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<sst xmlns="http://schemas.openxmlformats.org/spreadsheetml/2006/main" count="124" uniqueCount="57">
  <si>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06/09/2026 14:01:23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</si>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</sst>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4340-4210-867A-60060283D99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4340-4210-867A-60060283D99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4340-4210-867A-60060283D99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4340-4210-867A-60060283D99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4340-4210-867A-60060283D99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340-4210-867A-60060283D99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4340-4210-867A-60060283D99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575.08399999999995</c:v>
                </c:pt>
                <c:pt idx="3">
                  <c:v>510.72300000000001</c:v>
                </c:pt>
                <c:pt idx="4">
                  <c:v>525.85900000000004</c:v>
                </c:pt>
                <c:pt idx="5">
                  <c:v>467.16699999999997</c:v>
                </c:pt>
                <c:pt idx="6">
                  <c:v>450</c:v>
                </c:pt>
                <c:pt idx="7">
                  <c:v>450</c:v>
                </c:pt>
                <c:pt idx="8">
                  <c:v>470.66199999999998</c:v>
                </c:pt>
                <c:pt idx="9">
                  <c:v>450</c:v>
                </c:pt>
                <c:pt idx="10">
                  <c:v>450</c:v>
                </c:pt>
                <c:pt idx="11">
                  <c:v>511.22699999999998</c:v>
                </c:pt>
                <c:pt idx="12">
                  <c:v>541.92100000000005</c:v>
                </c:pt>
                <c:pt idx="13">
                  <c:v>486.435</c:v>
                </c:pt>
                <c:pt idx="14">
                  <c:v>459.99</c:v>
                </c:pt>
                <c:pt idx="15">
                  <c:v>450</c:v>
                </c:pt>
                <c:pt idx="16">
                  <c:v>502.21600000000001</c:v>
                </c:pt>
                <c:pt idx="17">
                  <c:v>510.26400000000001</c:v>
                </c:pt>
                <c:pt idx="18">
                  <c:v>500.94</c:v>
                </c:pt>
                <c:pt idx="19">
                  <c:v>595.97400000000005</c:v>
                </c:pt>
                <c:pt idx="20">
                  <c:v>521.81600000000003</c:v>
                </c:pt>
                <c:pt idx="21">
                  <c:v>600.29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614.51499999999999</c:v>
                </c:pt>
                <c:pt idx="31">
                  <c:v>450</c:v>
                </c:pt>
                <c:pt idx="32">
                  <c:v>402</c:v>
                </c:pt>
                <c:pt idx="33">
                  <c:v>402</c:v>
                </c:pt>
                <c:pt idx="34">
                  <c:v>352</c:v>
                </c:pt>
                <c:pt idx="35">
                  <c:v>302</c:v>
                </c:pt>
                <c:pt idx="36">
                  <c:v>251.667</c:v>
                </c:pt>
                <c:pt idx="37">
                  <c:v>201.333</c:v>
                </c:pt>
                <c:pt idx="38">
                  <c:v>151</c:v>
                </c:pt>
                <c:pt idx="39">
                  <c:v>100.667</c:v>
                </c:pt>
                <c:pt idx="40">
                  <c:v>50.332999999999998</c:v>
                </c:pt>
                <c:pt idx="56">
                  <c:v>190</c:v>
                </c:pt>
                <c:pt idx="57">
                  <c:v>230</c:v>
                </c:pt>
                <c:pt idx="58">
                  <c:v>280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352</c:v>
                </c:pt>
                <c:pt idx="65">
                  <c:v>352</c:v>
                </c:pt>
                <c:pt idx="66">
                  <c:v>431.428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40-4210-867A-60060283D99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340-4210-867A-60060283D99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3343</c:v>
                </c:pt>
                <c:pt idx="1">
                  <c:v>3326.2060000000001</c:v>
                </c:pt>
                <c:pt idx="2">
                  <c:v>3186</c:v>
                </c:pt>
                <c:pt idx="3">
                  <c:v>3017.9079999999999</c:v>
                </c:pt>
                <c:pt idx="4">
                  <c:v>2829</c:v>
                </c:pt>
                <c:pt idx="5">
                  <c:v>2706.8739999999998</c:v>
                </c:pt>
                <c:pt idx="6">
                  <c:v>2572.509</c:v>
                </c:pt>
                <c:pt idx="7">
                  <c:v>2411.998</c:v>
                </c:pt>
                <c:pt idx="8">
                  <c:v>2460.8090000000002</c:v>
                </c:pt>
                <c:pt idx="9">
                  <c:v>2412.3540000000003</c:v>
                </c:pt>
                <c:pt idx="10">
                  <c:v>2406.136</c:v>
                </c:pt>
                <c:pt idx="11">
                  <c:v>2495</c:v>
                </c:pt>
                <c:pt idx="12">
                  <c:v>2501.1369999999997</c:v>
                </c:pt>
                <c:pt idx="13">
                  <c:v>2484.8530000000001</c:v>
                </c:pt>
                <c:pt idx="14">
                  <c:v>2459.6710000000003</c:v>
                </c:pt>
                <c:pt idx="15">
                  <c:v>2448.578</c:v>
                </c:pt>
                <c:pt idx="16">
                  <c:v>2511.1320000000001</c:v>
                </c:pt>
                <c:pt idx="17">
                  <c:v>2511.1489999999999</c:v>
                </c:pt>
                <c:pt idx="18">
                  <c:v>2511.1289999999999</c:v>
                </c:pt>
                <c:pt idx="19">
                  <c:v>2529.424</c:v>
                </c:pt>
                <c:pt idx="20">
                  <c:v>2511.1680000000001</c:v>
                </c:pt>
                <c:pt idx="21">
                  <c:v>2536.3710000000001</c:v>
                </c:pt>
                <c:pt idx="22">
                  <c:v>2611.9169999999999</c:v>
                </c:pt>
                <c:pt idx="23">
                  <c:v>2611.9749999999999</c:v>
                </c:pt>
                <c:pt idx="24">
                  <c:v>2613.915</c:v>
                </c:pt>
                <c:pt idx="25">
                  <c:v>2613.9430000000002</c:v>
                </c:pt>
                <c:pt idx="26">
                  <c:v>2611.3890000000001</c:v>
                </c:pt>
                <c:pt idx="27">
                  <c:v>2606.4270000000001</c:v>
                </c:pt>
                <c:pt idx="28">
                  <c:v>2598.9949999999999</c:v>
                </c:pt>
                <c:pt idx="29">
                  <c:v>2594.0280000000002</c:v>
                </c:pt>
                <c:pt idx="30">
                  <c:v>2526.7919999999999</c:v>
                </c:pt>
                <c:pt idx="31">
                  <c:v>2314.837</c:v>
                </c:pt>
                <c:pt idx="32">
                  <c:v>1973.7919999999999</c:v>
                </c:pt>
                <c:pt idx="33">
                  <c:v>1427.8009999999999</c:v>
                </c:pt>
                <c:pt idx="34">
                  <c:v>1318</c:v>
                </c:pt>
                <c:pt idx="35">
                  <c:v>1177</c:v>
                </c:pt>
                <c:pt idx="36">
                  <c:v>816</c:v>
                </c:pt>
                <c:pt idx="37">
                  <c:v>696</c:v>
                </c:pt>
                <c:pt idx="38">
                  <c:v>650</c:v>
                </c:pt>
                <c:pt idx="39">
                  <c:v>525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135</c:v>
                </c:pt>
                <c:pt idx="53">
                  <c:v>150</c:v>
                </c:pt>
                <c:pt idx="54">
                  <c:v>270</c:v>
                </c:pt>
                <c:pt idx="55">
                  <c:v>305</c:v>
                </c:pt>
                <c:pt idx="56">
                  <c:v>391</c:v>
                </c:pt>
                <c:pt idx="57">
                  <c:v>498</c:v>
                </c:pt>
                <c:pt idx="58">
                  <c:v>593</c:v>
                </c:pt>
                <c:pt idx="59">
                  <c:v>743</c:v>
                </c:pt>
                <c:pt idx="60">
                  <c:v>844</c:v>
                </c:pt>
                <c:pt idx="61">
                  <c:v>1024</c:v>
                </c:pt>
                <c:pt idx="62">
                  <c:v>1184</c:v>
                </c:pt>
                <c:pt idx="63">
                  <c:v>1364</c:v>
                </c:pt>
                <c:pt idx="64">
                  <c:v>1581</c:v>
                </c:pt>
                <c:pt idx="65">
                  <c:v>1751</c:v>
                </c:pt>
                <c:pt idx="66">
                  <c:v>2448.6480000000001</c:v>
                </c:pt>
                <c:pt idx="67">
                  <c:v>2669</c:v>
                </c:pt>
                <c:pt idx="68">
                  <c:v>2865</c:v>
                </c:pt>
                <c:pt idx="69">
                  <c:v>2865</c:v>
                </c:pt>
                <c:pt idx="70">
                  <c:v>2866</c:v>
                </c:pt>
                <c:pt idx="71">
                  <c:v>2866</c:v>
                </c:pt>
                <c:pt idx="72">
                  <c:v>2898</c:v>
                </c:pt>
                <c:pt idx="73">
                  <c:v>2903</c:v>
                </c:pt>
                <c:pt idx="74">
                  <c:v>2910</c:v>
                </c:pt>
                <c:pt idx="75">
                  <c:v>2729</c:v>
                </c:pt>
                <c:pt idx="76">
                  <c:v>2747</c:v>
                </c:pt>
                <c:pt idx="77">
                  <c:v>2757</c:v>
                </c:pt>
                <c:pt idx="78">
                  <c:v>2768</c:v>
                </c:pt>
                <c:pt idx="79">
                  <c:v>2778</c:v>
                </c:pt>
                <c:pt idx="80">
                  <c:v>2810.404</c:v>
                </c:pt>
                <c:pt idx="81">
                  <c:v>2819.3940000000002</c:v>
                </c:pt>
                <c:pt idx="82">
                  <c:v>2827.52</c:v>
                </c:pt>
                <c:pt idx="83">
                  <c:v>2827.768</c:v>
                </c:pt>
                <c:pt idx="84">
                  <c:v>2831.9059999999999</c:v>
                </c:pt>
                <c:pt idx="85">
                  <c:v>3027.5529999999999</c:v>
                </c:pt>
                <c:pt idx="86">
                  <c:v>3034.2110000000002</c:v>
                </c:pt>
                <c:pt idx="87">
                  <c:v>3039.5169999999998</c:v>
                </c:pt>
                <c:pt idx="88">
                  <c:v>3046.6949999999997</c:v>
                </c:pt>
                <c:pt idx="89">
                  <c:v>3046.4589999999998</c:v>
                </c:pt>
                <c:pt idx="90">
                  <c:v>3046.1790000000001</c:v>
                </c:pt>
                <c:pt idx="91">
                  <c:v>3045.58</c:v>
                </c:pt>
                <c:pt idx="92">
                  <c:v>3049.9120000000003</c:v>
                </c:pt>
                <c:pt idx="93">
                  <c:v>3049.56</c:v>
                </c:pt>
                <c:pt idx="94">
                  <c:v>3049.0169999999998</c:v>
                </c:pt>
                <c:pt idx="95">
                  <c:v>3048.7979999999998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40-4210-867A-60060283D99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840.3</c:v>
                </c:pt>
                <c:pt idx="1">
                  <c:v>992.8</c:v>
                </c:pt>
                <c:pt idx="2">
                  <c:v>1118.2</c:v>
                </c:pt>
                <c:pt idx="3">
                  <c:v>1286.9000000000001</c:v>
                </c:pt>
                <c:pt idx="4">
                  <c:v>1248.5</c:v>
                </c:pt>
                <c:pt idx="5">
                  <c:v>1359</c:v>
                </c:pt>
                <c:pt idx="6">
                  <c:v>1408.6</c:v>
                </c:pt>
                <c:pt idx="7">
                  <c:v>1490.9</c:v>
                </c:pt>
                <c:pt idx="8">
                  <c:v>1379.1</c:v>
                </c:pt>
                <c:pt idx="9">
                  <c:v>1421.8</c:v>
                </c:pt>
                <c:pt idx="10">
                  <c:v>1349.5</c:v>
                </c:pt>
                <c:pt idx="11">
                  <c:v>1111.2</c:v>
                </c:pt>
                <c:pt idx="12">
                  <c:v>1025.5</c:v>
                </c:pt>
                <c:pt idx="13">
                  <c:v>1045.5999999999999</c:v>
                </c:pt>
                <c:pt idx="14">
                  <c:v>1052.5999999999999</c:v>
                </c:pt>
                <c:pt idx="15">
                  <c:v>1073.9000000000001</c:v>
                </c:pt>
                <c:pt idx="16">
                  <c:v>770.4</c:v>
                </c:pt>
                <c:pt idx="17">
                  <c:v>725.8</c:v>
                </c:pt>
                <c:pt idx="18">
                  <c:v>728.1</c:v>
                </c:pt>
                <c:pt idx="19">
                  <c:v>624.20000000000005</c:v>
                </c:pt>
                <c:pt idx="20">
                  <c:v>768</c:v>
                </c:pt>
                <c:pt idx="21">
                  <c:v>713.3</c:v>
                </c:pt>
                <c:pt idx="22">
                  <c:v>665.2</c:v>
                </c:pt>
                <c:pt idx="23">
                  <c:v>597.4</c:v>
                </c:pt>
                <c:pt idx="24">
                  <c:v>673.3</c:v>
                </c:pt>
                <c:pt idx="25">
                  <c:v>573.5</c:v>
                </c:pt>
                <c:pt idx="26">
                  <c:v>299.7</c:v>
                </c:pt>
                <c:pt idx="27">
                  <c:v>149</c:v>
                </c:pt>
                <c:pt idx="28">
                  <c:v>138</c:v>
                </c:pt>
                <c:pt idx="29">
                  <c:v>138</c:v>
                </c:pt>
                <c:pt idx="30">
                  <c:v>138</c:v>
                </c:pt>
                <c:pt idx="31">
                  <c:v>138</c:v>
                </c:pt>
                <c:pt idx="32">
                  <c:v>96</c:v>
                </c:pt>
                <c:pt idx="33">
                  <c:v>96</c:v>
                </c:pt>
                <c:pt idx="34">
                  <c:v>96</c:v>
                </c:pt>
                <c:pt idx="35">
                  <c:v>96</c:v>
                </c:pt>
                <c:pt idx="36">
                  <c:v>35</c:v>
                </c:pt>
                <c:pt idx="37">
                  <c:v>35</c:v>
                </c:pt>
                <c:pt idx="38">
                  <c:v>35</c:v>
                </c:pt>
                <c:pt idx="39">
                  <c:v>35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35</c:v>
                </c:pt>
                <c:pt idx="57">
                  <c:v>35</c:v>
                </c:pt>
                <c:pt idx="58">
                  <c:v>35</c:v>
                </c:pt>
                <c:pt idx="59">
                  <c:v>35</c:v>
                </c:pt>
                <c:pt idx="60">
                  <c:v>34</c:v>
                </c:pt>
                <c:pt idx="61">
                  <c:v>34</c:v>
                </c:pt>
                <c:pt idx="62">
                  <c:v>34</c:v>
                </c:pt>
                <c:pt idx="63">
                  <c:v>34</c:v>
                </c:pt>
                <c:pt idx="64">
                  <c:v>65</c:v>
                </c:pt>
                <c:pt idx="65">
                  <c:v>65</c:v>
                </c:pt>
                <c:pt idx="66">
                  <c:v>65</c:v>
                </c:pt>
                <c:pt idx="67">
                  <c:v>65</c:v>
                </c:pt>
                <c:pt idx="68">
                  <c:v>145.4</c:v>
                </c:pt>
                <c:pt idx="69">
                  <c:v>95</c:v>
                </c:pt>
                <c:pt idx="70">
                  <c:v>95</c:v>
                </c:pt>
                <c:pt idx="71">
                  <c:v>95</c:v>
                </c:pt>
                <c:pt idx="72">
                  <c:v>622.70000000000005</c:v>
                </c:pt>
                <c:pt idx="73">
                  <c:v>735.6</c:v>
                </c:pt>
                <c:pt idx="74">
                  <c:v>821.7</c:v>
                </c:pt>
                <c:pt idx="75">
                  <c:v>1109.0999999999999</c:v>
                </c:pt>
                <c:pt idx="76">
                  <c:v>1251.9000000000001</c:v>
                </c:pt>
                <c:pt idx="77">
                  <c:v>1272.5</c:v>
                </c:pt>
                <c:pt idx="78">
                  <c:v>1242.7</c:v>
                </c:pt>
                <c:pt idx="79">
                  <c:v>1198.5999999999999</c:v>
                </c:pt>
                <c:pt idx="80">
                  <c:v>945.7</c:v>
                </c:pt>
                <c:pt idx="81">
                  <c:v>924.1</c:v>
                </c:pt>
                <c:pt idx="82">
                  <c:v>1009.9</c:v>
                </c:pt>
                <c:pt idx="83">
                  <c:v>1019.6</c:v>
                </c:pt>
                <c:pt idx="84">
                  <c:v>854.8</c:v>
                </c:pt>
                <c:pt idx="85">
                  <c:v>799.7</c:v>
                </c:pt>
                <c:pt idx="86">
                  <c:v>876</c:v>
                </c:pt>
                <c:pt idx="87">
                  <c:v>1197.7</c:v>
                </c:pt>
                <c:pt idx="88">
                  <c:v>230</c:v>
                </c:pt>
                <c:pt idx="89">
                  <c:v>230</c:v>
                </c:pt>
                <c:pt idx="90">
                  <c:v>230</c:v>
                </c:pt>
                <c:pt idx="91">
                  <c:v>230</c:v>
                </c:pt>
                <c:pt idx="92">
                  <c:v>309.89999999999998</c:v>
                </c:pt>
                <c:pt idx="93">
                  <c:v>309.89999999999998</c:v>
                </c:pt>
                <c:pt idx="94">
                  <c:v>309.89999999999998</c:v>
                </c:pt>
                <c:pt idx="95">
                  <c:v>309.89999999999998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340-4210-867A-60060283D99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5">
                  <c:v>86.6</c:v>
                </c:pt>
                <c:pt idx="26">
                  <c:v>86.6</c:v>
                </c:pt>
                <c:pt idx="27">
                  <c:v>36.700000000000003</c:v>
                </c:pt>
                <c:pt idx="28">
                  <c:v>38.799999999999997</c:v>
                </c:pt>
                <c:pt idx="29">
                  <c:v>36.700000000000003</c:v>
                </c:pt>
                <c:pt idx="30">
                  <c:v>36.700000000000003</c:v>
                </c:pt>
                <c:pt idx="31">
                  <c:v>36.700000000000003</c:v>
                </c:pt>
                <c:pt idx="70">
                  <c:v>4.5</c:v>
                </c:pt>
                <c:pt idx="71">
                  <c:v>74.400000000000006</c:v>
                </c:pt>
                <c:pt idx="72">
                  <c:v>50.5</c:v>
                </c:pt>
                <c:pt idx="73">
                  <c:v>119</c:v>
                </c:pt>
                <c:pt idx="74">
                  <c:v>235.6</c:v>
                </c:pt>
                <c:pt idx="75">
                  <c:v>354.6</c:v>
                </c:pt>
                <c:pt idx="76">
                  <c:v>354.6</c:v>
                </c:pt>
                <c:pt idx="77">
                  <c:v>354.6</c:v>
                </c:pt>
                <c:pt idx="78">
                  <c:v>374.6</c:v>
                </c:pt>
                <c:pt idx="79">
                  <c:v>374.6</c:v>
                </c:pt>
                <c:pt idx="80">
                  <c:v>424.6</c:v>
                </c:pt>
                <c:pt idx="81">
                  <c:v>424.6</c:v>
                </c:pt>
                <c:pt idx="82">
                  <c:v>372.9</c:v>
                </c:pt>
                <c:pt idx="83">
                  <c:v>317.7</c:v>
                </c:pt>
                <c:pt idx="84">
                  <c:v>301.10000000000002</c:v>
                </c:pt>
                <c:pt idx="85">
                  <c:v>281.00799999999998</c:v>
                </c:pt>
                <c:pt idx="86">
                  <c:v>259.5</c:v>
                </c:pt>
                <c:pt idx="87">
                  <c:v>240</c:v>
                </c:pt>
                <c:pt idx="88">
                  <c:v>217.9</c:v>
                </c:pt>
                <c:pt idx="89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40-4210-867A-60060283D99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1623.451</c:v>
                </c:pt>
                <c:pt idx="1">
                  <c:v>1642.9950000000001</c:v>
                </c:pt>
                <c:pt idx="2">
                  <c:v>1674.3600000000001</c:v>
                </c:pt>
                <c:pt idx="3">
                  <c:v>1706.6610000000001</c:v>
                </c:pt>
                <c:pt idx="4">
                  <c:v>1742.6009999999999</c:v>
                </c:pt>
                <c:pt idx="5">
                  <c:v>1783.1299999999999</c:v>
                </c:pt>
                <c:pt idx="6">
                  <c:v>1825.617</c:v>
                </c:pt>
                <c:pt idx="7">
                  <c:v>1868.9490000000001</c:v>
                </c:pt>
                <c:pt idx="8">
                  <c:v>1897.3910000000001</c:v>
                </c:pt>
                <c:pt idx="9">
                  <c:v>1936.614</c:v>
                </c:pt>
                <c:pt idx="10">
                  <c:v>1980.6079999999999</c:v>
                </c:pt>
                <c:pt idx="11">
                  <c:v>2016.529</c:v>
                </c:pt>
                <c:pt idx="12">
                  <c:v>2049.3050000000003</c:v>
                </c:pt>
                <c:pt idx="13">
                  <c:v>2084.1659999999997</c:v>
                </c:pt>
                <c:pt idx="14">
                  <c:v>2123.5610000000001</c:v>
                </c:pt>
                <c:pt idx="15">
                  <c:v>2157.277</c:v>
                </c:pt>
                <c:pt idx="16">
                  <c:v>2204.0509999999999</c:v>
                </c:pt>
                <c:pt idx="17">
                  <c:v>2247.962</c:v>
                </c:pt>
                <c:pt idx="18">
                  <c:v>2288.1639999999998</c:v>
                </c:pt>
                <c:pt idx="19">
                  <c:v>2322.8649999999998</c:v>
                </c:pt>
                <c:pt idx="20">
                  <c:v>2355.009</c:v>
                </c:pt>
                <c:pt idx="21">
                  <c:v>2374.1950000000002</c:v>
                </c:pt>
                <c:pt idx="22">
                  <c:v>2391.9450000000002</c:v>
                </c:pt>
                <c:pt idx="23">
                  <c:v>2412.1190000000001</c:v>
                </c:pt>
                <c:pt idx="24">
                  <c:v>2488.0209999999997</c:v>
                </c:pt>
                <c:pt idx="25">
                  <c:v>2595.8510000000001</c:v>
                </c:pt>
                <c:pt idx="26">
                  <c:v>2808.529</c:v>
                </c:pt>
                <c:pt idx="27">
                  <c:v>3124.8709999999996</c:v>
                </c:pt>
                <c:pt idx="28">
                  <c:v>3558.56</c:v>
                </c:pt>
                <c:pt idx="29">
                  <c:v>4076.5450000000001</c:v>
                </c:pt>
                <c:pt idx="30">
                  <c:v>4635.7670000000007</c:v>
                </c:pt>
                <c:pt idx="31">
                  <c:v>5237.232</c:v>
                </c:pt>
                <c:pt idx="32">
                  <c:v>5783.576</c:v>
                </c:pt>
                <c:pt idx="33">
                  <c:v>6352.9840000000004</c:v>
                </c:pt>
                <c:pt idx="34">
                  <c:v>6913.0770000000002</c:v>
                </c:pt>
                <c:pt idx="35">
                  <c:v>7243.9650000000001</c:v>
                </c:pt>
                <c:pt idx="36">
                  <c:v>7856.4889999999996</c:v>
                </c:pt>
                <c:pt idx="37">
                  <c:v>8264.5810000000001</c:v>
                </c:pt>
                <c:pt idx="38">
                  <c:v>8617.4969999999994</c:v>
                </c:pt>
                <c:pt idx="39">
                  <c:v>8855.5769999999993</c:v>
                </c:pt>
                <c:pt idx="40">
                  <c:v>9165.9269999999997</c:v>
                </c:pt>
                <c:pt idx="41">
                  <c:v>9277.5390000000007</c:v>
                </c:pt>
                <c:pt idx="42">
                  <c:v>9339.5750000000007</c:v>
                </c:pt>
                <c:pt idx="43">
                  <c:v>9386.9609999999993</c:v>
                </c:pt>
                <c:pt idx="44">
                  <c:v>9818.0600000000013</c:v>
                </c:pt>
                <c:pt idx="45">
                  <c:v>9946.5220000000008</c:v>
                </c:pt>
                <c:pt idx="46">
                  <c:v>9999.1409999999996</c:v>
                </c:pt>
                <c:pt idx="47">
                  <c:v>10026.735000000001</c:v>
                </c:pt>
                <c:pt idx="48">
                  <c:v>10248.48</c:v>
                </c:pt>
                <c:pt idx="49">
                  <c:v>10279.353999999999</c:v>
                </c:pt>
                <c:pt idx="50">
                  <c:v>10349.15</c:v>
                </c:pt>
                <c:pt idx="51">
                  <c:v>10363.779</c:v>
                </c:pt>
                <c:pt idx="52">
                  <c:v>10359.634</c:v>
                </c:pt>
                <c:pt idx="53">
                  <c:v>10313.778</c:v>
                </c:pt>
                <c:pt idx="54">
                  <c:v>10203.786</c:v>
                </c:pt>
                <c:pt idx="55">
                  <c:v>10068.268</c:v>
                </c:pt>
                <c:pt idx="56">
                  <c:v>9741.862000000001</c:v>
                </c:pt>
                <c:pt idx="57">
                  <c:v>9545.6959999999999</c:v>
                </c:pt>
                <c:pt idx="58">
                  <c:v>9277.8429999999989</c:v>
                </c:pt>
                <c:pt idx="59">
                  <c:v>8996.4620000000014</c:v>
                </c:pt>
                <c:pt idx="60">
                  <c:v>8569.5869999999995</c:v>
                </c:pt>
                <c:pt idx="61">
                  <c:v>8325.634</c:v>
                </c:pt>
                <c:pt idx="62">
                  <c:v>8121.3329999999996</c:v>
                </c:pt>
                <c:pt idx="63">
                  <c:v>7691.0709999999999</c:v>
                </c:pt>
                <c:pt idx="64">
                  <c:v>7264.835</c:v>
                </c:pt>
                <c:pt idx="65">
                  <c:v>6743.6379999999999</c:v>
                </c:pt>
                <c:pt idx="66">
                  <c:v>6204.5519999999997</c:v>
                </c:pt>
                <c:pt idx="67">
                  <c:v>5626.2849999999999</c:v>
                </c:pt>
                <c:pt idx="68">
                  <c:v>5029.4780000000001</c:v>
                </c:pt>
                <c:pt idx="69">
                  <c:v>4413.4949999999999</c:v>
                </c:pt>
                <c:pt idx="70">
                  <c:v>3835.1750000000002</c:v>
                </c:pt>
                <c:pt idx="71">
                  <c:v>3315.3440000000001</c:v>
                </c:pt>
                <c:pt idx="72">
                  <c:v>2875.2999999999997</c:v>
                </c:pt>
                <c:pt idx="73">
                  <c:v>2557.1</c:v>
                </c:pt>
                <c:pt idx="74">
                  <c:v>2355.857</c:v>
                </c:pt>
                <c:pt idx="75">
                  <c:v>2232.6390000000001</c:v>
                </c:pt>
                <c:pt idx="76">
                  <c:v>2232.3620000000001</c:v>
                </c:pt>
                <c:pt idx="77">
                  <c:v>2219.4609999999998</c:v>
                </c:pt>
                <c:pt idx="78">
                  <c:v>2212.06</c:v>
                </c:pt>
                <c:pt idx="79">
                  <c:v>2204.538</c:v>
                </c:pt>
                <c:pt idx="80">
                  <c:v>2196.3690000000001</c:v>
                </c:pt>
                <c:pt idx="81">
                  <c:v>2197.181</c:v>
                </c:pt>
                <c:pt idx="82">
                  <c:v>2188.1759999999999</c:v>
                </c:pt>
                <c:pt idx="83">
                  <c:v>2189.8440000000001</c:v>
                </c:pt>
                <c:pt idx="84">
                  <c:v>2181.4789999999998</c:v>
                </c:pt>
                <c:pt idx="85">
                  <c:v>2181.9460000000004</c:v>
                </c:pt>
                <c:pt idx="86">
                  <c:v>2183.6930000000002</c:v>
                </c:pt>
                <c:pt idx="87">
                  <c:v>2181.1</c:v>
                </c:pt>
                <c:pt idx="88">
                  <c:v>2178.0190000000002</c:v>
                </c:pt>
                <c:pt idx="89">
                  <c:v>2190.4960000000001</c:v>
                </c:pt>
                <c:pt idx="90">
                  <c:v>2192.6850000000004</c:v>
                </c:pt>
                <c:pt idx="91">
                  <c:v>2190.6609999999996</c:v>
                </c:pt>
                <c:pt idx="92">
                  <c:v>2183.12</c:v>
                </c:pt>
                <c:pt idx="93">
                  <c:v>2202.6480000000001</c:v>
                </c:pt>
                <c:pt idx="94">
                  <c:v>2213.6080000000002</c:v>
                </c:pt>
                <c:pt idx="95">
                  <c:v>2226.0789999999997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40-4210-867A-60060283D99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5">
                  <c:v>86.6</c:v>
                </c:pt>
                <c:pt idx="26">
                  <c:v>86.6</c:v>
                </c:pt>
                <c:pt idx="27">
                  <c:v>36.700000000000003</c:v>
                </c:pt>
                <c:pt idx="28">
                  <c:v>38.799999999999997</c:v>
                </c:pt>
                <c:pt idx="29">
                  <c:v>36.700000000000003</c:v>
                </c:pt>
                <c:pt idx="30">
                  <c:v>36.700000000000003</c:v>
                </c:pt>
                <c:pt idx="31">
                  <c:v>36.700000000000003</c:v>
                </c:pt>
                <c:pt idx="70">
                  <c:v>4.5</c:v>
                </c:pt>
                <c:pt idx="71">
                  <c:v>74.400000000000006</c:v>
                </c:pt>
                <c:pt idx="72">
                  <c:v>50.5</c:v>
                </c:pt>
                <c:pt idx="73">
                  <c:v>119</c:v>
                </c:pt>
                <c:pt idx="74">
                  <c:v>235.6</c:v>
                </c:pt>
                <c:pt idx="75">
                  <c:v>354.6</c:v>
                </c:pt>
                <c:pt idx="76">
                  <c:v>354.6</c:v>
                </c:pt>
                <c:pt idx="77">
                  <c:v>354.6</c:v>
                </c:pt>
                <c:pt idx="78">
                  <c:v>374.6</c:v>
                </c:pt>
                <c:pt idx="79">
                  <c:v>374.6</c:v>
                </c:pt>
                <c:pt idx="80">
                  <c:v>424.6</c:v>
                </c:pt>
                <c:pt idx="81">
                  <c:v>424.6</c:v>
                </c:pt>
                <c:pt idx="82">
                  <c:v>372.9</c:v>
                </c:pt>
                <c:pt idx="83">
                  <c:v>317.7</c:v>
                </c:pt>
                <c:pt idx="84">
                  <c:v>301.10000000000002</c:v>
                </c:pt>
                <c:pt idx="85">
                  <c:v>281.00799999999998</c:v>
                </c:pt>
                <c:pt idx="86">
                  <c:v>259.5</c:v>
                </c:pt>
                <c:pt idx="87">
                  <c:v>240</c:v>
                </c:pt>
                <c:pt idx="88">
                  <c:v>217.9</c:v>
                </c:pt>
                <c:pt idx="89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340-4210-867A-60060283D99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297.661</c:v>
                </c:pt>
                <c:pt idx="1">
                  <c:v>85</c:v>
                </c:pt>
                <c:pt idx="2">
                  <c:v>85</c:v>
                </c:pt>
                <c:pt idx="3">
                  <c:v>85</c:v>
                </c:pt>
                <c:pt idx="4">
                  <c:v>85</c:v>
                </c:pt>
                <c:pt idx="5">
                  <c:v>85</c:v>
                </c:pt>
                <c:pt idx="6">
                  <c:v>85</c:v>
                </c:pt>
                <c:pt idx="7">
                  <c:v>85</c:v>
                </c:pt>
                <c:pt idx="16">
                  <c:v>68</c:v>
                </c:pt>
                <c:pt idx="17">
                  <c:v>68</c:v>
                </c:pt>
                <c:pt idx="18">
                  <c:v>68</c:v>
                </c:pt>
                <c:pt idx="19">
                  <c:v>68</c:v>
                </c:pt>
                <c:pt idx="20">
                  <c:v>117</c:v>
                </c:pt>
                <c:pt idx="21">
                  <c:v>117</c:v>
                </c:pt>
                <c:pt idx="22">
                  <c:v>117</c:v>
                </c:pt>
                <c:pt idx="23">
                  <c:v>239</c:v>
                </c:pt>
                <c:pt idx="24">
                  <c:v>235</c:v>
                </c:pt>
                <c:pt idx="25">
                  <c:v>235</c:v>
                </c:pt>
                <c:pt idx="26">
                  <c:v>413</c:v>
                </c:pt>
                <c:pt idx="27">
                  <c:v>443</c:v>
                </c:pt>
                <c:pt idx="28">
                  <c:v>515</c:v>
                </c:pt>
                <c:pt idx="29">
                  <c:v>387</c:v>
                </c:pt>
                <c:pt idx="30">
                  <c:v>209</c:v>
                </c:pt>
                <c:pt idx="31">
                  <c:v>87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38</c:v>
                </c:pt>
                <c:pt idx="37">
                  <c:v>38</c:v>
                </c:pt>
                <c:pt idx="38">
                  <c:v>38</c:v>
                </c:pt>
                <c:pt idx="39">
                  <c:v>38</c:v>
                </c:pt>
                <c:pt idx="40">
                  <c:v>51</c:v>
                </c:pt>
                <c:pt idx="41">
                  <c:v>51</c:v>
                </c:pt>
                <c:pt idx="42">
                  <c:v>51</c:v>
                </c:pt>
                <c:pt idx="43">
                  <c:v>51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89</c:v>
                </c:pt>
                <c:pt idx="61">
                  <c:v>89</c:v>
                </c:pt>
                <c:pt idx="62">
                  <c:v>89</c:v>
                </c:pt>
                <c:pt idx="63">
                  <c:v>89</c:v>
                </c:pt>
                <c:pt idx="64">
                  <c:v>86</c:v>
                </c:pt>
                <c:pt idx="65">
                  <c:v>86</c:v>
                </c:pt>
                <c:pt idx="66">
                  <c:v>86</c:v>
                </c:pt>
                <c:pt idx="67">
                  <c:v>520.73599999999999</c:v>
                </c:pt>
                <c:pt idx="68">
                  <c:v>128</c:v>
                </c:pt>
                <c:pt idx="69">
                  <c:v>1317.057</c:v>
                </c:pt>
                <c:pt idx="70">
                  <c:v>1741.9780000000001</c:v>
                </c:pt>
                <c:pt idx="71">
                  <c:v>2254.1979999999999</c:v>
                </c:pt>
                <c:pt idx="72">
                  <c:v>1508.6890000000001</c:v>
                </c:pt>
                <c:pt idx="73">
                  <c:v>1624.002</c:v>
                </c:pt>
                <c:pt idx="74">
                  <c:v>1628.596</c:v>
                </c:pt>
                <c:pt idx="75">
                  <c:v>1623.336</c:v>
                </c:pt>
                <c:pt idx="76">
                  <c:v>1546.9649999999999</c:v>
                </c:pt>
                <c:pt idx="77">
                  <c:v>1623</c:v>
                </c:pt>
                <c:pt idx="78">
                  <c:v>1623</c:v>
                </c:pt>
                <c:pt idx="79">
                  <c:v>1623</c:v>
                </c:pt>
                <c:pt idx="80">
                  <c:v>1622</c:v>
                </c:pt>
                <c:pt idx="81">
                  <c:v>1615.7049999999999</c:v>
                </c:pt>
                <c:pt idx="82">
                  <c:v>1400</c:v>
                </c:pt>
                <c:pt idx="83">
                  <c:v>1314</c:v>
                </c:pt>
                <c:pt idx="84">
                  <c:v>1305</c:v>
                </c:pt>
                <c:pt idx="85">
                  <c:v>1071</c:v>
                </c:pt>
                <c:pt idx="86">
                  <c:v>909</c:v>
                </c:pt>
                <c:pt idx="87">
                  <c:v>488.78</c:v>
                </c:pt>
                <c:pt idx="88">
                  <c:v>1205.3979999999999</c:v>
                </c:pt>
                <c:pt idx="89">
                  <c:v>1382.3019999999999</c:v>
                </c:pt>
                <c:pt idx="90">
                  <c:v>1250.8119999999999</c:v>
                </c:pt>
                <c:pt idx="91">
                  <c:v>1510</c:v>
                </c:pt>
                <c:pt idx="92">
                  <c:v>1357</c:v>
                </c:pt>
                <c:pt idx="93">
                  <c:v>1161.191</c:v>
                </c:pt>
                <c:pt idx="94">
                  <c:v>958</c:v>
                </c:pt>
                <c:pt idx="95">
                  <c:v>708.65899999999999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40-4210-867A-60060283D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209.47</c:v>
                </c:pt>
                <c:pt idx="1">
                  <c:v>194.59</c:v>
                </c:pt>
                <c:pt idx="2">
                  <c:v>167.4</c:v>
                </c:pt>
                <c:pt idx="3">
                  <c:v>161.07</c:v>
                </c:pt>
                <c:pt idx="4">
                  <c:v>162.59</c:v>
                </c:pt>
                <c:pt idx="5">
                  <c:v>156.72</c:v>
                </c:pt>
                <c:pt idx="6">
                  <c:v>153.25</c:v>
                </c:pt>
                <c:pt idx="7">
                  <c:v>150</c:v>
                </c:pt>
                <c:pt idx="8">
                  <c:v>157.07</c:v>
                </c:pt>
                <c:pt idx="9">
                  <c:v>153.11000000000001</c:v>
                </c:pt>
                <c:pt idx="10">
                  <c:v>152.71</c:v>
                </c:pt>
                <c:pt idx="11">
                  <c:v>161.12</c:v>
                </c:pt>
                <c:pt idx="12">
                  <c:v>164.19</c:v>
                </c:pt>
                <c:pt idx="13">
                  <c:v>158.63999999999999</c:v>
                </c:pt>
                <c:pt idx="14">
                  <c:v>156</c:v>
                </c:pt>
                <c:pt idx="15">
                  <c:v>154.59</c:v>
                </c:pt>
                <c:pt idx="16">
                  <c:v>160.22</c:v>
                </c:pt>
                <c:pt idx="17">
                  <c:v>161.03</c:v>
                </c:pt>
                <c:pt idx="18">
                  <c:v>160.09</c:v>
                </c:pt>
                <c:pt idx="19">
                  <c:v>168.98</c:v>
                </c:pt>
                <c:pt idx="20">
                  <c:v>162.18</c:v>
                </c:pt>
                <c:pt idx="21">
                  <c:v>169.31</c:v>
                </c:pt>
                <c:pt idx="22">
                  <c:v>199.33</c:v>
                </c:pt>
                <c:pt idx="23">
                  <c:v>202.17</c:v>
                </c:pt>
                <c:pt idx="24">
                  <c:v>214.21</c:v>
                </c:pt>
                <c:pt idx="25">
                  <c:v>214.83</c:v>
                </c:pt>
                <c:pt idx="26">
                  <c:v>225.04</c:v>
                </c:pt>
                <c:pt idx="27">
                  <c:v>225.9</c:v>
                </c:pt>
                <c:pt idx="28">
                  <c:v>225.27</c:v>
                </c:pt>
                <c:pt idx="29">
                  <c:v>227.04</c:v>
                </c:pt>
                <c:pt idx="30">
                  <c:v>170.39</c:v>
                </c:pt>
                <c:pt idx="31">
                  <c:v>150</c:v>
                </c:pt>
                <c:pt idx="32">
                  <c:v>150</c:v>
                </c:pt>
                <c:pt idx="33">
                  <c:v>130.53</c:v>
                </c:pt>
                <c:pt idx="34">
                  <c:v>76.8</c:v>
                </c:pt>
                <c:pt idx="35">
                  <c:v>0.02</c:v>
                </c:pt>
                <c:pt idx="36">
                  <c:v>47.19</c:v>
                </c:pt>
                <c:pt idx="37">
                  <c:v>12.78</c:v>
                </c:pt>
                <c:pt idx="38">
                  <c:v>0.02</c:v>
                </c:pt>
                <c:pt idx="39">
                  <c:v>0.02</c:v>
                </c:pt>
                <c:pt idx="40">
                  <c:v>0.02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0.02</c:v>
                </c:pt>
                <c:pt idx="51">
                  <c:v>0.02</c:v>
                </c:pt>
                <c:pt idx="52">
                  <c:v>0.02</c:v>
                </c:pt>
                <c:pt idx="53">
                  <c:v>40</c:v>
                </c:pt>
                <c:pt idx="54">
                  <c:v>15</c:v>
                </c:pt>
                <c:pt idx="55">
                  <c:v>15</c:v>
                </c:pt>
                <c:pt idx="56">
                  <c:v>0.02</c:v>
                </c:pt>
                <c:pt idx="57">
                  <c:v>0.02</c:v>
                </c:pt>
                <c:pt idx="58">
                  <c:v>0.02</c:v>
                </c:pt>
                <c:pt idx="59">
                  <c:v>0.02</c:v>
                </c:pt>
                <c:pt idx="60">
                  <c:v>0.01</c:v>
                </c:pt>
                <c:pt idx="61">
                  <c:v>0.02</c:v>
                </c:pt>
                <c:pt idx="62">
                  <c:v>58</c:v>
                </c:pt>
                <c:pt idx="63">
                  <c:v>121.97</c:v>
                </c:pt>
                <c:pt idx="64">
                  <c:v>89.56</c:v>
                </c:pt>
                <c:pt idx="65">
                  <c:v>107.07</c:v>
                </c:pt>
                <c:pt idx="66">
                  <c:v>160.37</c:v>
                </c:pt>
                <c:pt idx="67">
                  <c:v>218.43</c:v>
                </c:pt>
                <c:pt idx="68">
                  <c:v>198.7</c:v>
                </c:pt>
                <c:pt idx="69">
                  <c:v>232.37</c:v>
                </c:pt>
                <c:pt idx="70">
                  <c:v>249.54</c:v>
                </c:pt>
                <c:pt idx="71">
                  <c:v>271.76</c:v>
                </c:pt>
                <c:pt idx="72">
                  <c:v>248.38</c:v>
                </c:pt>
                <c:pt idx="73">
                  <c:v>258.73</c:v>
                </c:pt>
                <c:pt idx="74">
                  <c:v>257.20999999999998</c:v>
                </c:pt>
                <c:pt idx="75">
                  <c:v>270.17</c:v>
                </c:pt>
                <c:pt idx="76">
                  <c:v>266.62</c:v>
                </c:pt>
                <c:pt idx="77">
                  <c:v>235.04</c:v>
                </c:pt>
                <c:pt idx="78">
                  <c:v>222.77</c:v>
                </c:pt>
                <c:pt idx="79">
                  <c:v>240.69</c:v>
                </c:pt>
                <c:pt idx="80">
                  <c:v>245.5</c:v>
                </c:pt>
                <c:pt idx="81">
                  <c:v>205.91</c:v>
                </c:pt>
                <c:pt idx="82">
                  <c:v>250.03</c:v>
                </c:pt>
                <c:pt idx="83">
                  <c:v>259.77999999999997</c:v>
                </c:pt>
                <c:pt idx="84">
                  <c:v>257.32</c:v>
                </c:pt>
                <c:pt idx="85">
                  <c:v>246</c:v>
                </c:pt>
                <c:pt idx="86">
                  <c:v>235.03</c:v>
                </c:pt>
                <c:pt idx="87">
                  <c:v>244.88</c:v>
                </c:pt>
                <c:pt idx="88">
                  <c:v>254.5</c:v>
                </c:pt>
                <c:pt idx="89">
                  <c:v>249.69</c:v>
                </c:pt>
                <c:pt idx="90">
                  <c:v>244</c:v>
                </c:pt>
                <c:pt idx="91">
                  <c:v>231.81</c:v>
                </c:pt>
                <c:pt idx="92">
                  <c:v>235.03</c:v>
                </c:pt>
                <c:pt idx="93">
                  <c:v>228.55</c:v>
                </c:pt>
                <c:pt idx="94">
                  <c:v>218.5</c:v>
                </c:pt>
                <c:pt idx="95">
                  <c:v>214.47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40-4210-867A-60060283D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127</c:v>
                </c:pt>
                <c:pt idx="1">
                  <c:v>125</c:v>
                </c:pt>
                <c:pt idx="2">
                  <c:v>124</c:v>
                </c:pt>
                <c:pt idx="3">
                  <c:v>122</c:v>
                </c:pt>
                <c:pt idx="4">
                  <c:v>121</c:v>
                </c:pt>
                <c:pt idx="5">
                  <c:v>119</c:v>
                </c:pt>
                <c:pt idx="6">
                  <c:v>118</c:v>
                </c:pt>
                <c:pt idx="7">
                  <c:v>117</c:v>
                </c:pt>
                <c:pt idx="8">
                  <c:v>116</c:v>
                </c:pt>
                <c:pt idx="9">
                  <c:v>115</c:v>
                </c:pt>
                <c:pt idx="10">
                  <c:v>114</c:v>
                </c:pt>
                <c:pt idx="11">
                  <c:v>114</c:v>
                </c:pt>
                <c:pt idx="12">
                  <c:v>113</c:v>
                </c:pt>
                <c:pt idx="13">
                  <c:v>112</c:v>
                </c:pt>
                <c:pt idx="14">
                  <c:v>111</c:v>
                </c:pt>
                <c:pt idx="15">
                  <c:v>111</c:v>
                </c:pt>
                <c:pt idx="16">
                  <c:v>111</c:v>
                </c:pt>
                <c:pt idx="17">
                  <c:v>112</c:v>
                </c:pt>
                <c:pt idx="18">
                  <c:v>112</c:v>
                </c:pt>
                <c:pt idx="19">
                  <c:v>114</c:v>
                </c:pt>
                <c:pt idx="20">
                  <c:v>117</c:v>
                </c:pt>
                <c:pt idx="21">
                  <c:v>119</c:v>
                </c:pt>
                <c:pt idx="22">
                  <c:v>121</c:v>
                </c:pt>
                <c:pt idx="23">
                  <c:v>123</c:v>
                </c:pt>
                <c:pt idx="24">
                  <c:v>125</c:v>
                </c:pt>
                <c:pt idx="25">
                  <c:v>126</c:v>
                </c:pt>
                <c:pt idx="26">
                  <c:v>125</c:v>
                </c:pt>
                <c:pt idx="27">
                  <c:v>124</c:v>
                </c:pt>
                <c:pt idx="28">
                  <c:v>123</c:v>
                </c:pt>
                <c:pt idx="29">
                  <c:v>120</c:v>
                </c:pt>
                <c:pt idx="30">
                  <c:v>116</c:v>
                </c:pt>
                <c:pt idx="31">
                  <c:v>112</c:v>
                </c:pt>
                <c:pt idx="32">
                  <c:v>107</c:v>
                </c:pt>
                <c:pt idx="33">
                  <c:v>102</c:v>
                </c:pt>
                <c:pt idx="34">
                  <c:v>97</c:v>
                </c:pt>
                <c:pt idx="35">
                  <c:v>92</c:v>
                </c:pt>
                <c:pt idx="36">
                  <c:v>87</c:v>
                </c:pt>
                <c:pt idx="37">
                  <c:v>84</c:v>
                </c:pt>
                <c:pt idx="38">
                  <c:v>81</c:v>
                </c:pt>
                <c:pt idx="39">
                  <c:v>78</c:v>
                </c:pt>
                <c:pt idx="40">
                  <c:v>77</c:v>
                </c:pt>
                <c:pt idx="41">
                  <c:v>75</c:v>
                </c:pt>
                <c:pt idx="42">
                  <c:v>75</c:v>
                </c:pt>
                <c:pt idx="43">
                  <c:v>74</c:v>
                </c:pt>
                <c:pt idx="44">
                  <c:v>74</c:v>
                </c:pt>
                <c:pt idx="45">
                  <c:v>74</c:v>
                </c:pt>
                <c:pt idx="46">
                  <c:v>74</c:v>
                </c:pt>
                <c:pt idx="47">
                  <c:v>74</c:v>
                </c:pt>
                <c:pt idx="48">
                  <c:v>74</c:v>
                </c:pt>
                <c:pt idx="49">
                  <c:v>75</c:v>
                </c:pt>
                <c:pt idx="50">
                  <c:v>75</c:v>
                </c:pt>
                <c:pt idx="51">
                  <c:v>76</c:v>
                </c:pt>
                <c:pt idx="52">
                  <c:v>76</c:v>
                </c:pt>
                <c:pt idx="53">
                  <c:v>76</c:v>
                </c:pt>
                <c:pt idx="54">
                  <c:v>77</c:v>
                </c:pt>
                <c:pt idx="55">
                  <c:v>77</c:v>
                </c:pt>
                <c:pt idx="56">
                  <c:v>78</c:v>
                </c:pt>
                <c:pt idx="57">
                  <c:v>79</c:v>
                </c:pt>
                <c:pt idx="58">
                  <c:v>80</c:v>
                </c:pt>
                <c:pt idx="59">
                  <c:v>82</c:v>
                </c:pt>
                <c:pt idx="60">
                  <c:v>85</c:v>
                </c:pt>
                <c:pt idx="61">
                  <c:v>88</c:v>
                </c:pt>
                <c:pt idx="62">
                  <c:v>92</c:v>
                </c:pt>
                <c:pt idx="63">
                  <c:v>98</c:v>
                </c:pt>
                <c:pt idx="64">
                  <c:v>104</c:v>
                </c:pt>
                <c:pt idx="65">
                  <c:v>111</c:v>
                </c:pt>
                <c:pt idx="66">
                  <c:v>119</c:v>
                </c:pt>
                <c:pt idx="67">
                  <c:v>127</c:v>
                </c:pt>
                <c:pt idx="68">
                  <c:v>135</c:v>
                </c:pt>
                <c:pt idx="69">
                  <c:v>143</c:v>
                </c:pt>
                <c:pt idx="70">
                  <c:v>149</c:v>
                </c:pt>
                <c:pt idx="71">
                  <c:v>154</c:v>
                </c:pt>
                <c:pt idx="72">
                  <c:v>159</c:v>
                </c:pt>
                <c:pt idx="73">
                  <c:v>163</c:v>
                </c:pt>
                <c:pt idx="74">
                  <c:v>166</c:v>
                </c:pt>
                <c:pt idx="75">
                  <c:v>169</c:v>
                </c:pt>
                <c:pt idx="76">
                  <c:v>171</c:v>
                </c:pt>
                <c:pt idx="77">
                  <c:v>172</c:v>
                </c:pt>
                <c:pt idx="78">
                  <c:v>171</c:v>
                </c:pt>
                <c:pt idx="79">
                  <c:v>170</c:v>
                </c:pt>
                <c:pt idx="80">
                  <c:v>168</c:v>
                </c:pt>
                <c:pt idx="81">
                  <c:v>165</c:v>
                </c:pt>
                <c:pt idx="82">
                  <c:v>162</c:v>
                </c:pt>
                <c:pt idx="83">
                  <c:v>159</c:v>
                </c:pt>
                <c:pt idx="84">
                  <c:v>155</c:v>
                </c:pt>
                <c:pt idx="85">
                  <c:v>152</c:v>
                </c:pt>
                <c:pt idx="86">
                  <c:v>149</c:v>
                </c:pt>
                <c:pt idx="87">
                  <c:v>146</c:v>
                </c:pt>
                <c:pt idx="88">
                  <c:v>144</c:v>
                </c:pt>
                <c:pt idx="89">
                  <c:v>142</c:v>
                </c:pt>
                <c:pt idx="90">
                  <c:v>140</c:v>
                </c:pt>
                <c:pt idx="91">
                  <c:v>137</c:v>
                </c:pt>
                <c:pt idx="92">
                  <c:v>135</c:v>
                </c:pt>
                <c:pt idx="93">
                  <c:v>133</c:v>
                </c:pt>
                <c:pt idx="94">
                  <c:v>132</c:v>
                </c:pt>
                <c:pt idx="95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2C-4B96-ADE0-E1CC47939B8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682.25800000000004</c:v>
                </c:pt>
                <c:pt idx="1">
                  <c:v>682.12800000000004</c:v>
                </c:pt>
                <c:pt idx="2">
                  <c:v>682.202</c:v>
                </c:pt>
                <c:pt idx="3">
                  <c:v>682.20699999999999</c:v>
                </c:pt>
                <c:pt idx="4">
                  <c:v>682.73199999999997</c:v>
                </c:pt>
                <c:pt idx="5">
                  <c:v>682.65099999999995</c:v>
                </c:pt>
                <c:pt idx="6">
                  <c:v>682.62199999999996</c:v>
                </c:pt>
                <c:pt idx="7">
                  <c:v>682.66099999999994</c:v>
                </c:pt>
                <c:pt idx="8">
                  <c:v>646.86599999999999</c:v>
                </c:pt>
                <c:pt idx="9">
                  <c:v>646.80899999999997</c:v>
                </c:pt>
                <c:pt idx="10">
                  <c:v>646.78399999999999</c:v>
                </c:pt>
                <c:pt idx="11">
                  <c:v>647.09799999999996</c:v>
                </c:pt>
                <c:pt idx="12">
                  <c:v>644.58199999999999</c:v>
                </c:pt>
                <c:pt idx="13">
                  <c:v>645.02200000000005</c:v>
                </c:pt>
                <c:pt idx="14">
                  <c:v>644.94500000000005</c:v>
                </c:pt>
                <c:pt idx="15">
                  <c:v>644.97500000000002</c:v>
                </c:pt>
                <c:pt idx="16">
                  <c:v>653.90099999999995</c:v>
                </c:pt>
                <c:pt idx="17">
                  <c:v>653.79200000000003</c:v>
                </c:pt>
                <c:pt idx="18">
                  <c:v>654.08199999999999</c:v>
                </c:pt>
                <c:pt idx="19">
                  <c:v>653.99599999999998</c:v>
                </c:pt>
                <c:pt idx="20">
                  <c:v>652.005</c:v>
                </c:pt>
                <c:pt idx="21">
                  <c:v>653.13499999999999</c:v>
                </c:pt>
                <c:pt idx="22">
                  <c:v>653.88300000000004</c:v>
                </c:pt>
                <c:pt idx="23">
                  <c:v>655.33000000000004</c:v>
                </c:pt>
                <c:pt idx="24">
                  <c:v>660.63499999999999</c:v>
                </c:pt>
                <c:pt idx="25">
                  <c:v>661.64099999999996</c:v>
                </c:pt>
                <c:pt idx="26">
                  <c:v>662.10900000000004</c:v>
                </c:pt>
                <c:pt idx="27">
                  <c:v>662.47900000000004</c:v>
                </c:pt>
                <c:pt idx="28">
                  <c:v>660.77300000000002</c:v>
                </c:pt>
                <c:pt idx="29">
                  <c:v>660.63199999999995</c:v>
                </c:pt>
                <c:pt idx="30">
                  <c:v>659.90499999999997</c:v>
                </c:pt>
                <c:pt idx="31">
                  <c:v>659.67200000000003</c:v>
                </c:pt>
                <c:pt idx="32">
                  <c:v>656.96799999999996</c:v>
                </c:pt>
                <c:pt idx="33">
                  <c:v>656.46299999999997</c:v>
                </c:pt>
                <c:pt idx="34">
                  <c:v>655.84500000000003</c:v>
                </c:pt>
                <c:pt idx="35">
                  <c:v>655.66300000000001</c:v>
                </c:pt>
                <c:pt idx="36">
                  <c:v>661.13099999999997</c:v>
                </c:pt>
                <c:pt idx="37">
                  <c:v>669.87199999999996</c:v>
                </c:pt>
                <c:pt idx="38">
                  <c:v>666.83</c:v>
                </c:pt>
                <c:pt idx="39">
                  <c:v>665.79399999999998</c:v>
                </c:pt>
                <c:pt idx="40">
                  <c:v>667.80200000000002</c:v>
                </c:pt>
                <c:pt idx="41">
                  <c:v>666.70600000000002</c:v>
                </c:pt>
                <c:pt idx="42">
                  <c:v>665.63599999999997</c:v>
                </c:pt>
                <c:pt idx="43">
                  <c:v>665.06100000000004</c:v>
                </c:pt>
                <c:pt idx="44">
                  <c:v>660.971</c:v>
                </c:pt>
                <c:pt idx="45">
                  <c:v>660.27200000000005</c:v>
                </c:pt>
                <c:pt idx="46">
                  <c:v>659.38400000000001</c:v>
                </c:pt>
                <c:pt idx="47">
                  <c:v>659.20100000000002</c:v>
                </c:pt>
                <c:pt idx="48">
                  <c:v>658.93</c:v>
                </c:pt>
                <c:pt idx="49">
                  <c:v>658.94299999999998</c:v>
                </c:pt>
                <c:pt idx="50">
                  <c:v>658.98900000000003</c:v>
                </c:pt>
                <c:pt idx="51">
                  <c:v>659.35299999999995</c:v>
                </c:pt>
                <c:pt idx="52">
                  <c:v>677.10199999999998</c:v>
                </c:pt>
                <c:pt idx="53">
                  <c:v>677.12400000000002</c:v>
                </c:pt>
                <c:pt idx="54">
                  <c:v>676.98900000000003</c:v>
                </c:pt>
                <c:pt idx="55">
                  <c:v>676.14099999999996</c:v>
                </c:pt>
                <c:pt idx="56">
                  <c:v>683.88300000000004</c:v>
                </c:pt>
                <c:pt idx="57">
                  <c:v>684.31299999999999</c:v>
                </c:pt>
                <c:pt idx="58">
                  <c:v>687.51400000000001</c:v>
                </c:pt>
                <c:pt idx="59">
                  <c:v>688.83900000000006</c:v>
                </c:pt>
                <c:pt idx="60">
                  <c:v>707.53200000000004</c:v>
                </c:pt>
                <c:pt idx="61">
                  <c:v>694.38499999999999</c:v>
                </c:pt>
                <c:pt idx="62">
                  <c:v>695.83</c:v>
                </c:pt>
                <c:pt idx="63">
                  <c:v>696.64</c:v>
                </c:pt>
                <c:pt idx="64">
                  <c:v>688.38400000000001</c:v>
                </c:pt>
                <c:pt idx="65">
                  <c:v>688.35299999999995</c:v>
                </c:pt>
                <c:pt idx="66">
                  <c:v>689.93600000000004</c:v>
                </c:pt>
                <c:pt idx="67">
                  <c:v>691.755</c:v>
                </c:pt>
                <c:pt idx="68">
                  <c:v>677.072</c:v>
                </c:pt>
                <c:pt idx="69">
                  <c:v>677.11599999999999</c:v>
                </c:pt>
                <c:pt idx="70">
                  <c:v>677.95699999999999</c:v>
                </c:pt>
                <c:pt idx="71">
                  <c:v>678.12900000000002</c:v>
                </c:pt>
                <c:pt idx="72">
                  <c:v>687.54200000000003</c:v>
                </c:pt>
                <c:pt idx="73">
                  <c:v>687.66</c:v>
                </c:pt>
                <c:pt idx="74">
                  <c:v>688.17499999999995</c:v>
                </c:pt>
                <c:pt idx="75">
                  <c:v>688.41600000000005</c:v>
                </c:pt>
                <c:pt idx="76">
                  <c:v>664.63400000000001</c:v>
                </c:pt>
                <c:pt idx="77">
                  <c:v>665.00300000000004</c:v>
                </c:pt>
                <c:pt idx="78">
                  <c:v>665.77499999999998</c:v>
                </c:pt>
                <c:pt idx="79">
                  <c:v>665.63699999999994</c:v>
                </c:pt>
                <c:pt idx="80">
                  <c:v>669.05100000000004</c:v>
                </c:pt>
                <c:pt idx="81">
                  <c:v>669.24400000000003</c:v>
                </c:pt>
                <c:pt idx="82">
                  <c:v>669.07399999999996</c:v>
                </c:pt>
                <c:pt idx="83">
                  <c:v>668.4</c:v>
                </c:pt>
                <c:pt idx="84">
                  <c:v>665.99099999999999</c:v>
                </c:pt>
                <c:pt idx="85">
                  <c:v>665.59299999999996</c:v>
                </c:pt>
                <c:pt idx="86">
                  <c:v>665.02</c:v>
                </c:pt>
                <c:pt idx="87">
                  <c:v>664.346</c:v>
                </c:pt>
                <c:pt idx="88">
                  <c:v>728.65200000000004</c:v>
                </c:pt>
                <c:pt idx="89">
                  <c:v>728.11099999999999</c:v>
                </c:pt>
                <c:pt idx="90">
                  <c:v>727.81200000000001</c:v>
                </c:pt>
                <c:pt idx="91">
                  <c:v>728.149</c:v>
                </c:pt>
                <c:pt idx="92">
                  <c:v>724.13499999999999</c:v>
                </c:pt>
                <c:pt idx="93">
                  <c:v>724.86800000000005</c:v>
                </c:pt>
                <c:pt idx="94">
                  <c:v>725.529</c:v>
                </c:pt>
                <c:pt idx="95">
                  <c:v>726.11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2C-4B96-ADE0-E1CC47939B8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1090.345</c:v>
                </c:pt>
                <c:pt idx="1">
                  <c:v>1088.068</c:v>
                </c:pt>
                <c:pt idx="2">
                  <c:v>1090.365</c:v>
                </c:pt>
                <c:pt idx="3">
                  <c:v>1104.116</c:v>
                </c:pt>
                <c:pt idx="4">
                  <c:v>1077.7529999999999</c:v>
                </c:pt>
                <c:pt idx="5">
                  <c:v>1076.673</c:v>
                </c:pt>
                <c:pt idx="6">
                  <c:v>1073.7339999999999</c:v>
                </c:pt>
                <c:pt idx="7">
                  <c:v>1074.6199999999999</c:v>
                </c:pt>
                <c:pt idx="8">
                  <c:v>1070.279</c:v>
                </c:pt>
                <c:pt idx="9">
                  <c:v>1071.634</c:v>
                </c:pt>
                <c:pt idx="10">
                  <c:v>1071.79</c:v>
                </c:pt>
                <c:pt idx="11">
                  <c:v>1068.2619999999999</c:v>
                </c:pt>
                <c:pt idx="12">
                  <c:v>1078.3489999999999</c:v>
                </c:pt>
                <c:pt idx="13">
                  <c:v>1082.8489999999999</c:v>
                </c:pt>
                <c:pt idx="14">
                  <c:v>1091.759</c:v>
                </c:pt>
                <c:pt idx="15">
                  <c:v>1096.952</c:v>
                </c:pt>
                <c:pt idx="16">
                  <c:v>1128.818</c:v>
                </c:pt>
                <c:pt idx="17">
                  <c:v>1138.846</c:v>
                </c:pt>
                <c:pt idx="18">
                  <c:v>1152.8420000000001</c:v>
                </c:pt>
                <c:pt idx="19">
                  <c:v>1180.039</c:v>
                </c:pt>
                <c:pt idx="20">
                  <c:v>1311.64</c:v>
                </c:pt>
                <c:pt idx="21">
                  <c:v>1356.0219999999999</c:v>
                </c:pt>
                <c:pt idx="22">
                  <c:v>1382.1210000000001</c:v>
                </c:pt>
                <c:pt idx="23">
                  <c:v>1416.4770000000001</c:v>
                </c:pt>
                <c:pt idx="24">
                  <c:v>1539.3130000000001</c:v>
                </c:pt>
                <c:pt idx="25">
                  <c:v>1580.971</c:v>
                </c:pt>
                <c:pt idx="26">
                  <c:v>1612.104</c:v>
                </c:pt>
                <c:pt idx="27">
                  <c:v>1638.4169999999999</c:v>
                </c:pt>
                <c:pt idx="28">
                  <c:v>1737.961</c:v>
                </c:pt>
                <c:pt idx="29">
                  <c:v>1753.587</c:v>
                </c:pt>
                <c:pt idx="30">
                  <c:v>1775.2159999999999</c:v>
                </c:pt>
                <c:pt idx="31">
                  <c:v>1800.923</c:v>
                </c:pt>
                <c:pt idx="32">
                  <c:v>1830.7819999999999</c:v>
                </c:pt>
                <c:pt idx="33">
                  <c:v>1851.441</c:v>
                </c:pt>
                <c:pt idx="34">
                  <c:v>1853.64</c:v>
                </c:pt>
                <c:pt idx="35">
                  <c:v>1850.761</c:v>
                </c:pt>
                <c:pt idx="36">
                  <c:v>1846.94</c:v>
                </c:pt>
                <c:pt idx="37">
                  <c:v>1862.508</c:v>
                </c:pt>
                <c:pt idx="38">
                  <c:v>1858.441</c:v>
                </c:pt>
                <c:pt idx="39">
                  <c:v>1853.4549999999999</c:v>
                </c:pt>
                <c:pt idx="40">
                  <c:v>1834.0340000000001</c:v>
                </c:pt>
                <c:pt idx="41">
                  <c:v>1834.434</c:v>
                </c:pt>
                <c:pt idx="42">
                  <c:v>1835.797</c:v>
                </c:pt>
                <c:pt idx="43">
                  <c:v>1835.011</c:v>
                </c:pt>
                <c:pt idx="44">
                  <c:v>1836.721</c:v>
                </c:pt>
                <c:pt idx="45">
                  <c:v>1835.029</c:v>
                </c:pt>
                <c:pt idx="46">
                  <c:v>1837.0419999999999</c:v>
                </c:pt>
                <c:pt idx="47">
                  <c:v>1841.2929999999999</c:v>
                </c:pt>
                <c:pt idx="48">
                  <c:v>1836.415</c:v>
                </c:pt>
                <c:pt idx="49">
                  <c:v>1840.558</c:v>
                </c:pt>
                <c:pt idx="50">
                  <c:v>1838.087</c:v>
                </c:pt>
                <c:pt idx="51">
                  <c:v>1833.1189999999999</c:v>
                </c:pt>
                <c:pt idx="52">
                  <c:v>1821.837</c:v>
                </c:pt>
                <c:pt idx="53">
                  <c:v>1808.3979999999999</c:v>
                </c:pt>
                <c:pt idx="54">
                  <c:v>1806.076</c:v>
                </c:pt>
                <c:pt idx="55">
                  <c:v>1798.538</c:v>
                </c:pt>
                <c:pt idx="56">
                  <c:v>1779.346</c:v>
                </c:pt>
                <c:pt idx="57">
                  <c:v>1775.7829999999999</c:v>
                </c:pt>
                <c:pt idx="58">
                  <c:v>1772.6510000000001</c:v>
                </c:pt>
                <c:pt idx="59">
                  <c:v>1770.4549999999999</c:v>
                </c:pt>
                <c:pt idx="60">
                  <c:v>1748.4380000000001</c:v>
                </c:pt>
                <c:pt idx="61">
                  <c:v>1751.537</c:v>
                </c:pt>
                <c:pt idx="62">
                  <c:v>1751.13</c:v>
                </c:pt>
                <c:pt idx="63">
                  <c:v>1732.223</c:v>
                </c:pt>
                <c:pt idx="64">
                  <c:v>1741.2819999999999</c:v>
                </c:pt>
                <c:pt idx="65">
                  <c:v>1742.894</c:v>
                </c:pt>
                <c:pt idx="66">
                  <c:v>1727.268</c:v>
                </c:pt>
                <c:pt idx="67">
                  <c:v>1719.626</c:v>
                </c:pt>
                <c:pt idx="68">
                  <c:v>1725.653</c:v>
                </c:pt>
                <c:pt idx="69">
                  <c:v>1712.7539999999999</c:v>
                </c:pt>
                <c:pt idx="70">
                  <c:v>1716.836</c:v>
                </c:pt>
                <c:pt idx="71">
                  <c:v>1717.6759999999999</c:v>
                </c:pt>
                <c:pt idx="72">
                  <c:v>1707.078</c:v>
                </c:pt>
                <c:pt idx="73">
                  <c:v>1705.894</c:v>
                </c:pt>
                <c:pt idx="74">
                  <c:v>1705.3240000000001</c:v>
                </c:pt>
                <c:pt idx="75">
                  <c:v>1700.365</c:v>
                </c:pt>
                <c:pt idx="76">
                  <c:v>1690.259</c:v>
                </c:pt>
                <c:pt idx="77">
                  <c:v>1698.1010000000001</c:v>
                </c:pt>
                <c:pt idx="78">
                  <c:v>1690.9749999999999</c:v>
                </c:pt>
                <c:pt idx="79">
                  <c:v>1676.671</c:v>
                </c:pt>
                <c:pt idx="80">
                  <c:v>1603.0540000000001</c:v>
                </c:pt>
                <c:pt idx="81">
                  <c:v>1600.972</c:v>
                </c:pt>
                <c:pt idx="82">
                  <c:v>1558.539</c:v>
                </c:pt>
                <c:pt idx="83">
                  <c:v>1531.576</c:v>
                </c:pt>
                <c:pt idx="84">
                  <c:v>1467.836</c:v>
                </c:pt>
                <c:pt idx="85">
                  <c:v>1455.9010000000001</c:v>
                </c:pt>
                <c:pt idx="86">
                  <c:v>1446.8389999999999</c:v>
                </c:pt>
                <c:pt idx="87">
                  <c:v>1428.444</c:v>
                </c:pt>
                <c:pt idx="88">
                  <c:v>1386.5609999999999</c:v>
                </c:pt>
                <c:pt idx="89">
                  <c:v>1382.674</c:v>
                </c:pt>
                <c:pt idx="90">
                  <c:v>1374.615</c:v>
                </c:pt>
                <c:pt idx="91">
                  <c:v>1366.03</c:v>
                </c:pt>
                <c:pt idx="92">
                  <c:v>1336.9960000000001</c:v>
                </c:pt>
                <c:pt idx="93">
                  <c:v>1333.7750000000001</c:v>
                </c:pt>
                <c:pt idx="94">
                  <c:v>1326.9570000000001</c:v>
                </c:pt>
                <c:pt idx="95">
                  <c:v>1321.856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2C-4B96-ADE0-E1CC47939B8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3548.83</c:v>
                </c:pt>
                <c:pt idx="1">
                  <c:v>3495.83</c:v>
                </c:pt>
                <c:pt idx="2">
                  <c:v>3470.0610000000001</c:v>
                </c:pt>
                <c:pt idx="3">
                  <c:v>3426.8780000000002</c:v>
                </c:pt>
                <c:pt idx="4">
                  <c:v>3317.5169999999998</c:v>
                </c:pt>
                <c:pt idx="5">
                  <c:v>3290.8530000000001</c:v>
                </c:pt>
                <c:pt idx="6">
                  <c:v>3235.4059999999999</c:v>
                </c:pt>
                <c:pt idx="7">
                  <c:v>3200.58</c:v>
                </c:pt>
                <c:pt idx="8">
                  <c:v>3168.8409999999999</c:v>
                </c:pt>
                <c:pt idx="9">
                  <c:v>3149.63</c:v>
                </c:pt>
                <c:pt idx="10">
                  <c:v>3106.002</c:v>
                </c:pt>
                <c:pt idx="11">
                  <c:v>3056.942</c:v>
                </c:pt>
                <c:pt idx="12">
                  <c:v>3039.2269999999999</c:v>
                </c:pt>
                <c:pt idx="13">
                  <c:v>3018.509</c:v>
                </c:pt>
                <c:pt idx="14">
                  <c:v>3005.4380000000001</c:v>
                </c:pt>
                <c:pt idx="15">
                  <c:v>2984.2510000000002</c:v>
                </c:pt>
                <c:pt idx="16">
                  <c:v>2955.7950000000001</c:v>
                </c:pt>
                <c:pt idx="17">
                  <c:v>2953.5410000000002</c:v>
                </c:pt>
                <c:pt idx="18">
                  <c:v>2972.4470000000001</c:v>
                </c:pt>
                <c:pt idx="19">
                  <c:v>2987.4580000000001</c:v>
                </c:pt>
                <c:pt idx="20">
                  <c:v>2976.3359999999998</c:v>
                </c:pt>
                <c:pt idx="21">
                  <c:v>2996.9789999999998</c:v>
                </c:pt>
                <c:pt idx="22">
                  <c:v>3029.0990000000002</c:v>
                </c:pt>
                <c:pt idx="23">
                  <c:v>3065.6970000000001</c:v>
                </c:pt>
                <c:pt idx="24">
                  <c:v>3032.6190000000001</c:v>
                </c:pt>
                <c:pt idx="25">
                  <c:v>3085.857</c:v>
                </c:pt>
                <c:pt idx="26">
                  <c:v>3173.0749999999998</c:v>
                </c:pt>
                <c:pt idx="27">
                  <c:v>3293.38</c:v>
                </c:pt>
                <c:pt idx="28">
                  <c:v>3371.63</c:v>
                </c:pt>
                <c:pt idx="29">
                  <c:v>3503.52</c:v>
                </c:pt>
                <c:pt idx="30">
                  <c:v>3659.607</c:v>
                </c:pt>
                <c:pt idx="31">
                  <c:v>3803.3389999999999</c:v>
                </c:pt>
                <c:pt idx="32">
                  <c:v>3880.81</c:v>
                </c:pt>
                <c:pt idx="33">
                  <c:v>4015.076</c:v>
                </c:pt>
                <c:pt idx="34">
                  <c:v>4112.326</c:v>
                </c:pt>
                <c:pt idx="35">
                  <c:v>4208.5410000000002</c:v>
                </c:pt>
                <c:pt idx="36">
                  <c:v>4270.4160000000002</c:v>
                </c:pt>
                <c:pt idx="37">
                  <c:v>4376.3940000000002</c:v>
                </c:pt>
                <c:pt idx="38">
                  <c:v>4447.9679999999998</c:v>
                </c:pt>
                <c:pt idx="39">
                  <c:v>4519.7370000000001</c:v>
                </c:pt>
                <c:pt idx="40">
                  <c:v>4579.5240000000003</c:v>
                </c:pt>
                <c:pt idx="41">
                  <c:v>4643.4989999999998</c:v>
                </c:pt>
                <c:pt idx="42">
                  <c:v>4696.5420000000004</c:v>
                </c:pt>
                <c:pt idx="43">
                  <c:v>4747.9889999999996</c:v>
                </c:pt>
                <c:pt idx="44">
                  <c:v>4826.4679999999998</c:v>
                </c:pt>
                <c:pt idx="45">
                  <c:v>4887.3209999999999</c:v>
                </c:pt>
                <c:pt idx="46">
                  <c:v>4928.8149999999996</c:v>
                </c:pt>
                <c:pt idx="47">
                  <c:v>4947.3410000000003</c:v>
                </c:pt>
                <c:pt idx="48">
                  <c:v>5000.2349999999997</c:v>
                </c:pt>
                <c:pt idx="49">
                  <c:v>5033.7529999999997</c:v>
                </c:pt>
                <c:pt idx="50">
                  <c:v>5060.5739999999996</c:v>
                </c:pt>
                <c:pt idx="51">
                  <c:v>5078.8069999999998</c:v>
                </c:pt>
                <c:pt idx="52">
                  <c:v>5108.5950000000003</c:v>
                </c:pt>
                <c:pt idx="53">
                  <c:v>5083.7560000000003</c:v>
                </c:pt>
                <c:pt idx="54">
                  <c:v>5095.2209999999995</c:v>
                </c:pt>
                <c:pt idx="55">
                  <c:v>5070.6090000000004</c:v>
                </c:pt>
                <c:pt idx="56">
                  <c:v>5065.3530000000001</c:v>
                </c:pt>
                <c:pt idx="57">
                  <c:v>5056.6000000000004</c:v>
                </c:pt>
                <c:pt idx="58">
                  <c:v>5037.6779999999999</c:v>
                </c:pt>
                <c:pt idx="59">
                  <c:v>4999.1679999999997</c:v>
                </c:pt>
                <c:pt idx="60">
                  <c:v>4963.5709999999999</c:v>
                </c:pt>
                <c:pt idx="61">
                  <c:v>4935.1660000000002</c:v>
                </c:pt>
                <c:pt idx="62">
                  <c:v>4908.8270000000002</c:v>
                </c:pt>
                <c:pt idx="63">
                  <c:v>4825.1229999999996</c:v>
                </c:pt>
                <c:pt idx="64">
                  <c:v>4896.4340000000002</c:v>
                </c:pt>
                <c:pt idx="65">
                  <c:v>4883.5159999999996</c:v>
                </c:pt>
                <c:pt idx="66">
                  <c:v>4807.6629999999996</c:v>
                </c:pt>
                <c:pt idx="67">
                  <c:v>4706.4359999999997</c:v>
                </c:pt>
                <c:pt idx="68">
                  <c:v>4812.915</c:v>
                </c:pt>
                <c:pt idx="69">
                  <c:v>4686.1049999999996</c:v>
                </c:pt>
                <c:pt idx="70">
                  <c:v>4644.402</c:v>
                </c:pt>
                <c:pt idx="71">
                  <c:v>4598.2529999999997</c:v>
                </c:pt>
                <c:pt idx="72">
                  <c:v>4556.0379999999996</c:v>
                </c:pt>
                <c:pt idx="73">
                  <c:v>4533.6289999999999</c:v>
                </c:pt>
                <c:pt idx="74">
                  <c:v>4541.7460000000001</c:v>
                </c:pt>
                <c:pt idx="75">
                  <c:v>4639.2039999999997</c:v>
                </c:pt>
                <c:pt idx="76">
                  <c:v>4701.9740000000002</c:v>
                </c:pt>
                <c:pt idx="77">
                  <c:v>4786.4660000000003</c:v>
                </c:pt>
                <c:pt idx="78">
                  <c:v>4787.6540000000005</c:v>
                </c:pt>
                <c:pt idx="79">
                  <c:v>4761.4210000000003</c:v>
                </c:pt>
                <c:pt idx="80">
                  <c:v>4703.9560000000001</c:v>
                </c:pt>
                <c:pt idx="81">
                  <c:v>4690.76</c:v>
                </c:pt>
                <c:pt idx="82">
                  <c:v>4553.8620000000001</c:v>
                </c:pt>
                <c:pt idx="83">
                  <c:v>4454.9030000000002</c:v>
                </c:pt>
                <c:pt idx="84">
                  <c:v>4384.4110000000001</c:v>
                </c:pt>
                <c:pt idx="85">
                  <c:v>4286.7</c:v>
                </c:pt>
                <c:pt idx="86">
                  <c:v>4200.5249999999996</c:v>
                </c:pt>
                <c:pt idx="87">
                  <c:v>4107.2780000000002</c:v>
                </c:pt>
                <c:pt idx="88">
                  <c:v>3957.239</c:v>
                </c:pt>
                <c:pt idx="89">
                  <c:v>3877.7919999999999</c:v>
                </c:pt>
                <c:pt idx="90">
                  <c:v>3803.616</c:v>
                </c:pt>
                <c:pt idx="91">
                  <c:v>3781.2020000000002</c:v>
                </c:pt>
                <c:pt idx="92">
                  <c:v>3721.6419999999998</c:v>
                </c:pt>
                <c:pt idx="93">
                  <c:v>3646.2719999999999</c:v>
                </c:pt>
                <c:pt idx="94">
                  <c:v>3530.7440000000001</c:v>
                </c:pt>
                <c:pt idx="95">
                  <c:v>3482.1039999999998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2C-4B96-ADE0-E1CC47939B8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414</c:v>
                </c:pt>
                <c:pt idx="1">
                  <c:v>414</c:v>
                </c:pt>
                <c:pt idx="2">
                  <c:v>414</c:v>
                </c:pt>
                <c:pt idx="3">
                  <c:v>414</c:v>
                </c:pt>
                <c:pt idx="4">
                  <c:v>395</c:v>
                </c:pt>
                <c:pt idx="5">
                  <c:v>395</c:v>
                </c:pt>
                <c:pt idx="6">
                  <c:v>395</c:v>
                </c:pt>
                <c:pt idx="7">
                  <c:v>395</c:v>
                </c:pt>
                <c:pt idx="8">
                  <c:v>382</c:v>
                </c:pt>
                <c:pt idx="9">
                  <c:v>382</c:v>
                </c:pt>
                <c:pt idx="10">
                  <c:v>382</c:v>
                </c:pt>
                <c:pt idx="11">
                  <c:v>382</c:v>
                </c:pt>
                <c:pt idx="12">
                  <c:v>379</c:v>
                </c:pt>
                <c:pt idx="13">
                  <c:v>379</c:v>
                </c:pt>
                <c:pt idx="14">
                  <c:v>379</c:v>
                </c:pt>
                <c:pt idx="15">
                  <c:v>379</c:v>
                </c:pt>
                <c:pt idx="16">
                  <c:v>383</c:v>
                </c:pt>
                <c:pt idx="17">
                  <c:v>383</c:v>
                </c:pt>
                <c:pt idx="18">
                  <c:v>383</c:v>
                </c:pt>
                <c:pt idx="19">
                  <c:v>383</c:v>
                </c:pt>
                <c:pt idx="20">
                  <c:v>404</c:v>
                </c:pt>
                <c:pt idx="21">
                  <c:v>404</c:v>
                </c:pt>
                <c:pt idx="22">
                  <c:v>404</c:v>
                </c:pt>
                <c:pt idx="23">
                  <c:v>404</c:v>
                </c:pt>
                <c:pt idx="24">
                  <c:v>450</c:v>
                </c:pt>
                <c:pt idx="25">
                  <c:v>450</c:v>
                </c:pt>
                <c:pt idx="26">
                  <c:v>450</c:v>
                </c:pt>
                <c:pt idx="27">
                  <c:v>450</c:v>
                </c:pt>
                <c:pt idx="28">
                  <c:v>502</c:v>
                </c:pt>
                <c:pt idx="29">
                  <c:v>502</c:v>
                </c:pt>
                <c:pt idx="30">
                  <c:v>502</c:v>
                </c:pt>
                <c:pt idx="31">
                  <c:v>502</c:v>
                </c:pt>
                <c:pt idx="32">
                  <c:v>531</c:v>
                </c:pt>
                <c:pt idx="33">
                  <c:v>531</c:v>
                </c:pt>
                <c:pt idx="34">
                  <c:v>531</c:v>
                </c:pt>
                <c:pt idx="35">
                  <c:v>531</c:v>
                </c:pt>
                <c:pt idx="36">
                  <c:v>536</c:v>
                </c:pt>
                <c:pt idx="37">
                  <c:v>536</c:v>
                </c:pt>
                <c:pt idx="38">
                  <c:v>536</c:v>
                </c:pt>
                <c:pt idx="39">
                  <c:v>536</c:v>
                </c:pt>
                <c:pt idx="40">
                  <c:v>544</c:v>
                </c:pt>
                <c:pt idx="41">
                  <c:v>544</c:v>
                </c:pt>
                <c:pt idx="42">
                  <c:v>544</c:v>
                </c:pt>
                <c:pt idx="43">
                  <c:v>544</c:v>
                </c:pt>
                <c:pt idx="44">
                  <c:v>551</c:v>
                </c:pt>
                <c:pt idx="45">
                  <c:v>551</c:v>
                </c:pt>
                <c:pt idx="46">
                  <c:v>551</c:v>
                </c:pt>
                <c:pt idx="47">
                  <c:v>551</c:v>
                </c:pt>
                <c:pt idx="48">
                  <c:v>557</c:v>
                </c:pt>
                <c:pt idx="49">
                  <c:v>557</c:v>
                </c:pt>
                <c:pt idx="50">
                  <c:v>557</c:v>
                </c:pt>
                <c:pt idx="51">
                  <c:v>557</c:v>
                </c:pt>
                <c:pt idx="52">
                  <c:v>548</c:v>
                </c:pt>
                <c:pt idx="53">
                  <c:v>548</c:v>
                </c:pt>
                <c:pt idx="54">
                  <c:v>548</c:v>
                </c:pt>
                <c:pt idx="55">
                  <c:v>548</c:v>
                </c:pt>
                <c:pt idx="56">
                  <c:v>536</c:v>
                </c:pt>
                <c:pt idx="57">
                  <c:v>536</c:v>
                </c:pt>
                <c:pt idx="58">
                  <c:v>536</c:v>
                </c:pt>
                <c:pt idx="59">
                  <c:v>536</c:v>
                </c:pt>
                <c:pt idx="60">
                  <c:v>539</c:v>
                </c:pt>
                <c:pt idx="61">
                  <c:v>539</c:v>
                </c:pt>
                <c:pt idx="62">
                  <c:v>539</c:v>
                </c:pt>
                <c:pt idx="63">
                  <c:v>539</c:v>
                </c:pt>
                <c:pt idx="64">
                  <c:v>561</c:v>
                </c:pt>
                <c:pt idx="65">
                  <c:v>561</c:v>
                </c:pt>
                <c:pt idx="66">
                  <c:v>561</c:v>
                </c:pt>
                <c:pt idx="67">
                  <c:v>561</c:v>
                </c:pt>
                <c:pt idx="68">
                  <c:v>590</c:v>
                </c:pt>
                <c:pt idx="69">
                  <c:v>590</c:v>
                </c:pt>
                <c:pt idx="70">
                  <c:v>590</c:v>
                </c:pt>
                <c:pt idx="71">
                  <c:v>590</c:v>
                </c:pt>
                <c:pt idx="72">
                  <c:v>603</c:v>
                </c:pt>
                <c:pt idx="73">
                  <c:v>603</c:v>
                </c:pt>
                <c:pt idx="74">
                  <c:v>603</c:v>
                </c:pt>
                <c:pt idx="75">
                  <c:v>603</c:v>
                </c:pt>
                <c:pt idx="76">
                  <c:v>608</c:v>
                </c:pt>
                <c:pt idx="77">
                  <c:v>608</c:v>
                </c:pt>
                <c:pt idx="78">
                  <c:v>608</c:v>
                </c:pt>
                <c:pt idx="79">
                  <c:v>608</c:v>
                </c:pt>
                <c:pt idx="80">
                  <c:v>567</c:v>
                </c:pt>
                <c:pt idx="81">
                  <c:v>567</c:v>
                </c:pt>
                <c:pt idx="82">
                  <c:v>567</c:v>
                </c:pt>
                <c:pt idx="83">
                  <c:v>567</c:v>
                </c:pt>
                <c:pt idx="84">
                  <c:v>522</c:v>
                </c:pt>
                <c:pt idx="85">
                  <c:v>522</c:v>
                </c:pt>
                <c:pt idx="86">
                  <c:v>522</c:v>
                </c:pt>
                <c:pt idx="87">
                  <c:v>522</c:v>
                </c:pt>
                <c:pt idx="88">
                  <c:v>480</c:v>
                </c:pt>
                <c:pt idx="89">
                  <c:v>480</c:v>
                </c:pt>
                <c:pt idx="90">
                  <c:v>480</c:v>
                </c:pt>
                <c:pt idx="91">
                  <c:v>480</c:v>
                </c:pt>
                <c:pt idx="92">
                  <c:v>426</c:v>
                </c:pt>
                <c:pt idx="93">
                  <c:v>426</c:v>
                </c:pt>
                <c:pt idx="94">
                  <c:v>426</c:v>
                </c:pt>
                <c:pt idx="95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2C-4B96-ADE0-E1CC47939B8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32C-4B96-ADE0-E1CC47939B8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9">
                  <c:v>31.7</c:v>
                </c:pt>
                <c:pt idx="10">
                  <c:v>41.7</c:v>
                </c:pt>
                <c:pt idx="11">
                  <c:v>41.7</c:v>
                </c:pt>
                <c:pt idx="12">
                  <c:v>41.7</c:v>
                </c:pt>
                <c:pt idx="13">
                  <c:v>41.7</c:v>
                </c:pt>
                <c:pt idx="14">
                  <c:v>41.7</c:v>
                </c:pt>
                <c:pt idx="15">
                  <c:v>91.6</c:v>
                </c:pt>
                <c:pt idx="16">
                  <c:v>1.3</c:v>
                </c:pt>
                <c:pt idx="37">
                  <c:v>21.3</c:v>
                </c:pt>
                <c:pt idx="38">
                  <c:v>136.4</c:v>
                </c:pt>
                <c:pt idx="39">
                  <c:v>136.4</c:v>
                </c:pt>
                <c:pt idx="40">
                  <c:v>85.9</c:v>
                </c:pt>
                <c:pt idx="41">
                  <c:v>85.9</c:v>
                </c:pt>
                <c:pt idx="42">
                  <c:v>94.6</c:v>
                </c:pt>
                <c:pt idx="43">
                  <c:v>92.9</c:v>
                </c:pt>
                <c:pt idx="44">
                  <c:v>242.9</c:v>
                </c:pt>
                <c:pt idx="45">
                  <c:v>312.89999999999998</c:v>
                </c:pt>
                <c:pt idx="46">
                  <c:v>322.89999999999998</c:v>
                </c:pt>
                <c:pt idx="47">
                  <c:v>327.9</c:v>
                </c:pt>
                <c:pt idx="48">
                  <c:v>397.9</c:v>
                </c:pt>
                <c:pt idx="49">
                  <c:v>390.1</c:v>
                </c:pt>
                <c:pt idx="50">
                  <c:v>435.5</c:v>
                </c:pt>
                <c:pt idx="51">
                  <c:v>435.5</c:v>
                </c:pt>
                <c:pt idx="52">
                  <c:v>428.1</c:v>
                </c:pt>
                <c:pt idx="53">
                  <c:v>435.5</c:v>
                </c:pt>
                <c:pt idx="54">
                  <c:v>435.5</c:v>
                </c:pt>
                <c:pt idx="55">
                  <c:v>367.98</c:v>
                </c:pt>
                <c:pt idx="56">
                  <c:v>350.28</c:v>
                </c:pt>
                <c:pt idx="57">
                  <c:v>312</c:v>
                </c:pt>
                <c:pt idx="58">
                  <c:v>207</c:v>
                </c:pt>
                <c:pt idx="59">
                  <c:v>135</c:v>
                </c:pt>
                <c:pt idx="60">
                  <c:v>51.5</c:v>
                </c:pt>
                <c:pt idx="6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2C-4B96-ADE0-E1CC47939B8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32C-4B96-ADE0-E1CC47939B8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32C-4B96-ADE0-E1CC47939B8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E32C-4B96-ADE0-E1CC47939B8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E32C-4B96-ADE0-E1CC47939B8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925</c:v>
                </c:pt>
                <c:pt idx="1">
                  <c:v>925</c:v>
                </c:pt>
                <c:pt idx="2">
                  <c:v>925</c:v>
                </c:pt>
                <c:pt idx="3">
                  <c:v>925</c:v>
                </c:pt>
                <c:pt idx="4">
                  <c:v>904</c:v>
                </c:pt>
                <c:pt idx="5">
                  <c:v>904</c:v>
                </c:pt>
                <c:pt idx="6">
                  <c:v>904</c:v>
                </c:pt>
                <c:pt idx="7">
                  <c:v>904</c:v>
                </c:pt>
                <c:pt idx="8">
                  <c:v>894</c:v>
                </c:pt>
                <c:pt idx="9">
                  <c:v>894</c:v>
                </c:pt>
                <c:pt idx="10">
                  <c:v>894</c:v>
                </c:pt>
                <c:pt idx="11">
                  <c:v>894</c:v>
                </c:pt>
                <c:pt idx="12">
                  <c:v>897</c:v>
                </c:pt>
                <c:pt idx="13">
                  <c:v>897</c:v>
                </c:pt>
                <c:pt idx="14">
                  <c:v>897</c:v>
                </c:pt>
                <c:pt idx="15">
                  <c:v>897</c:v>
                </c:pt>
                <c:pt idx="16">
                  <c:v>902</c:v>
                </c:pt>
                <c:pt idx="17">
                  <c:v>902</c:v>
                </c:pt>
                <c:pt idx="18">
                  <c:v>902</c:v>
                </c:pt>
                <c:pt idx="19">
                  <c:v>902</c:v>
                </c:pt>
                <c:pt idx="20">
                  <c:v>895</c:v>
                </c:pt>
                <c:pt idx="21">
                  <c:v>895</c:v>
                </c:pt>
                <c:pt idx="22">
                  <c:v>895</c:v>
                </c:pt>
                <c:pt idx="23">
                  <c:v>895</c:v>
                </c:pt>
                <c:pt idx="24">
                  <c:v>905</c:v>
                </c:pt>
                <c:pt idx="25">
                  <c:v>905</c:v>
                </c:pt>
                <c:pt idx="26">
                  <c:v>905</c:v>
                </c:pt>
                <c:pt idx="27">
                  <c:v>905</c:v>
                </c:pt>
                <c:pt idx="28">
                  <c:v>1188</c:v>
                </c:pt>
                <c:pt idx="29">
                  <c:v>1433.3</c:v>
                </c:pt>
                <c:pt idx="30">
                  <c:v>1580.1</c:v>
                </c:pt>
                <c:pt idx="31">
                  <c:v>1527.1</c:v>
                </c:pt>
                <c:pt idx="32">
                  <c:v>1484.2</c:v>
                </c:pt>
                <c:pt idx="33">
                  <c:v>1361.8</c:v>
                </c:pt>
                <c:pt idx="34">
                  <c:v>1668.3</c:v>
                </c:pt>
                <c:pt idx="35">
                  <c:v>1720</c:v>
                </c:pt>
                <c:pt idx="36">
                  <c:v>1787.6579999999999</c:v>
                </c:pt>
                <c:pt idx="37">
                  <c:v>1876.8579999999999</c:v>
                </c:pt>
                <c:pt idx="38">
                  <c:v>1956.8579999999999</c:v>
                </c:pt>
                <c:pt idx="39">
                  <c:v>1956.8579999999999</c:v>
                </c:pt>
                <c:pt idx="40">
                  <c:v>1991</c:v>
                </c:pt>
                <c:pt idx="41">
                  <c:v>1991</c:v>
                </c:pt>
                <c:pt idx="42">
                  <c:v>1991</c:v>
                </c:pt>
                <c:pt idx="43">
                  <c:v>1991</c:v>
                </c:pt>
                <c:pt idx="44">
                  <c:v>1991</c:v>
                </c:pt>
                <c:pt idx="45">
                  <c:v>1991</c:v>
                </c:pt>
                <c:pt idx="46">
                  <c:v>1991</c:v>
                </c:pt>
                <c:pt idx="47">
                  <c:v>1991</c:v>
                </c:pt>
                <c:pt idx="48">
                  <c:v>2091</c:v>
                </c:pt>
                <c:pt idx="49">
                  <c:v>2091</c:v>
                </c:pt>
                <c:pt idx="50">
                  <c:v>2091</c:v>
                </c:pt>
                <c:pt idx="51">
                  <c:v>2091</c:v>
                </c:pt>
                <c:pt idx="52">
                  <c:v>2091</c:v>
                </c:pt>
                <c:pt idx="53">
                  <c:v>2091</c:v>
                </c:pt>
                <c:pt idx="54">
                  <c:v>2091</c:v>
                </c:pt>
                <c:pt idx="55">
                  <c:v>2091</c:v>
                </c:pt>
                <c:pt idx="56">
                  <c:v>2091</c:v>
                </c:pt>
                <c:pt idx="57">
                  <c:v>2091</c:v>
                </c:pt>
                <c:pt idx="58">
                  <c:v>2091</c:v>
                </c:pt>
                <c:pt idx="59">
                  <c:v>2091</c:v>
                </c:pt>
                <c:pt idx="60">
                  <c:v>1935.546</c:v>
                </c:pt>
                <c:pt idx="61">
                  <c:v>1935.546</c:v>
                </c:pt>
                <c:pt idx="62">
                  <c:v>1935.546</c:v>
                </c:pt>
                <c:pt idx="63">
                  <c:v>1781.046</c:v>
                </c:pt>
                <c:pt idx="64">
                  <c:v>1534.4</c:v>
                </c:pt>
                <c:pt idx="65">
                  <c:v>1180.0999999999999</c:v>
                </c:pt>
                <c:pt idx="66">
                  <c:v>1493.2</c:v>
                </c:pt>
                <c:pt idx="67">
                  <c:v>1846.2</c:v>
                </c:pt>
                <c:pt idx="68">
                  <c:v>973</c:v>
                </c:pt>
                <c:pt idx="69">
                  <c:v>1620.7</c:v>
                </c:pt>
                <c:pt idx="70">
                  <c:v>1498.8</c:v>
                </c:pt>
                <c:pt idx="71">
                  <c:v>1597.2</c:v>
                </c:pt>
                <c:pt idx="72">
                  <c:v>959</c:v>
                </c:pt>
                <c:pt idx="73">
                  <c:v>959</c:v>
                </c:pt>
                <c:pt idx="74">
                  <c:v>959</c:v>
                </c:pt>
                <c:pt idx="75">
                  <c:v>959</c:v>
                </c:pt>
                <c:pt idx="76">
                  <c:v>1007</c:v>
                </c:pt>
                <c:pt idx="77">
                  <c:v>1007</c:v>
                </c:pt>
                <c:pt idx="78">
                  <c:v>1007</c:v>
                </c:pt>
                <c:pt idx="79">
                  <c:v>1007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990</c:v>
                </c:pt>
                <c:pt idx="85">
                  <c:v>990</c:v>
                </c:pt>
                <c:pt idx="86">
                  <c:v>990</c:v>
                </c:pt>
                <c:pt idx="87">
                  <c:v>990</c:v>
                </c:pt>
                <c:pt idx="88">
                  <c:v>893.6</c:v>
                </c:pt>
                <c:pt idx="89">
                  <c:v>1163.7</c:v>
                </c:pt>
                <c:pt idx="90">
                  <c:v>905.7</c:v>
                </c:pt>
                <c:pt idx="91">
                  <c:v>1195.8999999999999</c:v>
                </c:pt>
                <c:pt idx="92">
                  <c:v>1268.2</c:v>
                </c:pt>
                <c:pt idx="93">
                  <c:v>1171.4000000000001</c:v>
                </c:pt>
                <c:pt idx="94">
                  <c:v>1101.3</c:v>
                </c:pt>
                <c:pt idx="95">
                  <c:v>918.4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2C-4B96-ADE0-E1CC47939B8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55.643999999999998</c:v>
                </c:pt>
                <c:pt idx="25">
                  <c:v>53.448</c:v>
                </c:pt>
                <c:pt idx="26">
                  <c:v>49.948</c:v>
                </c:pt>
                <c:pt idx="27">
                  <c:v>44.692</c:v>
                </c:pt>
                <c:pt idx="28">
                  <c:v>38.024000000000001</c:v>
                </c:pt>
                <c:pt idx="29">
                  <c:v>31.26</c:v>
                </c:pt>
                <c:pt idx="30">
                  <c:v>23.96</c:v>
                </c:pt>
                <c:pt idx="31">
                  <c:v>14.72</c:v>
                </c:pt>
                <c:pt idx="32">
                  <c:v>3.6480000000000001</c:v>
                </c:pt>
                <c:pt idx="64">
                  <c:v>1.3280000000000001</c:v>
                </c:pt>
                <c:pt idx="65">
                  <c:v>8.7720000000000002</c:v>
                </c:pt>
                <c:pt idx="66">
                  <c:v>15.512</c:v>
                </c:pt>
                <c:pt idx="67">
                  <c:v>23.007999999999999</c:v>
                </c:pt>
                <c:pt idx="68">
                  <c:v>31.212</c:v>
                </c:pt>
                <c:pt idx="69">
                  <c:v>37.835999999999999</c:v>
                </c:pt>
                <c:pt idx="70">
                  <c:v>42.62</c:v>
                </c:pt>
                <c:pt idx="71">
                  <c:v>46.671999999999997</c:v>
                </c:pt>
                <c:pt idx="72">
                  <c:v>50.54</c:v>
                </c:pt>
                <c:pt idx="73">
                  <c:v>53.567999999999998</c:v>
                </c:pt>
                <c:pt idx="74">
                  <c:v>55.496000000000002</c:v>
                </c:pt>
                <c:pt idx="75">
                  <c:v>56.728000000000002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2C-4B96-ADE0-E1CC47939B8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9">
                  <c:v>31.7</c:v>
                </c:pt>
                <c:pt idx="10">
                  <c:v>41.7</c:v>
                </c:pt>
                <c:pt idx="11">
                  <c:v>41.7</c:v>
                </c:pt>
                <c:pt idx="12">
                  <c:v>41.7</c:v>
                </c:pt>
                <c:pt idx="13">
                  <c:v>41.7</c:v>
                </c:pt>
                <c:pt idx="14">
                  <c:v>41.7</c:v>
                </c:pt>
                <c:pt idx="15">
                  <c:v>91.6</c:v>
                </c:pt>
                <c:pt idx="16">
                  <c:v>1.3</c:v>
                </c:pt>
                <c:pt idx="37">
                  <c:v>21.3</c:v>
                </c:pt>
                <c:pt idx="38">
                  <c:v>136.4</c:v>
                </c:pt>
                <c:pt idx="39">
                  <c:v>136.4</c:v>
                </c:pt>
                <c:pt idx="40">
                  <c:v>85.9</c:v>
                </c:pt>
                <c:pt idx="41">
                  <c:v>85.9</c:v>
                </c:pt>
                <c:pt idx="42">
                  <c:v>94.6</c:v>
                </c:pt>
                <c:pt idx="43">
                  <c:v>92.9</c:v>
                </c:pt>
                <c:pt idx="44">
                  <c:v>242.9</c:v>
                </c:pt>
                <c:pt idx="45">
                  <c:v>312.89999999999998</c:v>
                </c:pt>
                <c:pt idx="46">
                  <c:v>322.89999999999998</c:v>
                </c:pt>
                <c:pt idx="47">
                  <c:v>327.9</c:v>
                </c:pt>
                <c:pt idx="48">
                  <c:v>397.9</c:v>
                </c:pt>
                <c:pt idx="49">
                  <c:v>390.1</c:v>
                </c:pt>
                <c:pt idx="50">
                  <c:v>435.5</c:v>
                </c:pt>
                <c:pt idx="51">
                  <c:v>435.5</c:v>
                </c:pt>
                <c:pt idx="52">
                  <c:v>428.1</c:v>
                </c:pt>
                <c:pt idx="53">
                  <c:v>435.5</c:v>
                </c:pt>
                <c:pt idx="54">
                  <c:v>435.5</c:v>
                </c:pt>
                <c:pt idx="55">
                  <c:v>367.98</c:v>
                </c:pt>
                <c:pt idx="56">
                  <c:v>350.28</c:v>
                </c:pt>
                <c:pt idx="57">
                  <c:v>312</c:v>
                </c:pt>
                <c:pt idx="58">
                  <c:v>207</c:v>
                </c:pt>
                <c:pt idx="59">
                  <c:v>135</c:v>
                </c:pt>
                <c:pt idx="60">
                  <c:v>51.5</c:v>
                </c:pt>
                <c:pt idx="6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32C-4B96-ADE0-E1CC47939B8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32C-4B96-ADE0-E1CC47939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209.47</c:v>
                </c:pt>
                <c:pt idx="1">
                  <c:v>194.59</c:v>
                </c:pt>
                <c:pt idx="2">
                  <c:v>167.4</c:v>
                </c:pt>
                <c:pt idx="3">
                  <c:v>161.07</c:v>
                </c:pt>
                <c:pt idx="4">
                  <c:v>162.59</c:v>
                </c:pt>
                <c:pt idx="5">
                  <c:v>156.72</c:v>
                </c:pt>
                <c:pt idx="6">
                  <c:v>153.25</c:v>
                </c:pt>
                <c:pt idx="7">
                  <c:v>150</c:v>
                </c:pt>
                <c:pt idx="8">
                  <c:v>157.07</c:v>
                </c:pt>
                <c:pt idx="9">
                  <c:v>153.11000000000001</c:v>
                </c:pt>
                <c:pt idx="10">
                  <c:v>152.71</c:v>
                </c:pt>
                <c:pt idx="11">
                  <c:v>161.12</c:v>
                </c:pt>
                <c:pt idx="12">
                  <c:v>164.19</c:v>
                </c:pt>
                <c:pt idx="13">
                  <c:v>158.63999999999999</c:v>
                </c:pt>
                <c:pt idx="14">
                  <c:v>156</c:v>
                </c:pt>
                <c:pt idx="15">
                  <c:v>154.59</c:v>
                </c:pt>
                <c:pt idx="16">
                  <c:v>160.22</c:v>
                </c:pt>
                <c:pt idx="17">
                  <c:v>161.03</c:v>
                </c:pt>
                <c:pt idx="18">
                  <c:v>160.09</c:v>
                </c:pt>
                <c:pt idx="19">
                  <c:v>168.98</c:v>
                </c:pt>
                <c:pt idx="20">
                  <c:v>162.18</c:v>
                </c:pt>
                <c:pt idx="21">
                  <c:v>169.31</c:v>
                </c:pt>
                <c:pt idx="22">
                  <c:v>199.33</c:v>
                </c:pt>
                <c:pt idx="23">
                  <c:v>202.17</c:v>
                </c:pt>
                <c:pt idx="24">
                  <c:v>214.21</c:v>
                </c:pt>
                <c:pt idx="25">
                  <c:v>214.83</c:v>
                </c:pt>
                <c:pt idx="26">
                  <c:v>225.04</c:v>
                </c:pt>
                <c:pt idx="27">
                  <c:v>225.9</c:v>
                </c:pt>
                <c:pt idx="28">
                  <c:v>225.27</c:v>
                </c:pt>
                <c:pt idx="29">
                  <c:v>227.04</c:v>
                </c:pt>
                <c:pt idx="30">
                  <c:v>170.39</c:v>
                </c:pt>
                <c:pt idx="31">
                  <c:v>150</c:v>
                </c:pt>
                <c:pt idx="32">
                  <c:v>150</c:v>
                </c:pt>
                <c:pt idx="33">
                  <c:v>130.53</c:v>
                </c:pt>
                <c:pt idx="34">
                  <c:v>76.8</c:v>
                </c:pt>
                <c:pt idx="35">
                  <c:v>0.02</c:v>
                </c:pt>
                <c:pt idx="36">
                  <c:v>47.19</c:v>
                </c:pt>
                <c:pt idx="37">
                  <c:v>12.78</c:v>
                </c:pt>
                <c:pt idx="38">
                  <c:v>0.02</c:v>
                </c:pt>
                <c:pt idx="39">
                  <c:v>0.02</c:v>
                </c:pt>
                <c:pt idx="40">
                  <c:v>0.02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0.02</c:v>
                </c:pt>
                <c:pt idx="51">
                  <c:v>0.02</c:v>
                </c:pt>
                <c:pt idx="52">
                  <c:v>0.02</c:v>
                </c:pt>
                <c:pt idx="53">
                  <c:v>40</c:v>
                </c:pt>
                <c:pt idx="54">
                  <c:v>15</c:v>
                </c:pt>
                <c:pt idx="55">
                  <c:v>15</c:v>
                </c:pt>
                <c:pt idx="56">
                  <c:v>0.02</c:v>
                </c:pt>
                <c:pt idx="57">
                  <c:v>0.02</c:v>
                </c:pt>
                <c:pt idx="58">
                  <c:v>0.02</c:v>
                </c:pt>
                <c:pt idx="59">
                  <c:v>0.02</c:v>
                </c:pt>
                <c:pt idx="60">
                  <c:v>0.01</c:v>
                </c:pt>
                <c:pt idx="61">
                  <c:v>0.02</c:v>
                </c:pt>
                <c:pt idx="62">
                  <c:v>58</c:v>
                </c:pt>
                <c:pt idx="63">
                  <c:v>121.97</c:v>
                </c:pt>
                <c:pt idx="64">
                  <c:v>89.56</c:v>
                </c:pt>
                <c:pt idx="65">
                  <c:v>107.07</c:v>
                </c:pt>
                <c:pt idx="66">
                  <c:v>160.37</c:v>
                </c:pt>
                <c:pt idx="67">
                  <c:v>218.43</c:v>
                </c:pt>
                <c:pt idx="68">
                  <c:v>198.7</c:v>
                </c:pt>
                <c:pt idx="69">
                  <c:v>232.37</c:v>
                </c:pt>
                <c:pt idx="70">
                  <c:v>249.54</c:v>
                </c:pt>
                <c:pt idx="71">
                  <c:v>271.76</c:v>
                </c:pt>
                <c:pt idx="72">
                  <c:v>248.38</c:v>
                </c:pt>
                <c:pt idx="73">
                  <c:v>258.73</c:v>
                </c:pt>
                <c:pt idx="74">
                  <c:v>257.20999999999998</c:v>
                </c:pt>
                <c:pt idx="75">
                  <c:v>270.17</c:v>
                </c:pt>
                <c:pt idx="76">
                  <c:v>266.62</c:v>
                </c:pt>
                <c:pt idx="77">
                  <c:v>235.04</c:v>
                </c:pt>
                <c:pt idx="78">
                  <c:v>222.77</c:v>
                </c:pt>
                <c:pt idx="79">
                  <c:v>240.69</c:v>
                </c:pt>
                <c:pt idx="80">
                  <c:v>245.5</c:v>
                </c:pt>
                <c:pt idx="81">
                  <c:v>205.91</c:v>
                </c:pt>
                <c:pt idx="82">
                  <c:v>250.03</c:v>
                </c:pt>
                <c:pt idx="83">
                  <c:v>259.77999999999997</c:v>
                </c:pt>
                <c:pt idx="84">
                  <c:v>257.32</c:v>
                </c:pt>
                <c:pt idx="85">
                  <c:v>246</c:v>
                </c:pt>
                <c:pt idx="86">
                  <c:v>235.03</c:v>
                </c:pt>
                <c:pt idx="87">
                  <c:v>244.88</c:v>
                </c:pt>
                <c:pt idx="88">
                  <c:v>254.5</c:v>
                </c:pt>
                <c:pt idx="89">
                  <c:v>249.69</c:v>
                </c:pt>
                <c:pt idx="90">
                  <c:v>244</c:v>
                </c:pt>
                <c:pt idx="91">
                  <c:v>231.81</c:v>
                </c:pt>
                <c:pt idx="92">
                  <c:v>235.03</c:v>
                </c:pt>
                <c:pt idx="93">
                  <c:v>228.55</c:v>
                </c:pt>
                <c:pt idx="94">
                  <c:v>218.5</c:v>
                </c:pt>
                <c:pt idx="95">
                  <c:v>214.47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2C-4B96-ADE0-E1CC47939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6844.4120000000003</v>
      </c>
      <c r="C5" s="25">
        <v>6787.0010000000002</v>
      </c>
      <c r="D5" s="25">
        <v>6762.6440000000002</v>
      </c>
      <c r="E5" s="25">
        <v>6731.192</v>
      </c>
      <c r="F5" s="25">
        <v>6554.96</v>
      </c>
      <c r="G5" s="25">
        <v>6525.1710000000003</v>
      </c>
      <c r="H5" s="25">
        <v>6465.7259999999997</v>
      </c>
      <c r="I5" s="25">
        <v>6430.8469999999998</v>
      </c>
      <c r="J5" s="25">
        <v>6334.9620000000004</v>
      </c>
      <c r="K5" s="25">
        <v>6347.768</v>
      </c>
      <c r="L5" s="25">
        <v>6313.2439999999997</v>
      </c>
      <c r="M5" s="25">
        <v>6260.9560000000001</v>
      </c>
      <c r="N5" s="25">
        <v>6249.8630000000003</v>
      </c>
      <c r="O5" s="25">
        <v>6233.0540000000001</v>
      </c>
      <c r="P5" s="25">
        <v>6227.8220000000001</v>
      </c>
      <c r="Q5" s="25">
        <v>6261.7550000000001</v>
      </c>
      <c r="R5" s="25">
        <v>6192.799</v>
      </c>
      <c r="S5" s="25">
        <v>6200.1750000000002</v>
      </c>
      <c r="T5" s="25">
        <v>6233.3329999999996</v>
      </c>
      <c r="U5" s="25">
        <v>6277.4629999999997</v>
      </c>
      <c r="V5" s="25">
        <v>6412.9930000000004</v>
      </c>
      <c r="W5" s="25">
        <v>6481.1559999999999</v>
      </c>
      <c r="X5" s="25">
        <v>6542.0619999999999</v>
      </c>
      <c r="Y5" s="25">
        <v>6616.4939999999997</v>
      </c>
      <c r="Z5" s="25">
        <v>6768.2359999999999</v>
      </c>
      <c r="AA5" s="25">
        <v>6862.8940000000002</v>
      </c>
      <c r="AB5" s="25">
        <v>6977.2179999999998</v>
      </c>
      <c r="AC5" s="25">
        <v>7117.9979999999996</v>
      </c>
      <c r="AD5" s="25">
        <v>7621.3549999999996</v>
      </c>
      <c r="AE5" s="25">
        <v>8004.2730000000001</v>
      </c>
      <c r="AF5" s="25">
        <v>8316.7740000000013</v>
      </c>
      <c r="AG5" s="25">
        <v>8419.7690000000002</v>
      </c>
      <c r="AH5" s="25">
        <v>8494.3680000000004</v>
      </c>
      <c r="AI5" s="25">
        <v>8517.7849999999999</v>
      </c>
      <c r="AJ5" s="25">
        <v>8918.0769999999993</v>
      </c>
      <c r="AK5" s="25">
        <v>9057.9650000000001</v>
      </c>
      <c r="AL5" s="25">
        <v>9189.1560000000009</v>
      </c>
      <c r="AM5" s="25">
        <v>9426.9140000000007</v>
      </c>
      <c r="AN5" s="25">
        <v>9683.4969999999994</v>
      </c>
      <c r="AO5" s="25">
        <v>9746.2440000000006</v>
      </c>
      <c r="AP5" s="25">
        <v>9779.26</v>
      </c>
      <c r="AQ5" s="25">
        <v>9840.5390000000007</v>
      </c>
      <c r="AR5" s="25">
        <v>9902.5750000000007</v>
      </c>
      <c r="AS5" s="25">
        <v>9949.9609999999993</v>
      </c>
      <c r="AT5" s="25">
        <v>10183.06</v>
      </c>
      <c r="AU5" s="25">
        <v>10311.522000000001</v>
      </c>
      <c r="AV5" s="25">
        <v>10364.141</v>
      </c>
      <c r="AW5" s="25">
        <v>10391.735000000001</v>
      </c>
      <c r="AX5" s="25">
        <v>10615.48</v>
      </c>
      <c r="AY5" s="25">
        <v>10646.353999999999</v>
      </c>
      <c r="AZ5" s="25">
        <v>10716.15</v>
      </c>
      <c r="BA5" s="25">
        <v>10730.779</v>
      </c>
      <c r="BB5" s="25">
        <v>10750.634</v>
      </c>
      <c r="BC5" s="25">
        <v>10719.778</v>
      </c>
      <c r="BD5" s="25">
        <v>10729.786</v>
      </c>
      <c r="BE5" s="25">
        <v>10629.268</v>
      </c>
      <c r="BF5" s="25">
        <v>10583.861999999999</v>
      </c>
      <c r="BG5" s="25">
        <v>10534.696</v>
      </c>
      <c r="BH5" s="25">
        <v>10411.843000000001</v>
      </c>
      <c r="BI5" s="25">
        <v>10302.462</v>
      </c>
      <c r="BJ5" s="25">
        <v>10030.587</v>
      </c>
      <c r="BK5" s="25">
        <v>9966.634</v>
      </c>
      <c r="BL5" s="25">
        <v>9922.3330000000005</v>
      </c>
      <c r="BM5" s="25">
        <v>9672.0709999999999</v>
      </c>
      <c r="BN5" s="25">
        <v>9526.8349999999991</v>
      </c>
      <c r="BO5" s="25">
        <v>9175.6380000000008</v>
      </c>
      <c r="BP5" s="25">
        <v>9413.6280000000006</v>
      </c>
      <c r="BQ5" s="25">
        <v>9675.0210000000006</v>
      </c>
      <c r="BR5" s="25">
        <v>8944.8780000000006</v>
      </c>
      <c r="BS5" s="25">
        <v>9467.5519999999997</v>
      </c>
      <c r="BT5" s="25">
        <v>9319.6530000000002</v>
      </c>
      <c r="BU5" s="25">
        <v>9381.9419999999991</v>
      </c>
      <c r="BV5" s="25">
        <v>8722.1890000000003</v>
      </c>
      <c r="BW5" s="25">
        <v>8705.7019999999993</v>
      </c>
      <c r="BX5" s="25">
        <v>8718.7530000000006</v>
      </c>
      <c r="BY5" s="25">
        <v>8815.6749999999993</v>
      </c>
      <c r="BZ5" s="25">
        <v>8899.8269999999993</v>
      </c>
      <c r="CA5" s="25">
        <v>8993.5609999999997</v>
      </c>
      <c r="CB5" s="25">
        <v>8987.36</v>
      </c>
      <c r="CC5" s="25">
        <v>8945.7379999999994</v>
      </c>
      <c r="CD5" s="25">
        <v>8766.0730000000003</v>
      </c>
      <c r="CE5" s="25">
        <v>8747.98</v>
      </c>
      <c r="CF5" s="25">
        <v>8565.4959999999992</v>
      </c>
      <c r="CG5" s="25">
        <v>8435.9120000000003</v>
      </c>
      <c r="CH5" s="25">
        <v>8242.2849999999999</v>
      </c>
      <c r="CI5" s="25">
        <v>8129.2070000000003</v>
      </c>
      <c r="CJ5" s="25">
        <v>8030.4040000000005</v>
      </c>
      <c r="CK5" s="25">
        <v>7915.0969999999998</v>
      </c>
      <c r="CL5" s="25">
        <v>7647.0119999999997</v>
      </c>
      <c r="CM5" s="25">
        <v>7831.2569999999996</v>
      </c>
      <c r="CN5" s="25">
        <v>7488.6760000000004</v>
      </c>
      <c r="CO5" s="25">
        <v>7745.241</v>
      </c>
      <c r="CP5" s="25">
        <v>7668.9319999999998</v>
      </c>
      <c r="CQ5" s="25">
        <v>7492.299</v>
      </c>
      <c r="CR5" s="25">
        <v>7299.5249999999996</v>
      </c>
      <c r="CS5" s="25">
        <v>7062.4359999999997</v>
      </c>
      <c r="CT5" s="26"/>
      <c r="CU5" s="26"/>
      <c r="CV5" s="26"/>
      <c r="CW5" s="27"/>
      <c r="CX5" s="28">
        <f t="array" ref="CX5">SUMPRODUCT(B5:CW5*0.25)</f>
        <v>201964.41725000009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209.47</v>
      </c>
      <c r="C8" s="37">
        <v>194.59</v>
      </c>
      <c r="D8" s="37">
        <v>167.4</v>
      </c>
      <c r="E8" s="37">
        <v>161.07</v>
      </c>
      <c r="F8" s="37">
        <v>162.59</v>
      </c>
      <c r="G8" s="37">
        <v>156.72</v>
      </c>
      <c r="H8" s="37">
        <v>153.25</v>
      </c>
      <c r="I8" s="37">
        <v>150</v>
      </c>
      <c r="J8" s="37">
        <v>157.07</v>
      </c>
      <c r="K8" s="37">
        <v>153.11000000000001</v>
      </c>
      <c r="L8" s="37">
        <v>152.71</v>
      </c>
      <c r="M8" s="37">
        <v>161.12</v>
      </c>
      <c r="N8" s="37">
        <v>164.19</v>
      </c>
      <c r="O8" s="37">
        <v>158.63999999999999</v>
      </c>
      <c r="P8" s="37">
        <v>156</v>
      </c>
      <c r="Q8" s="37">
        <v>154.59</v>
      </c>
      <c r="R8" s="37">
        <v>160.22</v>
      </c>
      <c r="S8" s="37">
        <v>161.03</v>
      </c>
      <c r="T8" s="37">
        <v>160.09</v>
      </c>
      <c r="U8" s="37">
        <v>168.98</v>
      </c>
      <c r="V8" s="37">
        <v>162.18</v>
      </c>
      <c r="W8" s="37">
        <v>169.31</v>
      </c>
      <c r="X8" s="37">
        <v>199.33</v>
      </c>
      <c r="Y8" s="37">
        <v>202.17</v>
      </c>
      <c r="Z8" s="37">
        <v>214.21</v>
      </c>
      <c r="AA8" s="37">
        <v>214.83</v>
      </c>
      <c r="AB8" s="37">
        <v>225.04</v>
      </c>
      <c r="AC8" s="37">
        <v>225.9</v>
      </c>
      <c r="AD8" s="37">
        <v>225.27</v>
      </c>
      <c r="AE8" s="37">
        <v>227.04</v>
      </c>
      <c r="AF8" s="37">
        <v>170.39</v>
      </c>
      <c r="AG8" s="37">
        <v>150</v>
      </c>
      <c r="AH8" s="37">
        <v>150</v>
      </c>
      <c r="AI8" s="37">
        <v>130.53</v>
      </c>
      <c r="AJ8" s="37">
        <v>76.8</v>
      </c>
      <c r="AK8" s="37">
        <v>0.02</v>
      </c>
      <c r="AL8" s="37">
        <v>47.19</v>
      </c>
      <c r="AM8" s="37">
        <v>12.78</v>
      </c>
      <c r="AN8" s="37">
        <v>0.02</v>
      </c>
      <c r="AO8" s="37">
        <v>0.02</v>
      </c>
      <c r="AP8" s="37">
        <v>0.02</v>
      </c>
      <c r="AQ8" s="37">
        <v>0.01</v>
      </c>
      <c r="AR8" s="37">
        <v>0.01</v>
      </c>
      <c r="AS8" s="37">
        <v>0.01</v>
      </c>
      <c r="AT8" s="37">
        <v>0.01</v>
      </c>
      <c r="AU8" s="37">
        <v>0.01</v>
      </c>
      <c r="AV8" s="37">
        <v>0.01</v>
      </c>
      <c r="AW8" s="37">
        <v>0.01</v>
      </c>
      <c r="AX8" s="37">
        <v>0.01</v>
      </c>
      <c r="AY8" s="37">
        <v>0.01</v>
      </c>
      <c r="AZ8" s="37">
        <v>0.02</v>
      </c>
      <c r="BA8" s="37">
        <v>0.02</v>
      </c>
      <c r="BB8" s="37">
        <v>0.02</v>
      </c>
      <c r="BC8" s="37">
        <v>40</v>
      </c>
      <c r="BD8" s="37">
        <v>15</v>
      </c>
      <c r="BE8" s="37">
        <v>15</v>
      </c>
      <c r="BF8" s="37">
        <v>0.02</v>
      </c>
      <c r="BG8" s="37">
        <v>0.02</v>
      </c>
      <c r="BH8" s="37">
        <v>0.02</v>
      </c>
      <c r="BI8" s="37">
        <v>0.02</v>
      </c>
      <c r="BJ8" s="37">
        <v>0.01</v>
      </c>
      <c r="BK8" s="37">
        <v>0.02</v>
      </c>
      <c r="BL8" s="37">
        <v>58</v>
      </c>
      <c r="BM8" s="37">
        <v>121.97</v>
      </c>
      <c r="BN8" s="37">
        <v>89.56</v>
      </c>
      <c r="BO8" s="37">
        <v>107.07</v>
      </c>
      <c r="BP8" s="37">
        <v>160.37</v>
      </c>
      <c r="BQ8" s="37">
        <v>218.43</v>
      </c>
      <c r="BR8" s="37">
        <v>198.7</v>
      </c>
      <c r="BS8" s="37">
        <v>232.37</v>
      </c>
      <c r="BT8" s="37">
        <v>249.54</v>
      </c>
      <c r="BU8" s="37">
        <v>271.76</v>
      </c>
      <c r="BV8" s="37">
        <v>248.38</v>
      </c>
      <c r="BW8" s="37">
        <v>258.73</v>
      </c>
      <c r="BX8" s="37">
        <v>257.20999999999998</v>
      </c>
      <c r="BY8" s="37">
        <v>270.17</v>
      </c>
      <c r="BZ8" s="37">
        <v>266.62</v>
      </c>
      <c r="CA8" s="37">
        <v>235.04</v>
      </c>
      <c r="CB8" s="37">
        <v>222.77</v>
      </c>
      <c r="CC8" s="37">
        <v>240.69</v>
      </c>
      <c r="CD8" s="37">
        <v>245.5</v>
      </c>
      <c r="CE8" s="37">
        <v>205.91</v>
      </c>
      <c r="CF8" s="37">
        <v>250.03</v>
      </c>
      <c r="CG8" s="37">
        <v>259.77999999999997</v>
      </c>
      <c r="CH8" s="37">
        <v>257.32</v>
      </c>
      <c r="CI8" s="37">
        <v>246</v>
      </c>
      <c r="CJ8" s="37">
        <v>235.03</v>
      </c>
      <c r="CK8" s="37">
        <v>244.88</v>
      </c>
      <c r="CL8" s="37">
        <v>254.5</v>
      </c>
      <c r="CM8" s="37">
        <v>249.69</v>
      </c>
      <c r="CN8" s="37">
        <v>244</v>
      </c>
      <c r="CO8" s="37">
        <v>231.81</v>
      </c>
      <c r="CP8" s="37">
        <v>235.03</v>
      </c>
      <c r="CQ8" s="37">
        <v>228.55</v>
      </c>
      <c r="CR8" s="37">
        <v>218.5</v>
      </c>
      <c r="CS8" s="37">
        <v>214.47</v>
      </c>
      <c r="CT8" s="38"/>
      <c r="CU8" s="38"/>
      <c r="CV8" s="38"/>
      <c r="CW8" s="39"/>
      <c r="CX8" s="40">
        <f>IF(SUM(B8:CW8)&lt;&gt;0,AVERAGEIF(B8:CW8,"&lt;&gt;"""),"")</f>
        <v>142.33885416666678</v>
      </c>
    </row>
    <row r="9" spans="1:102" ht="24.95" customHeight="1" thickBot="1" x14ac:dyDescent="0.25">
      <c r="A9" s="41" t="s">
        <v>6</v>
      </c>
      <c r="B9" s="42">
        <v>183.13249999999999</v>
      </c>
      <c r="C9" s="43">
        <v>183.13249999999999</v>
      </c>
      <c r="D9" s="43">
        <v>183.13249999999999</v>
      </c>
      <c r="E9" s="43">
        <v>183.13249999999999</v>
      </c>
      <c r="F9" s="43">
        <v>155.63999999999999</v>
      </c>
      <c r="G9" s="43">
        <v>155.63999999999999</v>
      </c>
      <c r="H9" s="43">
        <v>155.63999999999999</v>
      </c>
      <c r="I9" s="43">
        <v>155.63999999999999</v>
      </c>
      <c r="J9" s="43">
        <v>156.0025</v>
      </c>
      <c r="K9" s="43">
        <v>156.0025</v>
      </c>
      <c r="L9" s="43">
        <v>156.0025</v>
      </c>
      <c r="M9" s="43">
        <v>156.0025</v>
      </c>
      <c r="N9" s="43">
        <v>158.35499999999999</v>
      </c>
      <c r="O9" s="43">
        <v>158.35499999999999</v>
      </c>
      <c r="P9" s="43">
        <v>158.35499999999999</v>
      </c>
      <c r="Q9" s="43">
        <v>158.35499999999999</v>
      </c>
      <c r="R9" s="43">
        <v>162.58000000000001</v>
      </c>
      <c r="S9" s="43">
        <v>162.58000000000001</v>
      </c>
      <c r="T9" s="43">
        <v>162.58000000000001</v>
      </c>
      <c r="U9" s="43">
        <v>162.58000000000001</v>
      </c>
      <c r="V9" s="43">
        <v>183.2475</v>
      </c>
      <c r="W9" s="43">
        <v>183.2475</v>
      </c>
      <c r="X9" s="43">
        <v>183.2475</v>
      </c>
      <c r="Y9" s="43">
        <v>183.2475</v>
      </c>
      <c r="Z9" s="43">
        <v>219.995</v>
      </c>
      <c r="AA9" s="43">
        <v>219.995</v>
      </c>
      <c r="AB9" s="43">
        <v>219.995</v>
      </c>
      <c r="AC9" s="43">
        <v>219.995</v>
      </c>
      <c r="AD9" s="43">
        <v>193.17500000000001</v>
      </c>
      <c r="AE9" s="43">
        <v>193.17500000000001</v>
      </c>
      <c r="AF9" s="43">
        <v>193.17500000000001</v>
      </c>
      <c r="AG9" s="43">
        <v>193.17500000000001</v>
      </c>
      <c r="AH9" s="43">
        <v>89.337500000000006</v>
      </c>
      <c r="AI9" s="43">
        <v>89.337500000000006</v>
      </c>
      <c r="AJ9" s="43">
        <v>89.337500000000006</v>
      </c>
      <c r="AK9" s="43">
        <v>89.337500000000006</v>
      </c>
      <c r="AL9" s="43">
        <v>15.0025</v>
      </c>
      <c r="AM9" s="43">
        <v>15.0025</v>
      </c>
      <c r="AN9" s="43">
        <v>15.0025</v>
      </c>
      <c r="AO9" s="43">
        <v>15.0025</v>
      </c>
      <c r="AP9" s="43">
        <v>1.2500000000000001E-2</v>
      </c>
      <c r="AQ9" s="43">
        <v>1.2500000000000001E-2</v>
      </c>
      <c r="AR9" s="43">
        <v>1.2500000000000001E-2</v>
      </c>
      <c r="AS9" s="43">
        <v>1.2500000000000001E-2</v>
      </c>
      <c r="AT9" s="43">
        <v>0.01</v>
      </c>
      <c r="AU9" s="43">
        <v>0.01</v>
      </c>
      <c r="AV9" s="43">
        <v>0.01</v>
      </c>
      <c r="AW9" s="43">
        <v>0.01</v>
      </c>
      <c r="AX9" s="43">
        <v>1.4999999999999999E-2</v>
      </c>
      <c r="AY9" s="43">
        <v>1.4999999999999999E-2</v>
      </c>
      <c r="AZ9" s="43">
        <v>1.4999999999999999E-2</v>
      </c>
      <c r="BA9" s="43">
        <v>1.4999999999999999E-2</v>
      </c>
      <c r="BB9" s="43">
        <v>17.504999999999999</v>
      </c>
      <c r="BC9" s="43">
        <v>17.504999999999999</v>
      </c>
      <c r="BD9" s="43">
        <v>17.504999999999999</v>
      </c>
      <c r="BE9" s="43">
        <v>17.504999999999999</v>
      </c>
      <c r="BF9" s="43">
        <v>0.02</v>
      </c>
      <c r="BG9" s="43">
        <v>0.02</v>
      </c>
      <c r="BH9" s="43">
        <v>0.02</v>
      </c>
      <c r="BI9" s="43">
        <v>0.02</v>
      </c>
      <c r="BJ9" s="43">
        <v>45</v>
      </c>
      <c r="BK9" s="43">
        <v>45</v>
      </c>
      <c r="BL9" s="43">
        <v>45</v>
      </c>
      <c r="BM9" s="43">
        <v>45</v>
      </c>
      <c r="BN9" s="43">
        <v>143.85749999999999</v>
      </c>
      <c r="BO9" s="43">
        <v>143.85749999999999</v>
      </c>
      <c r="BP9" s="43">
        <v>143.85749999999999</v>
      </c>
      <c r="BQ9" s="43">
        <v>143.85749999999999</v>
      </c>
      <c r="BR9" s="43">
        <v>238.0925</v>
      </c>
      <c r="BS9" s="43">
        <v>238.0925</v>
      </c>
      <c r="BT9" s="43">
        <v>238.0925</v>
      </c>
      <c r="BU9" s="43">
        <v>238.0925</v>
      </c>
      <c r="BV9" s="43">
        <v>258.6225</v>
      </c>
      <c r="BW9" s="43">
        <v>258.6225</v>
      </c>
      <c r="BX9" s="43">
        <v>258.6225</v>
      </c>
      <c r="BY9" s="43">
        <v>258.6225</v>
      </c>
      <c r="BZ9" s="43">
        <v>241.28</v>
      </c>
      <c r="CA9" s="43">
        <v>241.28</v>
      </c>
      <c r="CB9" s="43">
        <v>241.28</v>
      </c>
      <c r="CC9" s="43">
        <v>241.28</v>
      </c>
      <c r="CD9" s="43">
        <v>240.30500000000001</v>
      </c>
      <c r="CE9" s="43">
        <v>240.30500000000001</v>
      </c>
      <c r="CF9" s="43">
        <v>240.30500000000001</v>
      </c>
      <c r="CG9" s="43">
        <v>240.30500000000001</v>
      </c>
      <c r="CH9" s="43">
        <v>245.8075</v>
      </c>
      <c r="CI9" s="43">
        <v>245.8075</v>
      </c>
      <c r="CJ9" s="43">
        <v>245.8075</v>
      </c>
      <c r="CK9" s="43">
        <v>245.8075</v>
      </c>
      <c r="CL9" s="43">
        <v>245</v>
      </c>
      <c r="CM9" s="43">
        <v>245</v>
      </c>
      <c r="CN9" s="43">
        <v>245</v>
      </c>
      <c r="CO9" s="43">
        <v>245</v>
      </c>
      <c r="CP9" s="43">
        <v>224.13749999999999</v>
      </c>
      <c r="CQ9" s="43">
        <v>224.13749999999999</v>
      </c>
      <c r="CR9" s="43">
        <v>224.13749999999999</v>
      </c>
      <c r="CS9" s="43">
        <v>224.13749999999999</v>
      </c>
      <c r="CT9" s="44"/>
      <c r="CU9" s="44"/>
      <c r="CV9" s="44"/>
      <c r="CW9" s="45"/>
      <c r="CX9" s="46">
        <f>IF(SUM(B9:CW9)&lt;&gt;0,AVERAGEIF(B9:CW9,"&lt;&gt;"""),"")</f>
        <v>142.33885416666678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575.08399999999995</v>
      </c>
      <c r="E11" s="53">
        <v>510.72300000000001</v>
      </c>
      <c r="F11" s="53">
        <v>525.85900000000004</v>
      </c>
      <c r="G11" s="53">
        <v>467.16699999999997</v>
      </c>
      <c r="H11" s="53">
        <v>450</v>
      </c>
      <c r="I11" s="53">
        <v>450</v>
      </c>
      <c r="J11" s="53">
        <v>470.66199999999998</v>
      </c>
      <c r="K11" s="53">
        <v>450</v>
      </c>
      <c r="L11" s="53">
        <v>450</v>
      </c>
      <c r="M11" s="53">
        <v>511.22699999999998</v>
      </c>
      <c r="N11" s="53">
        <v>541.92100000000005</v>
      </c>
      <c r="O11" s="53">
        <v>486.435</v>
      </c>
      <c r="P11" s="53">
        <v>459.99</v>
      </c>
      <c r="Q11" s="53">
        <v>450</v>
      </c>
      <c r="R11" s="53">
        <v>502.21600000000001</v>
      </c>
      <c r="S11" s="53">
        <v>510.26400000000001</v>
      </c>
      <c r="T11" s="53">
        <v>500.94</v>
      </c>
      <c r="U11" s="53">
        <v>595.97400000000005</v>
      </c>
      <c r="V11" s="53">
        <v>521.81600000000003</v>
      </c>
      <c r="W11" s="53">
        <v>600.29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614.51499999999999</v>
      </c>
      <c r="AG11" s="53">
        <v>450</v>
      </c>
      <c r="AH11" s="53">
        <v>402</v>
      </c>
      <c r="AI11" s="53">
        <v>402</v>
      </c>
      <c r="AJ11" s="53">
        <v>352</v>
      </c>
      <c r="AK11" s="53">
        <v>302</v>
      </c>
      <c r="AL11" s="53">
        <v>251.667</v>
      </c>
      <c r="AM11" s="53">
        <v>201.333</v>
      </c>
      <c r="AN11" s="53">
        <v>151</v>
      </c>
      <c r="AO11" s="53">
        <v>100.667</v>
      </c>
      <c r="AP11" s="53">
        <v>50.332999999999998</v>
      </c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190</v>
      </c>
      <c r="BG11" s="53">
        <v>230</v>
      </c>
      <c r="BH11" s="53">
        <v>280</v>
      </c>
      <c r="BI11" s="53">
        <v>302</v>
      </c>
      <c r="BJ11" s="53">
        <v>302</v>
      </c>
      <c r="BK11" s="53">
        <v>302</v>
      </c>
      <c r="BL11" s="53">
        <v>302</v>
      </c>
      <c r="BM11" s="53">
        <v>302</v>
      </c>
      <c r="BN11" s="53">
        <v>352</v>
      </c>
      <c r="BO11" s="53">
        <v>352</v>
      </c>
      <c r="BP11" s="53">
        <v>431.428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10169.37775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3343</v>
      </c>
      <c r="C13" s="65">
        <v>3326.2060000000001</v>
      </c>
      <c r="D13" s="65">
        <v>3186</v>
      </c>
      <c r="E13" s="65">
        <v>3017.9079999999999</v>
      </c>
      <c r="F13" s="65">
        <v>2829</v>
      </c>
      <c r="G13" s="65">
        <v>2706.8739999999998</v>
      </c>
      <c r="H13" s="65">
        <v>2572.509</v>
      </c>
      <c r="I13" s="65">
        <v>2411.998</v>
      </c>
      <c r="J13" s="65">
        <v>2460.8090000000002</v>
      </c>
      <c r="K13" s="65">
        <v>2412.3540000000003</v>
      </c>
      <c r="L13" s="65">
        <v>2406.136</v>
      </c>
      <c r="M13" s="65">
        <v>2495</v>
      </c>
      <c r="N13" s="65">
        <v>2501.1369999999997</v>
      </c>
      <c r="O13" s="65">
        <v>2484.8530000000001</v>
      </c>
      <c r="P13" s="65">
        <v>2459.6710000000003</v>
      </c>
      <c r="Q13" s="65">
        <v>2448.578</v>
      </c>
      <c r="R13" s="65">
        <v>2511.1320000000001</v>
      </c>
      <c r="S13" s="65">
        <v>2511.1489999999999</v>
      </c>
      <c r="T13" s="65">
        <v>2511.1289999999999</v>
      </c>
      <c r="U13" s="65">
        <v>2529.424</v>
      </c>
      <c r="V13" s="65">
        <v>2511.1680000000001</v>
      </c>
      <c r="W13" s="65">
        <v>2536.3710000000001</v>
      </c>
      <c r="X13" s="65">
        <v>2611.9169999999999</v>
      </c>
      <c r="Y13" s="65">
        <v>2611.9749999999999</v>
      </c>
      <c r="Z13" s="65">
        <v>2613.915</v>
      </c>
      <c r="AA13" s="65">
        <v>2613.9430000000002</v>
      </c>
      <c r="AB13" s="65">
        <v>2611.3890000000001</v>
      </c>
      <c r="AC13" s="65">
        <v>2606.4270000000001</v>
      </c>
      <c r="AD13" s="65">
        <v>2598.9949999999999</v>
      </c>
      <c r="AE13" s="65">
        <v>2594.0280000000002</v>
      </c>
      <c r="AF13" s="65">
        <v>2526.7919999999999</v>
      </c>
      <c r="AG13" s="65">
        <v>2314.837</v>
      </c>
      <c r="AH13" s="65">
        <v>1973.7919999999999</v>
      </c>
      <c r="AI13" s="65">
        <v>1427.8009999999999</v>
      </c>
      <c r="AJ13" s="65">
        <v>1318</v>
      </c>
      <c r="AK13" s="65">
        <v>1177</v>
      </c>
      <c r="AL13" s="65">
        <v>816</v>
      </c>
      <c r="AM13" s="65">
        <v>696</v>
      </c>
      <c r="AN13" s="65">
        <v>650</v>
      </c>
      <c r="AO13" s="65">
        <v>525</v>
      </c>
      <c r="AP13" s="65">
        <v>285</v>
      </c>
      <c r="AQ13" s="65">
        <v>285</v>
      </c>
      <c r="AR13" s="65">
        <v>285</v>
      </c>
      <c r="AS13" s="65">
        <v>285</v>
      </c>
      <c r="AT13" s="65">
        <v>110</v>
      </c>
      <c r="AU13" s="65">
        <v>110</v>
      </c>
      <c r="AV13" s="65">
        <v>110</v>
      </c>
      <c r="AW13" s="65">
        <v>110</v>
      </c>
      <c r="AX13" s="65">
        <v>110</v>
      </c>
      <c r="AY13" s="65">
        <v>110</v>
      </c>
      <c r="AZ13" s="65">
        <v>110</v>
      </c>
      <c r="BA13" s="65">
        <v>110</v>
      </c>
      <c r="BB13" s="65">
        <v>135</v>
      </c>
      <c r="BC13" s="65">
        <v>150</v>
      </c>
      <c r="BD13" s="65">
        <v>270</v>
      </c>
      <c r="BE13" s="65">
        <v>305</v>
      </c>
      <c r="BF13" s="65">
        <v>391</v>
      </c>
      <c r="BG13" s="65">
        <v>498</v>
      </c>
      <c r="BH13" s="65">
        <v>593</v>
      </c>
      <c r="BI13" s="65">
        <v>743</v>
      </c>
      <c r="BJ13" s="65">
        <v>844</v>
      </c>
      <c r="BK13" s="65">
        <v>1024</v>
      </c>
      <c r="BL13" s="65">
        <v>1184</v>
      </c>
      <c r="BM13" s="65">
        <v>1364</v>
      </c>
      <c r="BN13" s="65">
        <v>1581</v>
      </c>
      <c r="BO13" s="65">
        <v>1751</v>
      </c>
      <c r="BP13" s="65">
        <v>2448.6480000000001</v>
      </c>
      <c r="BQ13" s="65">
        <v>2669</v>
      </c>
      <c r="BR13" s="65">
        <v>2865</v>
      </c>
      <c r="BS13" s="65">
        <v>2865</v>
      </c>
      <c r="BT13" s="65">
        <v>2866</v>
      </c>
      <c r="BU13" s="65">
        <v>2866</v>
      </c>
      <c r="BV13" s="65">
        <v>2898</v>
      </c>
      <c r="BW13" s="65">
        <v>2903</v>
      </c>
      <c r="BX13" s="65">
        <v>2910</v>
      </c>
      <c r="BY13" s="65">
        <v>2729</v>
      </c>
      <c r="BZ13" s="65">
        <v>2747</v>
      </c>
      <c r="CA13" s="65">
        <v>2757</v>
      </c>
      <c r="CB13" s="65">
        <v>2768</v>
      </c>
      <c r="CC13" s="65">
        <v>2778</v>
      </c>
      <c r="CD13" s="65">
        <v>2810.404</v>
      </c>
      <c r="CE13" s="65">
        <v>2819.3940000000002</v>
      </c>
      <c r="CF13" s="65">
        <v>2827.52</v>
      </c>
      <c r="CG13" s="65">
        <v>2827.768</v>
      </c>
      <c r="CH13" s="65">
        <v>2831.9059999999999</v>
      </c>
      <c r="CI13" s="65">
        <v>3027.5529999999999</v>
      </c>
      <c r="CJ13" s="65">
        <v>3034.2110000000002</v>
      </c>
      <c r="CK13" s="65">
        <v>3039.5169999999998</v>
      </c>
      <c r="CL13" s="65">
        <v>3046.6949999999997</v>
      </c>
      <c r="CM13" s="65">
        <v>3046.4589999999998</v>
      </c>
      <c r="CN13" s="65">
        <v>3046.1790000000001</v>
      </c>
      <c r="CO13" s="65">
        <v>3045.58</v>
      </c>
      <c r="CP13" s="65">
        <v>3049.9120000000003</v>
      </c>
      <c r="CQ13" s="65">
        <v>3049.56</v>
      </c>
      <c r="CR13" s="65">
        <v>3049.0169999999998</v>
      </c>
      <c r="CS13" s="65">
        <v>3048.7979999999998</v>
      </c>
      <c r="CT13" s="66"/>
      <c r="CU13" s="66"/>
      <c r="CV13" s="66"/>
      <c r="CW13" s="67"/>
      <c r="CX13" s="68">
        <f t="array" ref="CX13">SUMPRODUCT(B13:CW13*0.25)</f>
        <v>47995.834499999997</v>
      </c>
    </row>
    <row r="14" spans="1:102" ht="24.95" customHeight="1" x14ac:dyDescent="0.2">
      <c r="A14" s="63" t="s">
        <v>11</v>
      </c>
      <c r="B14" s="64">
        <v>297.661</v>
      </c>
      <c r="C14" s="65">
        <v>85</v>
      </c>
      <c r="D14" s="65">
        <v>85</v>
      </c>
      <c r="E14" s="65">
        <v>85</v>
      </c>
      <c r="F14" s="65">
        <v>85</v>
      </c>
      <c r="G14" s="65">
        <v>85</v>
      </c>
      <c r="H14" s="65">
        <v>85</v>
      </c>
      <c r="I14" s="65">
        <v>85</v>
      </c>
      <c r="J14" s="65"/>
      <c r="K14" s="65"/>
      <c r="L14" s="65"/>
      <c r="M14" s="65"/>
      <c r="N14" s="65"/>
      <c r="O14" s="65"/>
      <c r="P14" s="65"/>
      <c r="Q14" s="65"/>
      <c r="R14" s="65">
        <v>68</v>
      </c>
      <c r="S14" s="65">
        <v>68</v>
      </c>
      <c r="T14" s="65">
        <v>68</v>
      </c>
      <c r="U14" s="65">
        <v>68</v>
      </c>
      <c r="V14" s="65">
        <v>117</v>
      </c>
      <c r="W14" s="65">
        <v>117</v>
      </c>
      <c r="X14" s="65">
        <v>117</v>
      </c>
      <c r="Y14" s="65">
        <v>239</v>
      </c>
      <c r="Z14" s="65">
        <v>235</v>
      </c>
      <c r="AA14" s="65">
        <v>235</v>
      </c>
      <c r="AB14" s="65">
        <v>413</v>
      </c>
      <c r="AC14" s="65">
        <v>443</v>
      </c>
      <c r="AD14" s="65">
        <v>515</v>
      </c>
      <c r="AE14" s="65">
        <v>387</v>
      </c>
      <c r="AF14" s="65">
        <v>209</v>
      </c>
      <c r="AG14" s="65">
        <v>87</v>
      </c>
      <c r="AH14" s="65">
        <v>62</v>
      </c>
      <c r="AI14" s="65">
        <v>62</v>
      </c>
      <c r="AJ14" s="65">
        <v>62</v>
      </c>
      <c r="AK14" s="65">
        <v>62</v>
      </c>
      <c r="AL14" s="65">
        <v>38</v>
      </c>
      <c r="AM14" s="65">
        <v>38</v>
      </c>
      <c r="AN14" s="65">
        <v>38</v>
      </c>
      <c r="AO14" s="65">
        <v>38</v>
      </c>
      <c r="AP14" s="65">
        <v>51</v>
      </c>
      <c r="AQ14" s="65">
        <v>51</v>
      </c>
      <c r="AR14" s="65">
        <v>51</v>
      </c>
      <c r="AS14" s="65">
        <v>51</v>
      </c>
      <c r="AT14" s="65">
        <v>25</v>
      </c>
      <c r="AU14" s="65">
        <v>25</v>
      </c>
      <c r="AV14" s="65">
        <v>25</v>
      </c>
      <c r="AW14" s="65">
        <v>25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>
        <v>89</v>
      </c>
      <c r="BK14" s="65">
        <v>89</v>
      </c>
      <c r="BL14" s="65">
        <v>89</v>
      </c>
      <c r="BM14" s="65">
        <v>89</v>
      </c>
      <c r="BN14" s="65">
        <v>86</v>
      </c>
      <c r="BO14" s="65">
        <v>86</v>
      </c>
      <c r="BP14" s="65">
        <v>86</v>
      </c>
      <c r="BQ14" s="65">
        <v>520.73599999999999</v>
      </c>
      <c r="BR14" s="65">
        <v>128</v>
      </c>
      <c r="BS14" s="65">
        <v>1317.057</v>
      </c>
      <c r="BT14" s="65">
        <v>1741.9780000000001</v>
      </c>
      <c r="BU14" s="65">
        <v>2254.1979999999999</v>
      </c>
      <c r="BV14" s="65">
        <v>1508.6890000000001</v>
      </c>
      <c r="BW14" s="65">
        <v>1624.002</v>
      </c>
      <c r="BX14" s="65">
        <v>1628.596</v>
      </c>
      <c r="BY14" s="65">
        <v>1623.336</v>
      </c>
      <c r="BZ14" s="65">
        <v>1546.9649999999999</v>
      </c>
      <c r="CA14" s="65">
        <v>1623</v>
      </c>
      <c r="CB14" s="65">
        <v>1623</v>
      </c>
      <c r="CC14" s="65">
        <v>1623</v>
      </c>
      <c r="CD14" s="65">
        <v>1622</v>
      </c>
      <c r="CE14" s="65">
        <v>1615.7049999999999</v>
      </c>
      <c r="CF14" s="65">
        <v>1400</v>
      </c>
      <c r="CG14" s="65">
        <v>1314</v>
      </c>
      <c r="CH14" s="65">
        <v>1305</v>
      </c>
      <c r="CI14" s="65">
        <v>1071</v>
      </c>
      <c r="CJ14" s="65">
        <v>909</v>
      </c>
      <c r="CK14" s="65">
        <v>488.78</v>
      </c>
      <c r="CL14" s="65">
        <v>1205.3979999999999</v>
      </c>
      <c r="CM14" s="65">
        <v>1382.3019999999999</v>
      </c>
      <c r="CN14" s="65">
        <v>1250.8119999999999</v>
      </c>
      <c r="CO14" s="65">
        <v>1510</v>
      </c>
      <c r="CP14" s="65">
        <v>1357</v>
      </c>
      <c r="CQ14" s="65">
        <v>1161.191</v>
      </c>
      <c r="CR14" s="65">
        <v>958</v>
      </c>
      <c r="CS14" s="65">
        <v>708.65899999999999</v>
      </c>
      <c r="CT14" s="66"/>
      <c r="CU14" s="66"/>
      <c r="CV14" s="66"/>
      <c r="CW14" s="67"/>
      <c r="CX14" s="68">
        <f t="array" ref="CX14">SUMPRODUCT(B14:CW14*0.25)</f>
        <v>10979.516250000001</v>
      </c>
    </row>
    <row r="15" spans="1:102" ht="24.95" customHeight="1" x14ac:dyDescent="0.2">
      <c r="A15" s="69" t="s">
        <v>12</v>
      </c>
      <c r="B15" s="70">
        <v>1623.451</v>
      </c>
      <c r="C15" s="71">
        <v>1642.9950000000001</v>
      </c>
      <c r="D15" s="71">
        <v>1674.3600000000001</v>
      </c>
      <c r="E15" s="71">
        <v>1706.6610000000001</v>
      </c>
      <c r="F15" s="71">
        <v>1742.6009999999999</v>
      </c>
      <c r="G15" s="71">
        <v>1783.1299999999999</v>
      </c>
      <c r="H15" s="71">
        <v>1825.617</v>
      </c>
      <c r="I15" s="71">
        <v>1868.9490000000001</v>
      </c>
      <c r="J15" s="71">
        <v>1897.3910000000001</v>
      </c>
      <c r="K15" s="71">
        <v>1936.614</v>
      </c>
      <c r="L15" s="71">
        <v>1980.6079999999999</v>
      </c>
      <c r="M15" s="71">
        <v>2016.529</v>
      </c>
      <c r="N15" s="71">
        <v>2049.3050000000003</v>
      </c>
      <c r="O15" s="71">
        <v>2084.1659999999997</v>
      </c>
      <c r="P15" s="71">
        <v>2123.5610000000001</v>
      </c>
      <c r="Q15" s="71">
        <v>2157.277</v>
      </c>
      <c r="R15" s="71">
        <v>2204.0509999999999</v>
      </c>
      <c r="S15" s="71">
        <v>2247.962</v>
      </c>
      <c r="T15" s="71">
        <v>2288.1639999999998</v>
      </c>
      <c r="U15" s="71">
        <v>2322.8649999999998</v>
      </c>
      <c r="V15" s="71">
        <v>2355.009</v>
      </c>
      <c r="W15" s="71">
        <v>2374.1950000000002</v>
      </c>
      <c r="X15" s="71">
        <v>2391.9450000000002</v>
      </c>
      <c r="Y15" s="71">
        <v>2412.1190000000001</v>
      </c>
      <c r="Z15" s="71">
        <v>2488.0209999999997</v>
      </c>
      <c r="AA15" s="71">
        <v>2595.8510000000001</v>
      </c>
      <c r="AB15" s="71">
        <v>2808.529</v>
      </c>
      <c r="AC15" s="71">
        <v>3124.8709999999996</v>
      </c>
      <c r="AD15" s="71">
        <v>3558.56</v>
      </c>
      <c r="AE15" s="71">
        <v>4076.5450000000001</v>
      </c>
      <c r="AF15" s="71">
        <v>4635.7670000000007</v>
      </c>
      <c r="AG15" s="71">
        <v>5237.232</v>
      </c>
      <c r="AH15" s="71">
        <v>5783.576</v>
      </c>
      <c r="AI15" s="71">
        <v>6352.9840000000004</v>
      </c>
      <c r="AJ15" s="71">
        <v>6913.0770000000002</v>
      </c>
      <c r="AK15" s="71">
        <v>7243.9650000000001</v>
      </c>
      <c r="AL15" s="71">
        <v>7856.4889999999996</v>
      </c>
      <c r="AM15" s="71">
        <v>8264.5810000000001</v>
      </c>
      <c r="AN15" s="71">
        <v>8617.4969999999994</v>
      </c>
      <c r="AO15" s="71">
        <v>8855.5769999999993</v>
      </c>
      <c r="AP15" s="71">
        <v>9165.9269999999997</v>
      </c>
      <c r="AQ15" s="71">
        <v>9277.5390000000007</v>
      </c>
      <c r="AR15" s="71">
        <v>9339.5750000000007</v>
      </c>
      <c r="AS15" s="71">
        <v>9386.9609999999993</v>
      </c>
      <c r="AT15" s="71">
        <v>9818.0600000000013</v>
      </c>
      <c r="AU15" s="71">
        <v>9946.5220000000008</v>
      </c>
      <c r="AV15" s="71">
        <v>9999.1409999999996</v>
      </c>
      <c r="AW15" s="71">
        <v>10026.735000000001</v>
      </c>
      <c r="AX15" s="71">
        <v>10248.48</v>
      </c>
      <c r="AY15" s="71">
        <v>10279.353999999999</v>
      </c>
      <c r="AZ15" s="71">
        <v>10349.15</v>
      </c>
      <c r="BA15" s="71">
        <v>10363.779</v>
      </c>
      <c r="BB15" s="71">
        <v>10359.634</v>
      </c>
      <c r="BC15" s="71">
        <v>10313.778</v>
      </c>
      <c r="BD15" s="71">
        <v>10203.786</v>
      </c>
      <c r="BE15" s="71">
        <v>10068.268</v>
      </c>
      <c r="BF15" s="71">
        <v>9741.862000000001</v>
      </c>
      <c r="BG15" s="71">
        <v>9545.6959999999999</v>
      </c>
      <c r="BH15" s="71">
        <v>9277.8429999999989</v>
      </c>
      <c r="BI15" s="71">
        <v>8996.4620000000014</v>
      </c>
      <c r="BJ15" s="71">
        <v>8569.5869999999995</v>
      </c>
      <c r="BK15" s="71">
        <v>8325.634</v>
      </c>
      <c r="BL15" s="71">
        <v>8121.3329999999996</v>
      </c>
      <c r="BM15" s="71">
        <v>7691.0709999999999</v>
      </c>
      <c r="BN15" s="71">
        <v>7264.835</v>
      </c>
      <c r="BO15" s="71">
        <v>6743.6379999999999</v>
      </c>
      <c r="BP15" s="71">
        <v>6204.5519999999997</v>
      </c>
      <c r="BQ15" s="71">
        <v>5626.2849999999999</v>
      </c>
      <c r="BR15" s="71">
        <v>5029.4780000000001</v>
      </c>
      <c r="BS15" s="71">
        <v>4413.4949999999999</v>
      </c>
      <c r="BT15" s="71">
        <v>3835.1750000000002</v>
      </c>
      <c r="BU15" s="71">
        <v>3315.3440000000001</v>
      </c>
      <c r="BV15" s="71">
        <v>2875.2999999999997</v>
      </c>
      <c r="BW15" s="71">
        <v>2557.1</v>
      </c>
      <c r="BX15" s="71">
        <v>2355.857</v>
      </c>
      <c r="BY15" s="71">
        <v>2232.6390000000001</v>
      </c>
      <c r="BZ15" s="71">
        <v>2232.3620000000001</v>
      </c>
      <c r="CA15" s="71">
        <v>2219.4609999999998</v>
      </c>
      <c r="CB15" s="71">
        <v>2212.06</v>
      </c>
      <c r="CC15" s="71">
        <v>2204.538</v>
      </c>
      <c r="CD15" s="71">
        <v>2196.3690000000001</v>
      </c>
      <c r="CE15" s="71">
        <v>2197.181</v>
      </c>
      <c r="CF15" s="71">
        <v>2188.1759999999999</v>
      </c>
      <c r="CG15" s="71">
        <v>2189.8440000000001</v>
      </c>
      <c r="CH15" s="71">
        <v>2181.4789999999998</v>
      </c>
      <c r="CI15" s="71">
        <v>2181.9460000000004</v>
      </c>
      <c r="CJ15" s="71">
        <v>2183.6930000000002</v>
      </c>
      <c r="CK15" s="71">
        <v>2181.1</v>
      </c>
      <c r="CL15" s="71">
        <v>2178.0190000000002</v>
      </c>
      <c r="CM15" s="71">
        <v>2190.4960000000001</v>
      </c>
      <c r="CN15" s="71">
        <v>2192.6850000000004</v>
      </c>
      <c r="CO15" s="71">
        <v>2190.6609999999996</v>
      </c>
      <c r="CP15" s="71">
        <v>2183.12</v>
      </c>
      <c r="CQ15" s="71">
        <v>2202.6480000000001</v>
      </c>
      <c r="CR15" s="71">
        <v>2213.6080000000002</v>
      </c>
      <c r="CS15" s="71">
        <v>2226.0789999999997</v>
      </c>
      <c r="CT15" s="72"/>
      <c r="CU15" s="72"/>
      <c r="CV15" s="72"/>
      <c r="CW15" s="73"/>
      <c r="CX15" s="74">
        <f t="array" ref="CX15">SUMPRODUCT(B15:CW15*0.25)</f>
        <v>115734.51175000001</v>
      </c>
    </row>
    <row r="16" spans="1:102" ht="24.95" customHeight="1" x14ac:dyDescent="0.2">
      <c r="A16" s="69" t="s">
        <v>13</v>
      </c>
      <c r="B16" s="70">
        <v>124</v>
      </c>
      <c r="C16" s="71">
        <v>124</v>
      </c>
      <c r="D16" s="71">
        <v>124</v>
      </c>
      <c r="E16" s="71">
        <v>124</v>
      </c>
      <c r="F16" s="71">
        <v>124</v>
      </c>
      <c r="G16" s="71">
        <v>124</v>
      </c>
      <c r="H16" s="71">
        <v>124</v>
      </c>
      <c r="I16" s="71">
        <v>124</v>
      </c>
      <c r="J16" s="71">
        <v>127</v>
      </c>
      <c r="K16" s="71">
        <v>127</v>
      </c>
      <c r="L16" s="71">
        <v>127</v>
      </c>
      <c r="M16" s="71">
        <v>127</v>
      </c>
      <c r="N16" s="71">
        <v>132</v>
      </c>
      <c r="O16" s="71">
        <v>132</v>
      </c>
      <c r="P16" s="71">
        <v>132</v>
      </c>
      <c r="Q16" s="71">
        <v>132</v>
      </c>
      <c r="R16" s="71">
        <v>137</v>
      </c>
      <c r="S16" s="71">
        <v>137</v>
      </c>
      <c r="T16" s="71">
        <v>137</v>
      </c>
      <c r="U16" s="71">
        <v>137</v>
      </c>
      <c r="V16" s="71">
        <v>140</v>
      </c>
      <c r="W16" s="71">
        <v>140</v>
      </c>
      <c r="X16" s="71">
        <v>140</v>
      </c>
      <c r="Y16" s="71">
        <v>140</v>
      </c>
      <c r="Z16" s="71">
        <v>142</v>
      </c>
      <c r="AA16" s="71">
        <v>142</v>
      </c>
      <c r="AB16" s="71">
        <v>142</v>
      </c>
      <c r="AC16" s="71">
        <v>142</v>
      </c>
      <c r="AD16" s="71">
        <v>156</v>
      </c>
      <c r="AE16" s="71">
        <v>156</v>
      </c>
      <c r="AF16" s="71">
        <v>156</v>
      </c>
      <c r="AG16" s="71">
        <v>156</v>
      </c>
      <c r="AH16" s="71">
        <v>177</v>
      </c>
      <c r="AI16" s="71">
        <v>177</v>
      </c>
      <c r="AJ16" s="71">
        <v>177</v>
      </c>
      <c r="AK16" s="71">
        <v>177</v>
      </c>
      <c r="AL16" s="71">
        <v>192</v>
      </c>
      <c r="AM16" s="71">
        <v>192</v>
      </c>
      <c r="AN16" s="71">
        <v>192</v>
      </c>
      <c r="AO16" s="71">
        <v>192</v>
      </c>
      <c r="AP16" s="71">
        <v>202</v>
      </c>
      <c r="AQ16" s="71">
        <v>202</v>
      </c>
      <c r="AR16" s="71">
        <v>202</v>
      </c>
      <c r="AS16" s="71">
        <v>202</v>
      </c>
      <c r="AT16" s="71">
        <v>205</v>
      </c>
      <c r="AU16" s="71">
        <v>205</v>
      </c>
      <c r="AV16" s="71">
        <v>205</v>
      </c>
      <c r="AW16" s="71">
        <v>205</v>
      </c>
      <c r="AX16" s="71">
        <v>207</v>
      </c>
      <c r="AY16" s="71">
        <v>207</v>
      </c>
      <c r="AZ16" s="71">
        <v>207</v>
      </c>
      <c r="BA16" s="71">
        <v>207</v>
      </c>
      <c r="BB16" s="71">
        <v>206</v>
      </c>
      <c r="BC16" s="71">
        <v>206</v>
      </c>
      <c r="BD16" s="71">
        <v>206</v>
      </c>
      <c r="BE16" s="71">
        <v>206</v>
      </c>
      <c r="BF16" s="71">
        <v>201</v>
      </c>
      <c r="BG16" s="71">
        <v>201</v>
      </c>
      <c r="BH16" s="71">
        <v>201</v>
      </c>
      <c r="BI16" s="71">
        <v>201</v>
      </c>
      <c r="BJ16" s="71">
        <v>192</v>
      </c>
      <c r="BK16" s="71">
        <v>192</v>
      </c>
      <c r="BL16" s="71">
        <v>192</v>
      </c>
      <c r="BM16" s="71">
        <v>192</v>
      </c>
      <c r="BN16" s="71">
        <v>178</v>
      </c>
      <c r="BO16" s="71">
        <v>178</v>
      </c>
      <c r="BP16" s="71">
        <v>178</v>
      </c>
      <c r="BQ16" s="71">
        <v>178</v>
      </c>
      <c r="BR16" s="71">
        <v>161</v>
      </c>
      <c r="BS16" s="71">
        <v>161</v>
      </c>
      <c r="BT16" s="71">
        <v>161</v>
      </c>
      <c r="BU16" s="71">
        <v>161</v>
      </c>
      <c r="BV16" s="71">
        <v>151</v>
      </c>
      <c r="BW16" s="71">
        <v>151</v>
      </c>
      <c r="BX16" s="71">
        <v>151</v>
      </c>
      <c r="BY16" s="71">
        <v>151</v>
      </c>
      <c r="BZ16" s="71">
        <v>151</v>
      </c>
      <c r="CA16" s="71">
        <v>151</v>
      </c>
      <c r="CB16" s="71">
        <v>151</v>
      </c>
      <c r="CC16" s="71">
        <v>151</v>
      </c>
      <c r="CD16" s="71">
        <v>151</v>
      </c>
      <c r="CE16" s="71">
        <v>151</v>
      </c>
      <c r="CF16" s="71">
        <v>151</v>
      </c>
      <c r="CG16" s="71">
        <v>151</v>
      </c>
      <c r="CH16" s="71">
        <v>152</v>
      </c>
      <c r="CI16" s="71">
        <v>152</v>
      </c>
      <c r="CJ16" s="71">
        <v>152</v>
      </c>
      <c r="CK16" s="71">
        <v>152</v>
      </c>
      <c r="CL16" s="71">
        <v>153</v>
      </c>
      <c r="CM16" s="71">
        <v>153</v>
      </c>
      <c r="CN16" s="71">
        <v>153</v>
      </c>
      <c r="CO16" s="71">
        <v>153</v>
      </c>
      <c r="CP16" s="71">
        <v>153</v>
      </c>
      <c r="CQ16" s="71">
        <v>153</v>
      </c>
      <c r="CR16" s="71">
        <v>153</v>
      </c>
      <c r="CS16" s="71">
        <v>153</v>
      </c>
      <c r="CT16" s="72"/>
      <c r="CU16" s="72"/>
      <c r="CV16" s="72"/>
      <c r="CW16" s="73"/>
      <c r="CX16" s="74">
        <f t="array" ref="CX16">SUMPRODUCT(B16:CW16*0.25)</f>
        <v>3914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>
        <v>86.6</v>
      </c>
      <c r="AB17" s="71">
        <v>86.6</v>
      </c>
      <c r="AC17" s="71">
        <v>36.700000000000003</v>
      </c>
      <c r="AD17" s="71">
        <v>38.799999999999997</v>
      </c>
      <c r="AE17" s="71">
        <v>36.700000000000003</v>
      </c>
      <c r="AF17" s="71">
        <v>36.700000000000003</v>
      </c>
      <c r="AG17" s="71">
        <v>36.700000000000003</v>
      </c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>
        <v>4.5</v>
      </c>
      <c r="BU17" s="71">
        <v>74.400000000000006</v>
      </c>
      <c r="BV17" s="71">
        <v>50.5</v>
      </c>
      <c r="BW17" s="71">
        <v>119</v>
      </c>
      <c r="BX17" s="71">
        <v>235.6</v>
      </c>
      <c r="BY17" s="71">
        <v>354.6</v>
      </c>
      <c r="BZ17" s="71">
        <v>354.6</v>
      </c>
      <c r="CA17" s="71">
        <v>354.6</v>
      </c>
      <c r="CB17" s="71">
        <v>374.6</v>
      </c>
      <c r="CC17" s="71">
        <v>374.6</v>
      </c>
      <c r="CD17" s="71">
        <v>424.6</v>
      </c>
      <c r="CE17" s="71">
        <v>424.6</v>
      </c>
      <c r="CF17" s="71">
        <v>372.9</v>
      </c>
      <c r="CG17" s="71">
        <v>317.7</v>
      </c>
      <c r="CH17" s="71">
        <v>301.10000000000002</v>
      </c>
      <c r="CI17" s="71">
        <v>281.00799999999998</v>
      </c>
      <c r="CJ17" s="71">
        <v>259.5</v>
      </c>
      <c r="CK17" s="71">
        <v>240</v>
      </c>
      <c r="CL17" s="71">
        <v>217.9</v>
      </c>
      <c r="CM17" s="71">
        <v>213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1427.0269999999998</v>
      </c>
    </row>
    <row r="18" spans="1:102" ht="30" customHeight="1" thickBot="1" x14ac:dyDescent="0.25">
      <c r="A18" s="75" t="s">
        <v>15</v>
      </c>
      <c r="B18" s="76">
        <f>SUM(B11:B17)</f>
        <v>6004.1120000000001</v>
      </c>
      <c r="C18" s="77">
        <f t="shared" ref="C18:BN18" si="0">SUM(C11:C17)</f>
        <v>5794.201</v>
      </c>
      <c r="D18" s="77">
        <f t="shared" si="0"/>
        <v>5644.4439999999995</v>
      </c>
      <c r="E18" s="77">
        <f t="shared" si="0"/>
        <v>5444.2919999999995</v>
      </c>
      <c r="F18" s="77">
        <f t="shared" si="0"/>
        <v>5306.46</v>
      </c>
      <c r="G18" s="77">
        <f t="shared" si="0"/>
        <v>5166.1709999999994</v>
      </c>
      <c r="H18" s="77">
        <f t="shared" si="0"/>
        <v>5057.1260000000002</v>
      </c>
      <c r="I18" s="77">
        <f t="shared" si="0"/>
        <v>4939.9470000000001</v>
      </c>
      <c r="J18" s="77">
        <f t="shared" si="0"/>
        <v>4955.8620000000001</v>
      </c>
      <c r="K18" s="77">
        <f t="shared" si="0"/>
        <v>4925.9680000000008</v>
      </c>
      <c r="L18" s="77">
        <f t="shared" si="0"/>
        <v>4963.7439999999997</v>
      </c>
      <c r="M18" s="77">
        <f t="shared" si="0"/>
        <v>5149.7559999999994</v>
      </c>
      <c r="N18" s="77">
        <f t="shared" si="0"/>
        <v>5224.3630000000003</v>
      </c>
      <c r="O18" s="77">
        <f t="shared" si="0"/>
        <v>5187.4539999999997</v>
      </c>
      <c r="P18" s="77">
        <f t="shared" si="0"/>
        <v>5175.2219999999998</v>
      </c>
      <c r="Q18" s="77">
        <f t="shared" si="0"/>
        <v>5187.8549999999996</v>
      </c>
      <c r="R18" s="77">
        <f t="shared" si="0"/>
        <v>5422.3989999999994</v>
      </c>
      <c r="S18" s="77">
        <f t="shared" si="0"/>
        <v>5474.375</v>
      </c>
      <c r="T18" s="77">
        <f t="shared" si="0"/>
        <v>5505.2330000000002</v>
      </c>
      <c r="U18" s="77">
        <f t="shared" si="0"/>
        <v>5653.2629999999999</v>
      </c>
      <c r="V18" s="77">
        <f t="shared" si="0"/>
        <v>5644.9930000000004</v>
      </c>
      <c r="W18" s="77">
        <f t="shared" si="0"/>
        <v>5767.8559999999998</v>
      </c>
      <c r="X18" s="77">
        <f t="shared" si="0"/>
        <v>5876.8620000000001</v>
      </c>
      <c r="Y18" s="77">
        <f t="shared" si="0"/>
        <v>6019.0940000000001</v>
      </c>
      <c r="Z18" s="77">
        <f t="shared" si="0"/>
        <v>6094.9359999999997</v>
      </c>
      <c r="AA18" s="77">
        <f t="shared" si="0"/>
        <v>6289.3940000000002</v>
      </c>
      <c r="AB18" s="77">
        <f t="shared" si="0"/>
        <v>6677.518</v>
      </c>
      <c r="AC18" s="77">
        <f t="shared" si="0"/>
        <v>6968.9979999999996</v>
      </c>
      <c r="AD18" s="77">
        <f t="shared" si="0"/>
        <v>7483.3550000000005</v>
      </c>
      <c r="AE18" s="77">
        <f t="shared" si="0"/>
        <v>7866.2730000000001</v>
      </c>
      <c r="AF18" s="77">
        <f t="shared" si="0"/>
        <v>8178.7740000000003</v>
      </c>
      <c r="AG18" s="77">
        <f t="shared" si="0"/>
        <v>8281.7690000000002</v>
      </c>
      <c r="AH18" s="77">
        <f t="shared" si="0"/>
        <v>8398.3680000000004</v>
      </c>
      <c r="AI18" s="77">
        <f t="shared" si="0"/>
        <v>8421.7849999999999</v>
      </c>
      <c r="AJ18" s="77">
        <f t="shared" si="0"/>
        <v>8822.0770000000011</v>
      </c>
      <c r="AK18" s="77">
        <f t="shared" si="0"/>
        <v>8961.9650000000001</v>
      </c>
      <c r="AL18" s="77">
        <f t="shared" si="0"/>
        <v>9154.155999999999</v>
      </c>
      <c r="AM18" s="77">
        <f t="shared" si="0"/>
        <v>9391.9140000000007</v>
      </c>
      <c r="AN18" s="77">
        <f t="shared" si="0"/>
        <v>9648.4969999999994</v>
      </c>
      <c r="AO18" s="77">
        <f t="shared" si="0"/>
        <v>9711.2439999999988</v>
      </c>
      <c r="AP18" s="77">
        <f t="shared" si="0"/>
        <v>9754.26</v>
      </c>
      <c r="AQ18" s="77">
        <f t="shared" si="0"/>
        <v>9815.5390000000007</v>
      </c>
      <c r="AR18" s="77">
        <f t="shared" si="0"/>
        <v>9877.5750000000007</v>
      </c>
      <c r="AS18" s="77">
        <f t="shared" si="0"/>
        <v>9924.9609999999993</v>
      </c>
      <c r="AT18" s="77">
        <f t="shared" si="0"/>
        <v>10158.060000000001</v>
      </c>
      <c r="AU18" s="77">
        <f t="shared" si="0"/>
        <v>10286.522000000001</v>
      </c>
      <c r="AV18" s="77">
        <f t="shared" si="0"/>
        <v>10339.141</v>
      </c>
      <c r="AW18" s="77">
        <f t="shared" si="0"/>
        <v>10366.735000000001</v>
      </c>
      <c r="AX18" s="77">
        <f t="shared" si="0"/>
        <v>10590.48</v>
      </c>
      <c r="AY18" s="77">
        <f t="shared" si="0"/>
        <v>10621.353999999999</v>
      </c>
      <c r="AZ18" s="77">
        <f t="shared" si="0"/>
        <v>10691.15</v>
      </c>
      <c r="BA18" s="77">
        <f t="shared" si="0"/>
        <v>10705.779</v>
      </c>
      <c r="BB18" s="77">
        <f t="shared" si="0"/>
        <v>10725.634</v>
      </c>
      <c r="BC18" s="77">
        <f t="shared" si="0"/>
        <v>10694.778</v>
      </c>
      <c r="BD18" s="77">
        <f t="shared" si="0"/>
        <v>10704.786</v>
      </c>
      <c r="BE18" s="77">
        <f t="shared" si="0"/>
        <v>10604.268</v>
      </c>
      <c r="BF18" s="77">
        <f t="shared" si="0"/>
        <v>10548.862000000001</v>
      </c>
      <c r="BG18" s="77">
        <f t="shared" si="0"/>
        <v>10499.696</v>
      </c>
      <c r="BH18" s="77">
        <f t="shared" si="0"/>
        <v>10376.842999999999</v>
      </c>
      <c r="BI18" s="77">
        <f t="shared" si="0"/>
        <v>10267.462000000001</v>
      </c>
      <c r="BJ18" s="77">
        <f t="shared" si="0"/>
        <v>9996.5869999999995</v>
      </c>
      <c r="BK18" s="77">
        <f t="shared" si="0"/>
        <v>9932.634</v>
      </c>
      <c r="BL18" s="77">
        <f t="shared" si="0"/>
        <v>9888.3329999999987</v>
      </c>
      <c r="BM18" s="77">
        <f t="shared" si="0"/>
        <v>9638.0709999999999</v>
      </c>
      <c r="BN18" s="77">
        <f t="shared" si="0"/>
        <v>9461.8349999999991</v>
      </c>
      <c r="BO18" s="77">
        <f t="shared" ref="BO18:CW18" si="1">SUM(BO11:BO17)</f>
        <v>9110.637999999999</v>
      </c>
      <c r="BP18" s="77">
        <f t="shared" si="1"/>
        <v>9348.6280000000006</v>
      </c>
      <c r="BQ18" s="77">
        <f t="shared" si="1"/>
        <v>9610.0210000000006</v>
      </c>
      <c r="BR18" s="77">
        <f t="shared" si="1"/>
        <v>8799.4779999999992</v>
      </c>
      <c r="BS18" s="77">
        <f t="shared" si="1"/>
        <v>9372.5519999999997</v>
      </c>
      <c r="BT18" s="77">
        <f t="shared" si="1"/>
        <v>9224.6530000000002</v>
      </c>
      <c r="BU18" s="77">
        <f t="shared" si="1"/>
        <v>9286.9420000000009</v>
      </c>
      <c r="BV18" s="77">
        <f t="shared" si="1"/>
        <v>8099.4889999999996</v>
      </c>
      <c r="BW18" s="77">
        <f t="shared" si="1"/>
        <v>7970.1020000000008</v>
      </c>
      <c r="BX18" s="77">
        <f t="shared" si="1"/>
        <v>7897.0529999999999</v>
      </c>
      <c r="BY18" s="77">
        <f t="shared" si="1"/>
        <v>7706.5750000000007</v>
      </c>
      <c r="BZ18" s="77">
        <f t="shared" si="1"/>
        <v>7647.9270000000006</v>
      </c>
      <c r="CA18" s="77">
        <f t="shared" si="1"/>
        <v>7721.0609999999997</v>
      </c>
      <c r="CB18" s="77">
        <f t="shared" si="1"/>
        <v>7744.66</v>
      </c>
      <c r="CC18" s="77">
        <f t="shared" si="1"/>
        <v>7747.1380000000008</v>
      </c>
      <c r="CD18" s="77">
        <f t="shared" si="1"/>
        <v>7820.3730000000014</v>
      </c>
      <c r="CE18" s="77">
        <f t="shared" si="1"/>
        <v>7823.880000000001</v>
      </c>
      <c r="CF18" s="77">
        <f t="shared" si="1"/>
        <v>7555.5959999999995</v>
      </c>
      <c r="CG18" s="77">
        <f t="shared" si="1"/>
        <v>7416.3119999999999</v>
      </c>
      <c r="CH18" s="77">
        <f t="shared" si="1"/>
        <v>7387.4850000000006</v>
      </c>
      <c r="CI18" s="77">
        <f t="shared" si="1"/>
        <v>7329.5069999999996</v>
      </c>
      <c r="CJ18" s="77">
        <f t="shared" si="1"/>
        <v>7154.4040000000005</v>
      </c>
      <c r="CK18" s="77">
        <f t="shared" si="1"/>
        <v>6717.396999999999</v>
      </c>
      <c r="CL18" s="77">
        <f t="shared" si="1"/>
        <v>7417.0119999999997</v>
      </c>
      <c r="CM18" s="77">
        <f t="shared" si="1"/>
        <v>7601.2569999999996</v>
      </c>
      <c r="CN18" s="77">
        <f t="shared" si="1"/>
        <v>7258.6760000000004</v>
      </c>
      <c r="CO18" s="77">
        <f t="shared" si="1"/>
        <v>7515.241</v>
      </c>
      <c r="CP18" s="77">
        <f t="shared" si="1"/>
        <v>7359.0320000000002</v>
      </c>
      <c r="CQ18" s="77">
        <f t="shared" si="1"/>
        <v>7182.3990000000003</v>
      </c>
      <c r="CR18" s="77">
        <f t="shared" si="1"/>
        <v>6989.625</v>
      </c>
      <c r="CS18" s="77">
        <f t="shared" si="1"/>
        <v>6752.5359999999991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190220.26725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1937.65</v>
      </c>
      <c r="C31" s="88">
        <v>1949.65</v>
      </c>
      <c r="D31" s="88">
        <v>1963.65</v>
      </c>
      <c r="E31" s="88">
        <v>1983.65</v>
      </c>
      <c r="F31" s="88">
        <v>2000.65</v>
      </c>
      <c r="G31" s="88">
        <v>2018.65</v>
      </c>
      <c r="H31" s="88">
        <v>2037.65</v>
      </c>
      <c r="I31" s="88">
        <v>2057.65</v>
      </c>
      <c r="J31" s="88">
        <v>1995.65</v>
      </c>
      <c r="K31" s="88">
        <v>2015.65</v>
      </c>
      <c r="L31" s="88">
        <v>2036.65</v>
      </c>
      <c r="M31" s="88">
        <v>2058.65</v>
      </c>
      <c r="N31" s="88">
        <v>2105.65</v>
      </c>
      <c r="O31" s="88">
        <v>2127.65</v>
      </c>
      <c r="P31" s="88">
        <v>2153.65</v>
      </c>
      <c r="Q31" s="88">
        <v>2178.65</v>
      </c>
      <c r="R31" s="88">
        <v>2287.65</v>
      </c>
      <c r="S31" s="88">
        <v>2306.65</v>
      </c>
      <c r="T31" s="88">
        <v>2323.65</v>
      </c>
      <c r="U31" s="88">
        <v>2340.65</v>
      </c>
      <c r="V31" s="88">
        <v>2407.65</v>
      </c>
      <c r="W31" s="88">
        <v>2422.65</v>
      </c>
      <c r="X31" s="88">
        <v>2431.65</v>
      </c>
      <c r="Y31" s="88">
        <v>2560.65</v>
      </c>
      <c r="Z31" s="88">
        <v>2572.92</v>
      </c>
      <c r="AA31" s="88">
        <v>2694.52</v>
      </c>
      <c r="AB31" s="88">
        <v>2753.52</v>
      </c>
      <c r="AC31" s="88">
        <v>2779.62</v>
      </c>
      <c r="AD31" s="88">
        <v>2885.33</v>
      </c>
      <c r="AE31" s="88">
        <v>3008.23</v>
      </c>
      <c r="AF31" s="88">
        <v>3149.23</v>
      </c>
      <c r="AG31" s="88">
        <v>3174.23</v>
      </c>
      <c r="AH31" s="88">
        <v>3070.03</v>
      </c>
      <c r="AI31" s="88">
        <v>3072.03</v>
      </c>
      <c r="AJ31" s="88">
        <v>3121.03</v>
      </c>
      <c r="AK31" s="88">
        <v>3217.03</v>
      </c>
      <c r="AL31" s="88">
        <v>3059.34</v>
      </c>
      <c r="AM31" s="88">
        <v>3150.34</v>
      </c>
      <c r="AN31" s="88">
        <v>3262.34</v>
      </c>
      <c r="AO31" s="88">
        <v>3363.34</v>
      </c>
      <c r="AP31" s="88">
        <v>3475.91</v>
      </c>
      <c r="AQ31" s="88">
        <v>3553.91</v>
      </c>
      <c r="AR31" s="88">
        <v>3622.91</v>
      </c>
      <c r="AS31" s="88">
        <v>3681.91</v>
      </c>
      <c r="AT31" s="88">
        <v>3708.69</v>
      </c>
      <c r="AU31" s="88">
        <v>3745.69</v>
      </c>
      <c r="AV31" s="88">
        <v>3769.69</v>
      </c>
      <c r="AW31" s="88">
        <v>3782.69</v>
      </c>
      <c r="AX31" s="88">
        <v>3789.01</v>
      </c>
      <c r="AY31" s="88">
        <v>3792.01</v>
      </c>
      <c r="AZ31" s="88">
        <v>3785.01</v>
      </c>
      <c r="BA31" s="88">
        <v>3770.01</v>
      </c>
      <c r="BB31" s="88">
        <v>3747.79</v>
      </c>
      <c r="BC31" s="88">
        <v>3721.79</v>
      </c>
      <c r="BD31" s="88">
        <v>3687.79</v>
      </c>
      <c r="BE31" s="88">
        <v>3645.79</v>
      </c>
      <c r="BF31" s="88">
        <v>3590.11</v>
      </c>
      <c r="BG31" s="88">
        <v>3530.11</v>
      </c>
      <c r="BH31" s="88">
        <v>3461.11</v>
      </c>
      <c r="BI31" s="88">
        <v>3383.11</v>
      </c>
      <c r="BJ31" s="88">
        <v>3351.66</v>
      </c>
      <c r="BK31" s="88">
        <v>3409.66</v>
      </c>
      <c r="BL31" s="88">
        <v>3355.66</v>
      </c>
      <c r="BM31" s="88">
        <v>3400.66</v>
      </c>
      <c r="BN31" s="88">
        <v>3372.41</v>
      </c>
      <c r="BO31" s="88">
        <v>3395.41</v>
      </c>
      <c r="BP31" s="88">
        <v>3378.41</v>
      </c>
      <c r="BQ31" s="88">
        <v>3263.41</v>
      </c>
      <c r="BR31" s="88">
        <v>3303.83</v>
      </c>
      <c r="BS31" s="88">
        <v>3141.83</v>
      </c>
      <c r="BT31" s="88">
        <v>3053.33</v>
      </c>
      <c r="BU31" s="88">
        <v>3190.23</v>
      </c>
      <c r="BV31" s="88">
        <v>3444.5</v>
      </c>
      <c r="BW31" s="88">
        <v>3648</v>
      </c>
      <c r="BX31" s="88">
        <v>3894.6</v>
      </c>
      <c r="BY31" s="88">
        <v>4196.6000000000004</v>
      </c>
      <c r="BZ31" s="88">
        <v>4202.25</v>
      </c>
      <c r="CA31" s="88">
        <v>4212.25</v>
      </c>
      <c r="CB31" s="88">
        <v>4242.25</v>
      </c>
      <c r="CC31" s="88">
        <v>4252.25</v>
      </c>
      <c r="CD31" s="88">
        <v>4312.25</v>
      </c>
      <c r="CE31" s="88">
        <v>4321.25</v>
      </c>
      <c r="CF31" s="88">
        <v>4250.55</v>
      </c>
      <c r="CG31" s="88">
        <v>4110.3500000000004</v>
      </c>
      <c r="CH31" s="88">
        <v>3878.75</v>
      </c>
      <c r="CI31" s="88">
        <v>3858.6579999999999</v>
      </c>
      <c r="CJ31" s="88">
        <v>3681.15</v>
      </c>
      <c r="CK31" s="88">
        <v>3148.65</v>
      </c>
      <c r="CL31" s="88">
        <v>3131.55</v>
      </c>
      <c r="CM31" s="88">
        <v>2862.65</v>
      </c>
      <c r="CN31" s="88">
        <v>2653.65</v>
      </c>
      <c r="CO31" s="88">
        <v>2656.65</v>
      </c>
      <c r="CP31" s="88">
        <v>2660.65</v>
      </c>
      <c r="CQ31" s="88">
        <v>2664.65</v>
      </c>
      <c r="CR31" s="88">
        <v>2669.65</v>
      </c>
      <c r="CS31" s="88">
        <v>2674.65</v>
      </c>
      <c r="CT31" s="89"/>
      <c r="CU31" s="89"/>
      <c r="CV31" s="89"/>
      <c r="CW31" s="90"/>
      <c r="CX31" s="91">
        <f t="array" ref="CX31">SUMPRODUCT(B31:CW31*0.25)</f>
        <v>74631.407000000065</v>
      </c>
    </row>
    <row r="32" spans="1:102" ht="24.95" customHeight="1" x14ac:dyDescent="0.2">
      <c r="A32" s="92" t="s">
        <v>27</v>
      </c>
      <c r="B32" s="93">
        <v>2531.462</v>
      </c>
      <c r="C32" s="94">
        <v>2309.5509999999999</v>
      </c>
      <c r="D32" s="94">
        <v>2145.7939999999999</v>
      </c>
      <c r="E32" s="94">
        <v>1925.6420000000001</v>
      </c>
      <c r="F32" s="94">
        <v>1787.81</v>
      </c>
      <c r="G32" s="94">
        <v>1713.521</v>
      </c>
      <c r="H32" s="94">
        <v>1669.4760000000001</v>
      </c>
      <c r="I32" s="94">
        <v>1616.297</v>
      </c>
      <c r="J32" s="94">
        <v>1781.212</v>
      </c>
      <c r="K32" s="94">
        <v>1731.318</v>
      </c>
      <c r="L32" s="94">
        <v>1748.0940000000001</v>
      </c>
      <c r="M32" s="94">
        <v>1912.106</v>
      </c>
      <c r="N32" s="94">
        <v>1969.713</v>
      </c>
      <c r="O32" s="94">
        <v>1910.8040000000001</v>
      </c>
      <c r="P32" s="94">
        <v>1872.5719999999999</v>
      </c>
      <c r="Q32" s="94">
        <v>1860.2049999999999</v>
      </c>
      <c r="R32" s="94">
        <v>1996.749</v>
      </c>
      <c r="S32" s="94">
        <v>2029.7249999999999</v>
      </c>
      <c r="T32" s="94">
        <v>2043.5830000000001</v>
      </c>
      <c r="U32" s="94">
        <v>2174.6129999999998</v>
      </c>
      <c r="V32" s="94">
        <v>2091.3429999999998</v>
      </c>
      <c r="W32" s="94">
        <v>2199.2060000000001</v>
      </c>
      <c r="X32" s="94">
        <v>2299.212</v>
      </c>
      <c r="Y32" s="94">
        <v>2312.444</v>
      </c>
      <c r="Z32" s="94">
        <v>2378.0160000000001</v>
      </c>
      <c r="AA32" s="94">
        <v>2450.8739999999998</v>
      </c>
      <c r="AB32" s="94">
        <v>2779.998</v>
      </c>
      <c r="AC32" s="94">
        <v>3045.3780000000002</v>
      </c>
      <c r="AD32" s="94">
        <v>3452.0250000000001</v>
      </c>
      <c r="AE32" s="94">
        <v>3712.0430000000001</v>
      </c>
      <c r="AF32" s="94">
        <v>3883.5439999999999</v>
      </c>
      <c r="AG32" s="94">
        <v>3961.5390000000002</v>
      </c>
      <c r="AH32" s="94">
        <v>4188.3379999999997</v>
      </c>
      <c r="AI32" s="94">
        <v>4209.7550000000001</v>
      </c>
      <c r="AJ32" s="94">
        <v>4612.0469999999996</v>
      </c>
      <c r="AK32" s="94">
        <v>4796.9350000000004</v>
      </c>
      <c r="AL32" s="94">
        <v>5202.1490000000003</v>
      </c>
      <c r="AM32" s="94">
        <v>5489.241</v>
      </c>
      <c r="AN32" s="94">
        <v>5730.1570000000002</v>
      </c>
      <c r="AO32" s="94">
        <v>5867.2370000000001</v>
      </c>
      <c r="AP32" s="94">
        <v>6078.0169999999998</v>
      </c>
      <c r="AQ32" s="94">
        <v>6111.6289999999999</v>
      </c>
      <c r="AR32" s="94">
        <v>6104.665</v>
      </c>
      <c r="AS32" s="94">
        <v>6093.0510000000004</v>
      </c>
      <c r="AT32" s="94">
        <v>6474.37</v>
      </c>
      <c r="AU32" s="94">
        <v>6565.8320000000003</v>
      </c>
      <c r="AV32" s="94">
        <v>6594.451</v>
      </c>
      <c r="AW32" s="94">
        <v>6609.0450000000001</v>
      </c>
      <c r="AX32" s="94">
        <v>6826.47</v>
      </c>
      <c r="AY32" s="94">
        <v>6854.3440000000001</v>
      </c>
      <c r="AZ32" s="94">
        <v>6931.14</v>
      </c>
      <c r="BA32" s="94">
        <v>6960.7690000000002</v>
      </c>
      <c r="BB32" s="94">
        <v>6977.8440000000001</v>
      </c>
      <c r="BC32" s="94">
        <v>6957.9880000000003</v>
      </c>
      <c r="BD32" s="94">
        <v>6881.9960000000001</v>
      </c>
      <c r="BE32" s="94">
        <v>6788.4780000000001</v>
      </c>
      <c r="BF32" s="94">
        <v>6522.7520000000004</v>
      </c>
      <c r="BG32" s="94">
        <v>6386.5860000000002</v>
      </c>
      <c r="BH32" s="94">
        <v>6187.7330000000002</v>
      </c>
      <c r="BI32" s="94">
        <v>5984.3519999999999</v>
      </c>
      <c r="BJ32" s="94">
        <v>5662.9269999999997</v>
      </c>
      <c r="BK32" s="94">
        <v>5520.9740000000002</v>
      </c>
      <c r="BL32" s="94">
        <v>5430.6729999999998</v>
      </c>
      <c r="BM32" s="94">
        <v>5125.4110000000001</v>
      </c>
      <c r="BN32" s="94">
        <v>4878.4250000000002</v>
      </c>
      <c r="BO32" s="94">
        <v>4504.2280000000001</v>
      </c>
      <c r="BP32" s="94">
        <v>4739.2179999999998</v>
      </c>
      <c r="BQ32" s="94">
        <v>5067.6109999999999</v>
      </c>
      <c r="BR32" s="94">
        <v>4246.6480000000001</v>
      </c>
      <c r="BS32" s="94">
        <v>4981.7219999999998</v>
      </c>
      <c r="BT32" s="94">
        <v>4922.3230000000003</v>
      </c>
      <c r="BU32" s="94">
        <v>4847.7120000000004</v>
      </c>
      <c r="BV32" s="94">
        <v>3392.989</v>
      </c>
      <c r="BW32" s="94">
        <v>3060.1019999999999</v>
      </c>
      <c r="BX32" s="94">
        <v>2740.453</v>
      </c>
      <c r="BY32" s="94">
        <v>2247.9749999999999</v>
      </c>
      <c r="BZ32" s="94">
        <v>2331.6770000000001</v>
      </c>
      <c r="CA32" s="94">
        <v>2394.8110000000001</v>
      </c>
      <c r="CB32" s="94">
        <v>2388.41</v>
      </c>
      <c r="CC32" s="94">
        <v>2380.8879999999999</v>
      </c>
      <c r="CD32" s="94">
        <v>2394.123</v>
      </c>
      <c r="CE32" s="94">
        <v>2388.63</v>
      </c>
      <c r="CF32" s="94">
        <v>2191.0460000000003</v>
      </c>
      <c r="CG32" s="94">
        <v>2191.962</v>
      </c>
      <c r="CH32" s="94">
        <v>2394.7350000000001</v>
      </c>
      <c r="CI32" s="94">
        <v>2356.8490000000002</v>
      </c>
      <c r="CJ32" s="94">
        <v>2359.2539999999999</v>
      </c>
      <c r="CK32" s="94">
        <v>2454.7469999999998</v>
      </c>
      <c r="CL32" s="94">
        <v>3171.462</v>
      </c>
      <c r="CM32" s="94">
        <v>3624.607</v>
      </c>
      <c r="CN32" s="94">
        <v>3491.0259999999998</v>
      </c>
      <c r="CO32" s="94">
        <v>3744.5909999999999</v>
      </c>
      <c r="CP32" s="94">
        <v>3434.3820000000001</v>
      </c>
      <c r="CQ32" s="94">
        <v>3253.7489999999998</v>
      </c>
      <c r="CR32" s="94">
        <v>3055.9749999999999</v>
      </c>
      <c r="CS32" s="94">
        <v>2813.886</v>
      </c>
      <c r="CT32" s="95"/>
      <c r="CU32" s="95"/>
      <c r="CV32" s="95"/>
      <c r="CW32" s="96"/>
      <c r="CX32" s="97">
        <f t="array" ref="CX32">SUMPRODUCT(B32:CW32*0.25)</f>
        <v>92617.360249999998</v>
      </c>
    </row>
    <row r="33" spans="1:102" ht="24.95" customHeight="1" x14ac:dyDescent="0.2">
      <c r="A33" s="101" t="s">
        <v>28</v>
      </c>
      <c r="B33" s="98">
        <v>1620</v>
      </c>
      <c r="C33" s="99">
        <v>1620</v>
      </c>
      <c r="D33" s="99">
        <v>1620</v>
      </c>
      <c r="E33" s="99">
        <v>1620</v>
      </c>
      <c r="F33" s="99">
        <v>1620</v>
      </c>
      <c r="G33" s="99">
        <v>1536</v>
      </c>
      <c r="H33" s="99">
        <v>1452</v>
      </c>
      <c r="I33" s="99">
        <v>1368</v>
      </c>
      <c r="J33" s="99">
        <v>1284</v>
      </c>
      <c r="K33" s="99">
        <v>1284</v>
      </c>
      <c r="L33" s="99">
        <v>1284</v>
      </c>
      <c r="M33" s="99">
        <v>1284</v>
      </c>
      <c r="N33" s="99">
        <v>1284</v>
      </c>
      <c r="O33" s="99">
        <v>1284</v>
      </c>
      <c r="P33" s="99">
        <v>1284</v>
      </c>
      <c r="Q33" s="99">
        <v>1284</v>
      </c>
      <c r="R33" s="99">
        <v>1284</v>
      </c>
      <c r="S33" s="99">
        <v>1284</v>
      </c>
      <c r="T33" s="99">
        <v>1284</v>
      </c>
      <c r="U33" s="99">
        <v>1284</v>
      </c>
      <c r="V33" s="99">
        <v>1284</v>
      </c>
      <c r="W33" s="99">
        <v>1284</v>
      </c>
      <c r="X33" s="99">
        <v>1284</v>
      </c>
      <c r="Y33" s="99">
        <v>1284</v>
      </c>
      <c r="Z33" s="99">
        <v>1284</v>
      </c>
      <c r="AA33" s="99">
        <v>1284</v>
      </c>
      <c r="AB33" s="99">
        <v>1284</v>
      </c>
      <c r="AC33" s="99">
        <v>1284</v>
      </c>
      <c r="AD33" s="99">
        <v>1284</v>
      </c>
      <c r="AE33" s="99">
        <v>1284</v>
      </c>
      <c r="AF33" s="99">
        <v>1284</v>
      </c>
      <c r="AG33" s="99">
        <v>1284</v>
      </c>
      <c r="AH33" s="99">
        <v>1236</v>
      </c>
      <c r="AI33" s="99">
        <v>1236</v>
      </c>
      <c r="AJ33" s="99">
        <v>1185</v>
      </c>
      <c r="AK33" s="99">
        <v>1044</v>
      </c>
      <c r="AL33" s="99">
        <v>927.66700000000003</v>
      </c>
      <c r="AM33" s="99">
        <v>787.33299999999997</v>
      </c>
      <c r="AN33" s="99">
        <v>691</v>
      </c>
      <c r="AO33" s="99">
        <v>515.66700000000003</v>
      </c>
      <c r="AP33" s="99">
        <v>225.333</v>
      </c>
      <c r="AQ33" s="99">
        <v>175</v>
      </c>
      <c r="AR33" s="99">
        <v>175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>
        <v>25</v>
      </c>
      <c r="BC33" s="99">
        <v>40</v>
      </c>
      <c r="BD33" s="99">
        <v>160</v>
      </c>
      <c r="BE33" s="99">
        <v>195</v>
      </c>
      <c r="BF33" s="99">
        <v>471</v>
      </c>
      <c r="BG33" s="99">
        <v>618</v>
      </c>
      <c r="BH33" s="99">
        <v>763</v>
      </c>
      <c r="BI33" s="99">
        <v>935</v>
      </c>
      <c r="BJ33" s="99">
        <v>1016</v>
      </c>
      <c r="BK33" s="99">
        <v>1036</v>
      </c>
      <c r="BL33" s="99">
        <v>1136</v>
      </c>
      <c r="BM33" s="99">
        <v>1146</v>
      </c>
      <c r="BN33" s="99">
        <v>1276</v>
      </c>
      <c r="BO33" s="99">
        <v>1276</v>
      </c>
      <c r="BP33" s="99">
        <v>1296</v>
      </c>
      <c r="BQ33" s="99">
        <v>1344</v>
      </c>
      <c r="BR33" s="99">
        <v>1344</v>
      </c>
      <c r="BS33" s="99">
        <v>1344</v>
      </c>
      <c r="BT33" s="99">
        <v>1344</v>
      </c>
      <c r="BU33" s="99">
        <v>1344</v>
      </c>
      <c r="BV33" s="99">
        <v>1344</v>
      </c>
      <c r="BW33" s="99">
        <v>1344</v>
      </c>
      <c r="BX33" s="99">
        <v>1344</v>
      </c>
      <c r="BY33" s="99">
        <v>1344</v>
      </c>
      <c r="BZ33" s="99">
        <v>1344</v>
      </c>
      <c r="CA33" s="99">
        <v>1344</v>
      </c>
      <c r="CB33" s="99">
        <v>1344</v>
      </c>
      <c r="CC33" s="99">
        <v>1344</v>
      </c>
      <c r="CD33" s="99">
        <v>1344</v>
      </c>
      <c r="CE33" s="99">
        <v>1344</v>
      </c>
      <c r="CF33" s="99">
        <v>1344</v>
      </c>
      <c r="CG33" s="99">
        <v>1344</v>
      </c>
      <c r="CH33" s="99">
        <v>1344</v>
      </c>
      <c r="CI33" s="99">
        <v>1344</v>
      </c>
      <c r="CJ33" s="99">
        <v>1344</v>
      </c>
      <c r="CK33" s="99">
        <v>1344</v>
      </c>
      <c r="CL33" s="99">
        <v>1344</v>
      </c>
      <c r="CM33" s="99">
        <v>1344</v>
      </c>
      <c r="CN33" s="99">
        <v>1344</v>
      </c>
      <c r="CO33" s="99">
        <v>1344</v>
      </c>
      <c r="CP33" s="99">
        <v>1344</v>
      </c>
      <c r="CQ33" s="99">
        <v>1344</v>
      </c>
      <c r="CR33" s="99">
        <v>1344</v>
      </c>
      <c r="CS33" s="99">
        <v>1344</v>
      </c>
      <c r="CT33" s="100"/>
      <c r="CU33" s="100"/>
      <c r="CV33" s="100"/>
      <c r="CW33" s="102"/>
      <c r="CX33" s="103">
        <f t="array" ref="CX33">SUMPRODUCT(B33:CW33*0.25)</f>
        <v>25502.5</v>
      </c>
    </row>
    <row r="34" spans="1:102" ht="30" customHeight="1" thickBot="1" x14ac:dyDescent="0.25">
      <c r="A34" s="75" t="s">
        <v>29</v>
      </c>
      <c r="B34" s="76">
        <f>SUM(B31:B33)</f>
        <v>6089.1120000000001</v>
      </c>
      <c r="C34" s="77">
        <f t="shared" ref="C34:BN34" si="5">SUM(C31:C33)</f>
        <v>5879.201</v>
      </c>
      <c r="D34" s="77">
        <f t="shared" si="5"/>
        <v>5729.4439999999995</v>
      </c>
      <c r="E34" s="77">
        <f t="shared" si="5"/>
        <v>5529.2920000000004</v>
      </c>
      <c r="F34" s="77">
        <f t="shared" si="5"/>
        <v>5408.46</v>
      </c>
      <c r="G34" s="77">
        <f t="shared" si="5"/>
        <v>5268.1710000000003</v>
      </c>
      <c r="H34" s="77">
        <f t="shared" si="5"/>
        <v>5159.1260000000002</v>
      </c>
      <c r="I34" s="77">
        <f t="shared" si="5"/>
        <v>5041.9470000000001</v>
      </c>
      <c r="J34" s="77">
        <f t="shared" si="5"/>
        <v>5060.8620000000001</v>
      </c>
      <c r="K34" s="77">
        <f t="shared" si="5"/>
        <v>5030.9679999999998</v>
      </c>
      <c r="L34" s="77">
        <f t="shared" si="5"/>
        <v>5068.7440000000006</v>
      </c>
      <c r="M34" s="77">
        <f t="shared" si="5"/>
        <v>5254.7560000000003</v>
      </c>
      <c r="N34" s="77">
        <f t="shared" si="5"/>
        <v>5359.3630000000003</v>
      </c>
      <c r="O34" s="77">
        <f t="shared" si="5"/>
        <v>5322.4539999999997</v>
      </c>
      <c r="P34" s="77">
        <f t="shared" si="5"/>
        <v>5310.2219999999998</v>
      </c>
      <c r="Q34" s="77">
        <f t="shared" si="5"/>
        <v>5322.8549999999996</v>
      </c>
      <c r="R34" s="77">
        <f t="shared" si="5"/>
        <v>5568.3990000000003</v>
      </c>
      <c r="S34" s="77">
        <f t="shared" si="5"/>
        <v>5620.375</v>
      </c>
      <c r="T34" s="77">
        <f t="shared" si="5"/>
        <v>5651.2330000000002</v>
      </c>
      <c r="U34" s="77">
        <f t="shared" si="5"/>
        <v>5799.2629999999999</v>
      </c>
      <c r="V34" s="77">
        <f t="shared" si="5"/>
        <v>5782.9930000000004</v>
      </c>
      <c r="W34" s="77">
        <f t="shared" si="5"/>
        <v>5905.8559999999998</v>
      </c>
      <c r="X34" s="77">
        <f t="shared" si="5"/>
        <v>6014.8620000000001</v>
      </c>
      <c r="Y34" s="77">
        <f t="shared" si="5"/>
        <v>6157.0940000000001</v>
      </c>
      <c r="Z34" s="77">
        <f t="shared" si="5"/>
        <v>6234.9359999999997</v>
      </c>
      <c r="AA34" s="77">
        <f t="shared" si="5"/>
        <v>6429.3940000000002</v>
      </c>
      <c r="AB34" s="77">
        <f t="shared" si="5"/>
        <v>6817.518</v>
      </c>
      <c r="AC34" s="77">
        <f t="shared" si="5"/>
        <v>7108.9979999999996</v>
      </c>
      <c r="AD34" s="77">
        <f t="shared" si="5"/>
        <v>7621.3549999999996</v>
      </c>
      <c r="AE34" s="77">
        <f t="shared" si="5"/>
        <v>8004.2730000000001</v>
      </c>
      <c r="AF34" s="77">
        <f t="shared" si="5"/>
        <v>8316.7739999999994</v>
      </c>
      <c r="AG34" s="77">
        <f t="shared" si="5"/>
        <v>8419.7690000000002</v>
      </c>
      <c r="AH34" s="77">
        <f t="shared" si="5"/>
        <v>8494.3680000000004</v>
      </c>
      <c r="AI34" s="77">
        <f t="shared" si="5"/>
        <v>8517.7849999999999</v>
      </c>
      <c r="AJ34" s="77">
        <f t="shared" si="5"/>
        <v>8918.0769999999993</v>
      </c>
      <c r="AK34" s="77">
        <f t="shared" si="5"/>
        <v>9057.9650000000001</v>
      </c>
      <c r="AL34" s="77">
        <f t="shared" si="5"/>
        <v>9189.1560000000009</v>
      </c>
      <c r="AM34" s="77">
        <f t="shared" si="5"/>
        <v>9426.9140000000007</v>
      </c>
      <c r="AN34" s="77">
        <f t="shared" si="5"/>
        <v>9683.4969999999994</v>
      </c>
      <c r="AO34" s="77">
        <f t="shared" si="5"/>
        <v>9746.2440000000006</v>
      </c>
      <c r="AP34" s="77">
        <f t="shared" si="5"/>
        <v>9779.26</v>
      </c>
      <c r="AQ34" s="77">
        <f t="shared" si="5"/>
        <v>9840.5390000000007</v>
      </c>
      <c r="AR34" s="77">
        <f t="shared" si="5"/>
        <v>9902.5750000000007</v>
      </c>
      <c r="AS34" s="77">
        <f t="shared" si="5"/>
        <v>9949.9609999999993</v>
      </c>
      <c r="AT34" s="77">
        <f t="shared" si="5"/>
        <v>10183.06</v>
      </c>
      <c r="AU34" s="77">
        <f t="shared" si="5"/>
        <v>10311.522000000001</v>
      </c>
      <c r="AV34" s="77">
        <f t="shared" si="5"/>
        <v>10364.141</v>
      </c>
      <c r="AW34" s="77">
        <f t="shared" si="5"/>
        <v>10391.735000000001</v>
      </c>
      <c r="AX34" s="77">
        <f t="shared" si="5"/>
        <v>10615.48</v>
      </c>
      <c r="AY34" s="77">
        <f t="shared" si="5"/>
        <v>10646.353999999999</v>
      </c>
      <c r="AZ34" s="77">
        <f t="shared" si="5"/>
        <v>10716.150000000001</v>
      </c>
      <c r="BA34" s="77">
        <f t="shared" si="5"/>
        <v>10730.779</v>
      </c>
      <c r="BB34" s="77">
        <f t="shared" si="5"/>
        <v>10750.634</v>
      </c>
      <c r="BC34" s="77">
        <f t="shared" si="5"/>
        <v>10719.778</v>
      </c>
      <c r="BD34" s="77">
        <f t="shared" si="5"/>
        <v>10729.786</v>
      </c>
      <c r="BE34" s="77">
        <f t="shared" si="5"/>
        <v>10629.268</v>
      </c>
      <c r="BF34" s="77">
        <f t="shared" si="5"/>
        <v>10583.862000000001</v>
      </c>
      <c r="BG34" s="77">
        <f t="shared" si="5"/>
        <v>10534.696</v>
      </c>
      <c r="BH34" s="77">
        <f t="shared" si="5"/>
        <v>10411.843000000001</v>
      </c>
      <c r="BI34" s="77">
        <f t="shared" si="5"/>
        <v>10302.462</v>
      </c>
      <c r="BJ34" s="77">
        <f t="shared" si="5"/>
        <v>10030.587</v>
      </c>
      <c r="BK34" s="77">
        <f t="shared" si="5"/>
        <v>9966.634</v>
      </c>
      <c r="BL34" s="77">
        <f t="shared" si="5"/>
        <v>9922.3329999999987</v>
      </c>
      <c r="BM34" s="77">
        <f t="shared" si="5"/>
        <v>9672.0709999999999</v>
      </c>
      <c r="BN34" s="77">
        <f t="shared" si="5"/>
        <v>9526.8349999999991</v>
      </c>
      <c r="BO34" s="77">
        <f t="shared" ref="BO34:CW34" si="6">SUM(BO31:BO33)</f>
        <v>9175.637999999999</v>
      </c>
      <c r="BP34" s="77">
        <f t="shared" si="6"/>
        <v>9413.6280000000006</v>
      </c>
      <c r="BQ34" s="77">
        <f t="shared" si="6"/>
        <v>9675.0210000000006</v>
      </c>
      <c r="BR34" s="77">
        <f t="shared" si="6"/>
        <v>8894.4779999999992</v>
      </c>
      <c r="BS34" s="77">
        <f t="shared" si="6"/>
        <v>9467.5519999999997</v>
      </c>
      <c r="BT34" s="77">
        <f t="shared" si="6"/>
        <v>9319.6530000000002</v>
      </c>
      <c r="BU34" s="77">
        <f t="shared" si="6"/>
        <v>9381.9420000000009</v>
      </c>
      <c r="BV34" s="77">
        <f t="shared" si="6"/>
        <v>8181.4889999999996</v>
      </c>
      <c r="BW34" s="77">
        <f t="shared" si="6"/>
        <v>8052.1019999999999</v>
      </c>
      <c r="BX34" s="77">
        <f t="shared" si="6"/>
        <v>7979.0529999999999</v>
      </c>
      <c r="BY34" s="77">
        <f t="shared" si="6"/>
        <v>7788.5750000000007</v>
      </c>
      <c r="BZ34" s="77">
        <f t="shared" si="6"/>
        <v>7877.9269999999997</v>
      </c>
      <c r="CA34" s="77">
        <f t="shared" si="6"/>
        <v>7951.0609999999997</v>
      </c>
      <c r="CB34" s="77">
        <f t="shared" si="6"/>
        <v>7974.66</v>
      </c>
      <c r="CC34" s="77">
        <f t="shared" si="6"/>
        <v>7977.1379999999999</v>
      </c>
      <c r="CD34" s="77">
        <f t="shared" si="6"/>
        <v>8050.3729999999996</v>
      </c>
      <c r="CE34" s="77">
        <f t="shared" si="6"/>
        <v>8053.88</v>
      </c>
      <c r="CF34" s="77">
        <f t="shared" si="6"/>
        <v>7785.5960000000005</v>
      </c>
      <c r="CG34" s="77">
        <f t="shared" si="6"/>
        <v>7646.3119999999999</v>
      </c>
      <c r="CH34" s="77">
        <f t="shared" si="6"/>
        <v>7617.4850000000006</v>
      </c>
      <c r="CI34" s="77">
        <f t="shared" si="6"/>
        <v>7559.5069999999996</v>
      </c>
      <c r="CJ34" s="77">
        <f t="shared" si="6"/>
        <v>7384.4040000000005</v>
      </c>
      <c r="CK34" s="77">
        <f t="shared" si="6"/>
        <v>6947.3969999999999</v>
      </c>
      <c r="CL34" s="77">
        <f t="shared" si="6"/>
        <v>7647.0120000000006</v>
      </c>
      <c r="CM34" s="77">
        <f t="shared" si="6"/>
        <v>7831.2569999999996</v>
      </c>
      <c r="CN34" s="77">
        <f t="shared" si="6"/>
        <v>7488.6759999999995</v>
      </c>
      <c r="CO34" s="77">
        <f t="shared" si="6"/>
        <v>7745.241</v>
      </c>
      <c r="CP34" s="77">
        <f t="shared" si="6"/>
        <v>7439.0320000000002</v>
      </c>
      <c r="CQ34" s="77">
        <f t="shared" si="6"/>
        <v>7262.3989999999994</v>
      </c>
      <c r="CR34" s="77">
        <f t="shared" si="6"/>
        <v>7069.625</v>
      </c>
      <c r="CS34" s="77">
        <f t="shared" si="6"/>
        <v>6832.5360000000001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192751.26725000006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35</v>
      </c>
      <c r="C37" s="115">
        <v>35</v>
      </c>
      <c r="D37" s="115">
        <v>35</v>
      </c>
      <c r="E37" s="115">
        <v>35</v>
      </c>
      <c r="F37" s="115">
        <v>52</v>
      </c>
      <c r="G37" s="115">
        <v>52</v>
      </c>
      <c r="H37" s="115">
        <v>52</v>
      </c>
      <c r="I37" s="115">
        <v>52</v>
      </c>
      <c r="J37" s="115">
        <v>55</v>
      </c>
      <c r="K37" s="115">
        <v>55</v>
      </c>
      <c r="L37" s="115">
        <v>55</v>
      </c>
      <c r="M37" s="115">
        <v>55</v>
      </c>
      <c r="N37" s="115">
        <v>85</v>
      </c>
      <c r="O37" s="115">
        <v>85</v>
      </c>
      <c r="P37" s="115">
        <v>85</v>
      </c>
      <c r="Q37" s="115">
        <v>85</v>
      </c>
      <c r="R37" s="115">
        <v>96</v>
      </c>
      <c r="S37" s="115">
        <v>96</v>
      </c>
      <c r="T37" s="115">
        <v>96</v>
      </c>
      <c r="U37" s="115">
        <v>96</v>
      </c>
      <c r="V37" s="115">
        <v>88</v>
      </c>
      <c r="W37" s="115">
        <v>88</v>
      </c>
      <c r="X37" s="115">
        <v>88</v>
      </c>
      <c r="Y37" s="115">
        <v>88</v>
      </c>
      <c r="Z37" s="115">
        <v>90</v>
      </c>
      <c r="AA37" s="115">
        <v>90</v>
      </c>
      <c r="AB37" s="115">
        <v>90</v>
      </c>
      <c r="AC37" s="115">
        <v>90</v>
      </c>
      <c r="AD37" s="115">
        <v>88</v>
      </c>
      <c r="AE37" s="115">
        <v>88</v>
      </c>
      <c r="AF37" s="115">
        <v>88</v>
      </c>
      <c r="AG37" s="115">
        <v>88</v>
      </c>
      <c r="AH37" s="115">
        <v>46</v>
      </c>
      <c r="AI37" s="115">
        <v>46</v>
      </c>
      <c r="AJ37" s="115">
        <v>46</v>
      </c>
      <c r="AK37" s="115">
        <v>46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15</v>
      </c>
      <c r="BO37" s="115">
        <v>15</v>
      </c>
      <c r="BP37" s="115">
        <v>15</v>
      </c>
      <c r="BQ37" s="115">
        <v>15</v>
      </c>
      <c r="BR37" s="115">
        <v>45</v>
      </c>
      <c r="BS37" s="115">
        <v>45</v>
      </c>
      <c r="BT37" s="115">
        <v>45</v>
      </c>
      <c r="BU37" s="115">
        <v>45</v>
      </c>
      <c r="BV37" s="115">
        <v>32</v>
      </c>
      <c r="BW37" s="115">
        <v>32</v>
      </c>
      <c r="BX37" s="115">
        <v>32</v>
      </c>
      <c r="BY37" s="115">
        <v>32</v>
      </c>
      <c r="BZ37" s="115">
        <v>30</v>
      </c>
      <c r="CA37" s="115">
        <v>30</v>
      </c>
      <c r="CB37" s="115">
        <v>30</v>
      </c>
      <c r="CC37" s="115">
        <v>30</v>
      </c>
      <c r="CD37" s="115">
        <v>30</v>
      </c>
      <c r="CE37" s="115">
        <v>30</v>
      </c>
      <c r="CF37" s="115">
        <v>30</v>
      </c>
      <c r="CG37" s="115">
        <v>30</v>
      </c>
      <c r="CH37" s="115">
        <v>30</v>
      </c>
      <c r="CI37" s="115">
        <v>30</v>
      </c>
      <c r="CJ37" s="115">
        <v>30</v>
      </c>
      <c r="CK37" s="115">
        <v>30</v>
      </c>
      <c r="CL37" s="115">
        <v>30</v>
      </c>
      <c r="CM37" s="115">
        <v>30</v>
      </c>
      <c r="CN37" s="115">
        <v>30</v>
      </c>
      <c r="CO37" s="115">
        <v>30</v>
      </c>
      <c r="CP37" s="115">
        <v>30</v>
      </c>
      <c r="CQ37" s="115">
        <v>30</v>
      </c>
      <c r="CR37" s="115">
        <v>30</v>
      </c>
      <c r="CS37" s="115">
        <v>30</v>
      </c>
      <c r="CT37" s="116"/>
      <c r="CU37" s="116"/>
      <c r="CV37" s="116"/>
      <c r="CW37" s="117"/>
      <c r="CX37" s="91">
        <f t="array" ref="CX37">SUMPRODUCT(B37:CW37*0.25)</f>
        <v>877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>
        <v>150</v>
      </c>
      <c r="CA38" s="120">
        <v>150</v>
      </c>
      <c r="CB38" s="120">
        <v>150</v>
      </c>
      <c r="CC38" s="120">
        <v>150</v>
      </c>
      <c r="CD38" s="120">
        <v>150</v>
      </c>
      <c r="CE38" s="120">
        <v>150</v>
      </c>
      <c r="CF38" s="120">
        <v>150</v>
      </c>
      <c r="CG38" s="120">
        <v>150</v>
      </c>
      <c r="CH38" s="120">
        <v>150</v>
      </c>
      <c r="CI38" s="120">
        <v>150</v>
      </c>
      <c r="CJ38" s="120">
        <v>150</v>
      </c>
      <c r="CK38" s="120">
        <v>150</v>
      </c>
      <c r="CL38" s="120">
        <v>150</v>
      </c>
      <c r="CM38" s="120">
        <v>150</v>
      </c>
      <c r="CN38" s="120">
        <v>150</v>
      </c>
      <c r="CO38" s="120">
        <v>150</v>
      </c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600</v>
      </c>
    </row>
    <row r="39" spans="1:102" ht="24.95" customHeight="1" x14ac:dyDescent="0.2">
      <c r="A39" s="118" t="s">
        <v>33</v>
      </c>
      <c r="B39" s="119">
        <v>755.3</v>
      </c>
      <c r="C39" s="120">
        <v>907.8</v>
      </c>
      <c r="D39" s="120">
        <v>1033.2</v>
      </c>
      <c r="E39" s="120">
        <v>1201.9000000000001</v>
      </c>
      <c r="F39" s="120">
        <v>1146.5</v>
      </c>
      <c r="G39" s="120">
        <v>1257</v>
      </c>
      <c r="H39" s="120">
        <v>1306.5999999999999</v>
      </c>
      <c r="I39" s="120">
        <v>1388.9</v>
      </c>
      <c r="J39" s="120">
        <v>1274.0999999999999</v>
      </c>
      <c r="K39" s="120">
        <v>1316.8</v>
      </c>
      <c r="L39" s="120">
        <v>1244.5</v>
      </c>
      <c r="M39" s="120">
        <v>1006.2</v>
      </c>
      <c r="N39" s="120">
        <v>890.5</v>
      </c>
      <c r="O39" s="120">
        <v>910.6</v>
      </c>
      <c r="P39" s="120">
        <v>917.6</v>
      </c>
      <c r="Q39" s="120">
        <v>938.9</v>
      </c>
      <c r="R39" s="120">
        <v>624.4</v>
      </c>
      <c r="S39" s="120">
        <v>579.79999999999995</v>
      </c>
      <c r="T39" s="120">
        <v>582.1</v>
      </c>
      <c r="U39" s="120">
        <v>478.2</v>
      </c>
      <c r="V39" s="120">
        <v>630</v>
      </c>
      <c r="W39" s="120">
        <v>575.29999999999995</v>
      </c>
      <c r="X39" s="120">
        <v>527.20000000000005</v>
      </c>
      <c r="Y39" s="120">
        <v>459.4</v>
      </c>
      <c r="Z39" s="120">
        <v>533.29999999999995</v>
      </c>
      <c r="AA39" s="120">
        <v>433.5</v>
      </c>
      <c r="AB39" s="120">
        <v>159.69999999999999</v>
      </c>
      <c r="AC39" s="120">
        <v>9</v>
      </c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50.4</v>
      </c>
      <c r="BS39" s="120"/>
      <c r="BT39" s="120"/>
      <c r="BU39" s="120"/>
      <c r="BV39" s="120">
        <v>540.70000000000005</v>
      </c>
      <c r="BW39" s="120">
        <v>653.6</v>
      </c>
      <c r="BX39" s="120">
        <v>739.7</v>
      </c>
      <c r="BY39" s="120">
        <v>1027.0999999999999</v>
      </c>
      <c r="BZ39" s="120">
        <v>1021.9</v>
      </c>
      <c r="CA39" s="120">
        <v>1042.5</v>
      </c>
      <c r="CB39" s="120">
        <v>1012.7</v>
      </c>
      <c r="CC39" s="120">
        <v>968.6</v>
      </c>
      <c r="CD39" s="120">
        <v>715.7</v>
      </c>
      <c r="CE39" s="120">
        <v>694.1</v>
      </c>
      <c r="CF39" s="120">
        <v>779.9</v>
      </c>
      <c r="CG39" s="120">
        <v>789.6</v>
      </c>
      <c r="CH39" s="120">
        <v>624.79999999999995</v>
      </c>
      <c r="CI39" s="120">
        <v>569.70000000000005</v>
      </c>
      <c r="CJ39" s="120">
        <v>646</v>
      </c>
      <c r="CK39" s="120">
        <v>967.7</v>
      </c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8983.25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35</v>
      </c>
      <c r="AM40" s="120">
        <v>35</v>
      </c>
      <c r="AN40" s="120">
        <v>35</v>
      </c>
      <c r="AO40" s="120">
        <v>35</v>
      </c>
      <c r="AP40" s="120">
        <v>25</v>
      </c>
      <c r="AQ40" s="120">
        <v>25</v>
      </c>
      <c r="AR40" s="120">
        <v>25</v>
      </c>
      <c r="AS40" s="120">
        <v>25</v>
      </c>
      <c r="AT40" s="120">
        <v>25</v>
      </c>
      <c r="AU40" s="120">
        <v>25</v>
      </c>
      <c r="AV40" s="120">
        <v>25</v>
      </c>
      <c r="AW40" s="120">
        <v>25</v>
      </c>
      <c r="AX40" s="120">
        <v>25</v>
      </c>
      <c r="AY40" s="120">
        <v>25</v>
      </c>
      <c r="AZ40" s="120">
        <v>25</v>
      </c>
      <c r="BA40" s="120">
        <v>25</v>
      </c>
      <c r="BB40" s="120">
        <v>25</v>
      </c>
      <c r="BC40" s="120">
        <v>25</v>
      </c>
      <c r="BD40" s="120">
        <v>25</v>
      </c>
      <c r="BE40" s="120">
        <v>25</v>
      </c>
      <c r="BF40" s="120">
        <v>35</v>
      </c>
      <c r="BG40" s="120">
        <v>35</v>
      </c>
      <c r="BH40" s="120">
        <v>35</v>
      </c>
      <c r="BI40" s="120">
        <v>35</v>
      </c>
      <c r="BJ40" s="120">
        <v>34</v>
      </c>
      <c r="BK40" s="120">
        <v>34</v>
      </c>
      <c r="BL40" s="120">
        <v>34</v>
      </c>
      <c r="BM40" s="120">
        <v>34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1054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229.9</v>
      </c>
      <c r="CQ41" s="120">
        <v>229.9</v>
      </c>
      <c r="CR41" s="120">
        <v>229.9</v>
      </c>
      <c r="CS41" s="120">
        <v>229.9</v>
      </c>
      <c r="CT41" s="122"/>
      <c r="CU41" s="122"/>
      <c r="CV41" s="122"/>
      <c r="CW41" s="121"/>
      <c r="CX41" s="97">
        <f t="array" ref="CX41">SUMPRODUCT(B41:CW41*0.25)</f>
        <v>229.9</v>
      </c>
    </row>
    <row r="42" spans="1:102" ht="30" customHeight="1" thickBot="1" x14ac:dyDescent="0.25">
      <c r="A42" s="105" t="s">
        <v>36</v>
      </c>
      <c r="B42" s="106">
        <f>SUM(B37:B41)</f>
        <v>840.3</v>
      </c>
      <c r="C42" s="107">
        <f t="shared" ref="C42:BN42" si="7">SUM(C37:C41)</f>
        <v>992.8</v>
      </c>
      <c r="D42" s="107">
        <f t="shared" si="7"/>
        <v>1118.2</v>
      </c>
      <c r="E42" s="107">
        <f t="shared" si="7"/>
        <v>1286.9000000000001</v>
      </c>
      <c r="F42" s="107">
        <f t="shared" si="7"/>
        <v>1248.5</v>
      </c>
      <c r="G42" s="107">
        <f t="shared" si="7"/>
        <v>1359</v>
      </c>
      <c r="H42" s="107">
        <f t="shared" si="7"/>
        <v>1408.6</v>
      </c>
      <c r="I42" s="107">
        <f t="shared" si="7"/>
        <v>1490.9</v>
      </c>
      <c r="J42" s="107">
        <f t="shared" si="7"/>
        <v>1379.1</v>
      </c>
      <c r="K42" s="107">
        <f t="shared" si="7"/>
        <v>1421.8</v>
      </c>
      <c r="L42" s="107">
        <f t="shared" si="7"/>
        <v>1349.5</v>
      </c>
      <c r="M42" s="107">
        <f t="shared" si="7"/>
        <v>1111.2</v>
      </c>
      <c r="N42" s="107">
        <f t="shared" si="7"/>
        <v>1025.5</v>
      </c>
      <c r="O42" s="107">
        <f t="shared" si="7"/>
        <v>1045.5999999999999</v>
      </c>
      <c r="P42" s="107">
        <f t="shared" si="7"/>
        <v>1052.5999999999999</v>
      </c>
      <c r="Q42" s="107">
        <f t="shared" si="7"/>
        <v>1073.9000000000001</v>
      </c>
      <c r="R42" s="107">
        <f t="shared" si="7"/>
        <v>770.4</v>
      </c>
      <c r="S42" s="107">
        <f t="shared" si="7"/>
        <v>725.8</v>
      </c>
      <c r="T42" s="107">
        <f t="shared" si="7"/>
        <v>728.1</v>
      </c>
      <c r="U42" s="107">
        <f t="shared" si="7"/>
        <v>624.20000000000005</v>
      </c>
      <c r="V42" s="107">
        <f t="shared" si="7"/>
        <v>768</v>
      </c>
      <c r="W42" s="107">
        <f t="shared" si="7"/>
        <v>713.3</v>
      </c>
      <c r="X42" s="107">
        <f t="shared" si="7"/>
        <v>665.2</v>
      </c>
      <c r="Y42" s="107">
        <f t="shared" si="7"/>
        <v>597.4</v>
      </c>
      <c r="Z42" s="107">
        <f t="shared" si="7"/>
        <v>673.3</v>
      </c>
      <c r="AA42" s="107">
        <f t="shared" si="7"/>
        <v>573.5</v>
      </c>
      <c r="AB42" s="107">
        <f t="shared" si="7"/>
        <v>299.7</v>
      </c>
      <c r="AC42" s="107">
        <f t="shared" si="7"/>
        <v>149</v>
      </c>
      <c r="AD42" s="107">
        <f t="shared" si="7"/>
        <v>138</v>
      </c>
      <c r="AE42" s="107">
        <f t="shared" si="7"/>
        <v>138</v>
      </c>
      <c r="AF42" s="107">
        <f t="shared" si="7"/>
        <v>138</v>
      </c>
      <c r="AG42" s="107">
        <f t="shared" si="7"/>
        <v>138</v>
      </c>
      <c r="AH42" s="107">
        <f t="shared" si="7"/>
        <v>96</v>
      </c>
      <c r="AI42" s="107">
        <f t="shared" si="7"/>
        <v>96</v>
      </c>
      <c r="AJ42" s="107">
        <f t="shared" si="7"/>
        <v>96</v>
      </c>
      <c r="AK42" s="107">
        <f t="shared" si="7"/>
        <v>96</v>
      </c>
      <c r="AL42" s="107">
        <f t="shared" si="7"/>
        <v>35</v>
      </c>
      <c r="AM42" s="107">
        <f t="shared" si="7"/>
        <v>35</v>
      </c>
      <c r="AN42" s="107">
        <f t="shared" si="7"/>
        <v>35</v>
      </c>
      <c r="AO42" s="107">
        <f t="shared" si="7"/>
        <v>35</v>
      </c>
      <c r="AP42" s="107">
        <f t="shared" si="7"/>
        <v>25</v>
      </c>
      <c r="AQ42" s="107">
        <f t="shared" si="7"/>
        <v>25</v>
      </c>
      <c r="AR42" s="107">
        <f t="shared" si="7"/>
        <v>25</v>
      </c>
      <c r="AS42" s="107">
        <f t="shared" si="7"/>
        <v>25</v>
      </c>
      <c r="AT42" s="107">
        <f t="shared" si="7"/>
        <v>25</v>
      </c>
      <c r="AU42" s="107">
        <f t="shared" si="7"/>
        <v>25</v>
      </c>
      <c r="AV42" s="107">
        <f t="shared" si="7"/>
        <v>25</v>
      </c>
      <c r="AW42" s="107">
        <f t="shared" si="7"/>
        <v>25</v>
      </c>
      <c r="AX42" s="107">
        <f t="shared" si="7"/>
        <v>25</v>
      </c>
      <c r="AY42" s="107">
        <f t="shared" si="7"/>
        <v>25</v>
      </c>
      <c r="AZ42" s="107">
        <f t="shared" si="7"/>
        <v>25</v>
      </c>
      <c r="BA42" s="107">
        <f t="shared" si="7"/>
        <v>25</v>
      </c>
      <c r="BB42" s="107">
        <f t="shared" si="7"/>
        <v>25</v>
      </c>
      <c r="BC42" s="107">
        <f t="shared" si="7"/>
        <v>25</v>
      </c>
      <c r="BD42" s="107">
        <f t="shared" si="7"/>
        <v>25</v>
      </c>
      <c r="BE42" s="107">
        <f t="shared" si="7"/>
        <v>25</v>
      </c>
      <c r="BF42" s="107">
        <f t="shared" si="7"/>
        <v>35</v>
      </c>
      <c r="BG42" s="107">
        <f t="shared" si="7"/>
        <v>35</v>
      </c>
      <c r="BH42" s="107">
        <f t="shared" si="7"/>
        <v>35</v>
      </c>
      <c r="BI42" s="107">
        <f t="shared" si="7"/>
        <v>35</v>
      </c>
      <c r="BJ42" s="107">
        <f t="shared" si="7"/>
        <v>34</v>
      </c>
      <c r="BK42" s="107">
        <f t="shared" si="7"/>
        <v>34</v>
      </c>
      <c r="BL42" s="107">
        <f t="shared" si="7"/>
        <v>34</v>
      </c>
      <c r="BM42" s="107">
        <f t="shared" si="7"/>
        <v>34</v>
      </c>
      <c r="BN42" s="107">
        <f t="shared" si="7"/>
        <v>65</v>
      </c>
      <c r="BO42" s="107">
        <f t="shared" ref="BO42:CW42" si="8">SUM(BO37:BO41)</f>
        <v>65</v>
      </c>
      <c r="BP42" s="107">
        <f t="shared" si="8"/>
        <v>65</v>
      </c>
      <c r="BQ42" s="107">
        <f t="shared" si="8"/>
        <v>65</v>
      </c>
      <c r="BR42" s="107">
        <f t="shared" si="8"/>
        <v>145.4</v>
      </c>
      <c r="BS42" s="107">
        <f t="shared" si="8"/>
        <v>95</v>
      </c>
      <c r="BT42" s="107">
        <f t="shared" si="8"/>
        <v>95</v>
      </c>
      <c r="BU42" s="107">
        <f t="shared" si="8"/>
        <v>95</v>
      </c>
      <c r="BV42" s="107">
        <f t="shared" si="8"/>
        <v>622.70000000000005</v>
      </c>
      <c r="BW42" s="107">
        <f t="shared" si="8"/>
        <v>735.6</v>
      </c>
      <c r="BX42" s="107">
        <f t="shared" si="8"/>
        <v>821.7</v>
      </c>
      <c r="BY42" s="107">
        <f t="shared" si="8"/>
        <v>1109.0999999999999</v>
      </c>
      <c r="BZ42" s="107">
        <f t="shared" si="8"/>
        <v>1251.9000000000001</v>
      </c>
      <c r="CA42" s="107">
        <f t="shared" si="8"/>
        <v>1272.5</v>
      </c>
      <c r="CB42" s="107">
        <f t="shared" si="8"/>
        <v>1242.7</v>
      </c>
      <c r="CC42" s="107">
        <f t="shared" si="8"/>
        <v>1198.5999999999999</v>
      </c>
      <c r="CD42" s="107">
        <f t="shared" si="8"/>
        <v>945.7</v>
      </c>
      <c r="CE42" s="107">
        <f t="shared" si="8"/>
        <v>924.1</v>
      </c>
      <c r="CF42" s="107">
        <f t="shared" si="8"/>
        <v>1009.9</v>
      </c>
      <c r="CG42" s="107">
        <f t="shared" si="8"/>
        <v>1019.6</v>
      </c>
      <c r="CH42" s="107">
        <f t="shared" si="8"/>
        <v>854.8</v>
      </c>
      <c r="CI42" s="107">
        <f t="shared" si="8"/>
        <v>799.7</v>
      </c>
      <c r="CJ42" s="107">
        <f t="shared" si="8"/>
        <v>876</v>
      </c>
      <c r="CK42" s="107">
        <f t="shared" si="8"/>
        <v>1197.7</v>
      </c>
      <c r="CL42" s="107">
        <f t="shared" si="8"/>
        <v>230</v>
      </c>
      <c r="CM42" s="107">
        <f t="shared" si="8"/>
        <v>230</v>
      </c>
      <c r="CN42" s="107">
        <f t="shared" si="8"/>
        <v>230</v>
      </c>
      <c r="CO42" s="107">
        <f t="shared" si="8"/>
        <v>230</v>
      </c>
      <c r="CP42" s="107">
        <f t="shared" si="8"/>
        <v>309.89999999999998</v>
      </c>
      <c r="CQ42" s="107">
        <f t="shared" si="8"/>
        <v>309.89999999999998</v>
      </c>
      <c r="CR42" s="107">
        <f t="shared" si="8"/>
        <v>309.89999999999998</v>
      </c>
      <c r="CS42" s="107">
        <f t="shared" si="8"/>
        <v>309.89999999999998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11744.15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755.3</v>
      </c>
      <c r="C47" s="120">
        <v>907.8</v>
      </c>
      <c r="D47" s="120">
        <v>1033.2</v>
      </c>
      <c r="E47" s="120">
        <v>1201.9000000000001</v>
      </c>
      <c r="F47" s="120">
        <v>1146.5</v>
      </c>
      <c r="G47" s="120">
        <v>1257</v>
      </c>
      <c r="H47" s="120">
        <v>1306.5999999999999</v>
      </c>
      <c r="I47" s="120">
        <v>1388.9</v>
      </c>
      <c r="J47" s="120">
        <v>1274.0999999999999</v>
      </c>
      <c r="K47" s="120">
        <v>1316.8</v>
      </c>
      <c r="L47" s="120">
        <v>1244.5</v>
      </c>
      <c r="M47" s="120">
        <v>1006.2</v>
      </c>
      <c r="N47" s="120">
        <v>890.5</v>
      </c>
      <c r="O47" s="120">
        <v>910.6</v>
      </c>
      <c r="P47" s="120">
        <v>917.6</v>
      </c>
      <c r="Q47" s="120">
        <v>938.9</v>
      </c>
      <c r="R47" s="120">
        <v>624.4</v>
      </c>
      <c r="S47" s="120">
        <v>579.79999999999995</v>
      </c>
      <c r="T47" s="120">
        <v>582.1</v>
      </c>
      <c r="U47" s="120">
        <v>478.2</v>
      </c>
      <c r="V47" s="120">
        <v>630</v>
      </c>
      <c r="W47" s="120">
        <v>575.29999999999995</v>
      </c>
      <c r="X47" s="120">
        <v>527.20000000000005</v>
      </c>
      <c r="Y47" s="120">
        <v>459.4</v>
      </c>
      <c r="Z47" s="120">
        <v>533.29999999999995</v>
      </c>
      <c r="AA47" s="120">
        <v>433.5</v>
      </c>
      <c r="AB47" s="120">
        <v>159.69999999999999</v>
      </c>
      <c r="AC47" s="120">
        <v>9</v>
      </c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50.4</v>
      </c>
      <c r="BS47" s="120"/>
      <c r="BT47" s="120"/>
      <c r="BU47" s="120"/>
      <c r="BV47" s="120">
        <v>540.70000000000005</v>
      </c>
      <c r="BW47" s="120">
        <v>653.6</v>
      </c>
      <c r="BX47" s="120">
        <v>739.7</v>
      </c>
      <c r="BY47" s="120">
        <v>1027.0999999999999</v>
      </c>
      <c r="BZ47" s="120">
        <v>1021.9</v>
      </c>
      <c r="CA47" s="120">
        <v>1042.5</v>
      </c>
      <c r="CB47" s="120">
        <v>1012.7</v>
      </c>
      <c r="CC47" s="120">
        <v>968.6</v>
      </c>
      <c r="CD47" s="120">
        <v>715.7</v>
      </c>
      <c r="CE47" s="120">
        <v>694.1</v>
      </c>
      <c r="CF47" s="120">
        <v>779.9</v>
      </c>
      <c r="CG47" s="120">
        <v>789.6</v>
      </c>
      <c r="CH47" s="120">
        <v>624.79999999999995</v>
      </c>
      <c r="CI47" s="120">
        <v>569.70000000000005</v>
      </c>
      <c r="CJ47" s="120">
        <v>646</v>
      </c>
      <c r="CK47" s="120">
        <v>967.7</v>
      </c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8983.25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229.9</v>
      </c>
      <c r="CQ49" s="120">
        <v>229.9</v>
      </c>
      <c r="CR49" s="120">
        <v>229.9</v>
      </c>
      <c r="CS49" s="120">
        <v>229.9</v>
      </c>
      <c r="CT49" s="122"/>
      <c r="CU49" s="122"/>
      <c r="CV49" s="122"/>
      <c r="CW49" s="121"/>
      <c r="CX49" s="97">
        <f t="array" ref="CX49">SUMPRODUCT(B49:CW49*0.25)</f>
        <v>229.9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755.3</v>
      </c>
      <c r="C51" s="107">
        <f t="shared" ref="C51:BN51" si="9">SUM(C45:C50)</f>
        <v>907.8</v>
      </c>
      <c r="D51" s="107">
        <f t="shared" si="9"/>
        <v>1033.2</v>
      </c>
      <c r="E51" s="107">
        <f t="shared" si="9"/>
        <v>1201.9000000000001</v>
      </c>
      <c r="F51" s="107">
        <f t="shared" si="9"/>
        <v>1146.5</v>
      </c>
      <c r="G51" s="107">
        <f t="shared" si="9"/>
        <v>1257</v>
      </c>
      <c r="H51" s="107">
        <f t="shared" si="9"/>
        <v>1306.5999999999999</v>
      </c>
      <c r="I51" s="107">
        <f t="shared" si="9"/>
        <v>1388.9</v>
      </c>
      <c r="J51" s="107">
        <f t="shared" si="9"/>
        <v>1274.0999999999999</v>
      </c>
      <c r="K51" s="107">
        <f t="shared" si="9"/>
        <v>1316.8</v>
      </c>
      <c r="L51" s="107">
        <f t="shared" si="9"/>
        <v>1244.5</v>
      </c>
      <c r="M51" s="107">
        <f t="shared" si="9"/>
        <v>1006.2</v>
      </c>
      <c r="N51" s="107">
        <f t="shared" si="9"/>
        <v>890.5</v>
      </c>
      <c r="O51" s="107">
        <f t="shared" si="9"/>
        <v>910.6</v>
      </c>
      <c r="P51" s="107">
        <f t="shared" si="9"/>
        <v>917.6</v>
      </c>
      <c r="Q51" s="107">
        <f t="shared" si="9"/>
        <v>938.9</v>
      </c>
      <c r="R51" s="107">
        <f t="shared" si="9"/>
        <v>624.4</v>
      </c>
      <c r="S51" s="107">
        <f t="shared" si="9"/>
        <v>579.79999999999995</v>
      </c>
      <c r="T51" s="107">
        <f t="shared" si="9"/>
        <v>582.1</v>
      </c>
      <c r="U51" s="107">
        <f t="shared" si="9"/>
        <v>478.2</v>
      </c>
      <c r="V51" s="107">
        <f t="shared" si="9"/>
        <v>630</v>
      </c>
      <c r="W51" s="107">
        <f t="shared" si="9"/>
        <v>575.29999999999995</v>
      </c>
      <c r="X51" s="107">
        <f t="shared" si="9"/>
        <v>527.20000000000005</v>
      </c>
      <c r="Y51" s="107">
        <f t="shared" si="9"/>
        <v>459.4</v>
      </c>
      <c r="Z51" s="107">
        <f t="shared" si="9"/>
        <v>533.29999999999995</v>
      </c>
      <c r="AA51" s="107">
        <f t="shared" si="9"/>
        <v>433.5</v>
      </c>
      <c r="AB51" s="107">
        <f t="shared" si="9"/>
        <v>159.69999999999999</v>
      </c>
      <c r="AC51" s="107">
        <f t="shared" si="9"/>
        <v>9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50.4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540.70000000000005</v>
      </c>
      <c r="BW51" s="107">
        <f t="shared" si="10"/>
        <v>653.6</v>
      </c>
      <c r="BX51" s="107">
        <f t="shared" si="10"/>
        <v>739.7</v>
      </c>
      <c r="BY51" s="107">
        <f t="shared" si="10"/>
        <v>1027.0999999999999</v>
      </c>
      <c r="BZ51" s="107">
        <f t="shared" si="10"/>
        <v>1021.9</v>
      </c>
      <c r="CA51" s="107">
        <f t="shared" si="10"/>
        <v>1042.5</v>
      </c>
      <c r="CB51" s="107">
        <f t="shared" si="10"/>
        <v>1012.7</v>
      </c>
      <c r="CC51" s="107">
        <f t="shared" si="10"/>
        <v>968.6</v>
      </c>
      <c r="CD51" s="107">
        <f t="shared" si="10"/>
        <v>715.7</v>
      </c>
      <c r="CE51" s="107">
        <f t="shared" si="10"/>
        <v>694.1</v>
      </c>
      <c r="CF51" s="107">
        <f t="shared" si="10"/>
        <v>779.9</v>
      </c>
      <c r="CG51" s="107">
        <f t="shared" si="10"/>
        <v>789.6</v>
      </c>
      <c r="CH51" s="107">
        <f t="shared" si="10"/>
        <v>624.79999999999995</v>
      </c>
      <c r="CI51" s="107">
        <f t="shared" si="10"/>
        <v>569.70000000000005</v>
      </c>
      <c r="CJ51" s="107">
        <f t="shared" si="10"/>
        <v>646</v>
      </c>
      <c r="CK51" s="107">
        <f t="shared" si="10"/>
        <v>967.7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229.9</v>
      </c>
      <c r="CQ51" s="107">
        <f t="shared" si="10"/>
        <v>229.9</v>
      </c>
      <c r="CR51" s="107">
        <f t="shared" si="10"/>
        <v>229.9</v>
      </c>
      <c r="CS51" s="107">
        <f t="shared" si="10"/>
        <v>229.9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9213.15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6844.4120000000003</v>
      </c>
      <c r="C54" s="107">
        <f t="shared" ref="C54:BN54" si="13">C18+C28+C42</f>
        <v>6787.0010000000002</v>
      </c>
      <c r="D54" s="107">
        <f t="shared" si="13"/>
        <v>6762.6439999999993</v>
      </c>
      <c r="E54" s="107">
        <f t="shared" si="13"/>
        <v>6731.1919999999991</v>
      </c>
      <c r="F54" s="107">
        <f t="shared" si="13"/>
        <v>6554.96</v>
      </c>
      <c r="G54" s="107">
        <f t="shared" si="13"/>
        <v>6525.1709999999994</v>
      </c>
      <c r="H54" s="107">
        <f t="shared" si="13"/>
        <v>6465.7260000000006</v>
      </c>
      <c r="I54" s="107">
        <f t="shared" si="13"/>
        <v>6430.8469999999998</v>
      </c>
      <c r="J54" s="107">
        <f t="shared" si="13"/>
        <v>6334.9619999999995</v>
      </c>
      <c r="K54" s="107">
        <f t="shared" si="13"/>
        <v>6347.7680000000009</v>
      </c>
      <c r="L54" s="107">
        <f t="shared" si="13"/>
        <v>6313.2439999999997</v>
      </c>
      <c r="M54" s="107">
        <f t="shared" si="13"/>
        <v>6260.9559999999992</v>
      </c>
      <c r="N54" s="107">
        <f t="shared" si="13"/>
        <v>6249.8630000000003</v>
      </c>
      <c r="O54" s="107">
        <f t="shared" si="13"/>
        <v>6233.0540000000001</v>
      </c>
      <c r="P54" s="107">
        <f t="shared" si="13"/>
        <v>6227.8220000000001</v>
      </c>
      <c r="Q54" s="107">
        <f t="shared" si="13"/>
        <v>6261.7549999999992</v>
      </c>
      <c r="R54" s="107">
        <f t="shared" si="13"/>
        <v>6192.7989999999991</v>
      </c>
      <c r="S54" s="107">
        <f t="shared" si="13"/>
        <v>6200.1750000000002</v>
      </c>
      <c r="T54" s="107">
        <f t="shared" si="13"/>
        <v>6233.3330000000005</v>
      </c>
      <c r="U54" s="107">
        <f t="shared" si="13"/>
        <v>6277.4629999999997</v>
      </c>
      <c r="V54" s="107">
        <f t="shared" si="13"/>
        <v>6412.9930000000004</v>
      </c>
      <c r="W54" s="107">
        <f t="shared" si="13"/>
        <v>6481.1559999999999</v>
      </c>
      <c r="X54" s="107">
        <f t="shared" si="13"/>
        <v>6542.0619999999999</v>
      </c>
      <c r="Y54" s="107">
        <f t="shared" si="13"/>
        <v>6616.4939999999997</v>
      </c>
      <c r="Z54" s="107">
        <f t="shared" si="13"/>
        <v>6768.2359999999999</v>
      </c>
      <c r="AA54" s="107">
        <f t="shared" si="13"/>
        <v>6862.8940000000002</v>
      </c>
      <c r="AB54" s="107">
        <f t="shared" si="13"/>
        <v>6977.2179999999998</v>
      </c>
      <c r="AC54" s="107">
        <f t="shared" si="13"/>
        <v>7117.9979999999996</v>
      </c>
      <c r="AD54" s="107">
        <f t="shared" si="13"/>
        <v>7621.3550000000005</v>
      </c>
      <c r="AE54" s="107">
        <f t="shared" si="13"/>
        <v>8004.2730000000001</v>
      </c>
      <c r="AF54" s="107">
        <f t="shared" si="13"/>
        <v>8316.7740000000013</v>
      </c>
      <c r="AG54" s="107">
        <f t="shared" si="13"/>
        <v>8419.7690000000002</v>
      </c>
      <c r="AH54" s="107">
        <f t="shared" si="13"/>
        <v>8494.3680000000004</v>
      </c>
      <c r="AI54" s="107">
        <f t="shared" si="13"/>
        <v>8517.7849999999999</v>
      </c>
      <c r="AJ54" s="107">
        <f t="shared" si="13"/>
        <v>8918.0770000000011</v>
      </c>
      <c r="AK54" s="107">
        <f t="shared" si="13"/>
        <v>9057.9650000000001</v>
      </c>
      <c r="AL54" s="107">
        <f t="shared" si="13"/>
        <v>9189.155999999999</v>
      </c>
      <c r="AM54" s="107">
        <f t="shared" si="13"/>
        <v>9426.9140000000007</v>
      </c>
      <c r="AN54" s="107">
        <f t="shared" si="13"/>
        <v>9683.4969999999994</v>
      </c>
      <c r="AO54" s="107">
        <f t="shared" si="13"/>
        <v>9746.2439999999988</v>
      </c>
      <c r="AP54" s="107">
        <f t="shared" si="13"/>
        <v>9779.26</v>
      </c>
      <c r="AQ54" s="107">
        <f t="shared" si="13"/>
        <v>9840.5390000000007</v>
      </c>
      <c r="AR54" s="107">
        <f t="shared" si="13"/>
        <v>9902.5750000000007</v>
      </c>
      <c r="AS54" s="107">
        <f t="shared" si="13"/>
        <v>9949.9609999999993</v>
      </c>
      <c r="AT54" s="107">
        <f t="shared" si="13"/>
        <v>10183.060000000001</v>
      </c>
      <c r="AU54" s="107">
        <f t="shared" si="13"/>
        <v>10311.522000000001</v>
      </c>
      <c r="AV54" s="107">
        <f t="shared" si="13"/>
        <v>10364.141</v>
      </c>
      <c r="AW54" s="107">
        <f t="shared" si="13"/>
        <v>10391.735000000001</v>
      </c>
      <c r="AX54" s="107">
        <f t="shared" si="13"/>
        <v>10615.48</v>
      </c>
      <c r="AY54" s="107">
        <f t="shared" si="13"/>
        <v>10646.353999999999</v>
      </c>
      <c r="AZ54" s="107">
        <f t="shared" si="13"/>
        <v>10716.15</v>
      </c>
      <c r="BA54" s="107">
        <f t="shared" si="13"/>
        <v>10730.779</v>
      </c>
      <c r="BB54" s="107">
        <f t="shared" si="13"/>
        <v>10750.634</v>
      </c>
      <c r="BC54" s="107">
        <f t="shared" si="13"/>
        <v>10719.778</v>
      </c>
      <c r="BD54" s="107">
        <f t="shared" si="13"/>
        <v>10729.786</v>
      </c>
      <c r="BE54" s="107">
        <f t="shared" si="13"/>
        <v>10629.268</v>
      </c>
      <c r="BF54" s="107">
        <f t="shared" si="13"/>
        <v>10583.862000000001</v>
      </c>
      <c r="BG54" s="107">
        <f t="shared" si="13"/>
        <v>10534.696</v>
      </c>
      <c r="BH54" s="107">
        <f t="shared" si="13"/>
        <v>10411.842999999999</v>
      </c>
      <c r="BI54" s="107">
        <f t="shared" si="13"/>
        <v>10302.462000000001</v>
      </c>
      <c r="BJ54" s="107">
        <f t="shared" si="13"/>
        <v>10030.587</v>
      </c>
      <c r="BK54" s="107">
        <f t="shared" si="13"/>
        <v>9966.634</v>
      </c>
      <c r="BL54" s="107">
        <f t="shared" si="13"/>
        <v>9922.3329999999987</v>
      </c>
      <c r="BM54" s="107">
        <f t="shared" si="13"/>
        <v>9672.0709999999999</v>
      </c>
      <c r="BN54" s="107">
        <f t="shared" si="13"/>
        <v>9526.8349999999991</v>
      </c>
      <c r="BO54" s="107">
        <f t="shared" ref="BO54:CX54" si="14">BO18+BO28+BO42</f>
        <v>9175.637999999999</v>
      </c>
      <c r="BP54" s="107">
        <f t="shared" si="14"/>
        <v>9413.6280000000006</v>
      </c>
      <c r="BQ54" s="107">
        <f t="shared" si="14"/>
        <v>9675.0210000000006</v>
      </c>
      <c r="BR54" s="107">
        <f t="shared" si="14"/>
        <v>8944.8779999999988</v>
      </c>
      <c r="BS54" s="107">
        <f t="shared" si="14"/>
        <v>9467.5519999999997</v>
      </c>
      <c r="BT54" s="107">
        <f t="shared" si="14"/>
        <v>9319.6530000000002</v>
      </c>
      <c r="BU54" s="107">
        <f t="shared" si="14"/>
        <v>9381.9420000000009</v>
      </c>
      <c r="BV54" s="107">
        <f t="shared" si="14"/>
        <v>8722.1890000000003</v>
      </c>
      <c r="BW54" s="107">
        <f t="shared" si="14"/>
        <v>8705.7020000000011</v>
      </c>
      <c r="BX54" s="107">
        <f t="shared" si="14"/>
        <v>8718.7530000000006</v>
      </c>
      <c r="BY54" s="107">
        <f t="shared" si="14"/>
        <v>8815.6750000000011</v>
      </c>
      <c r="BZ54" s="107">
        <f t="shared" si="14"/>
        <v>8899.8270000000011</v>
      </c>
      <c r="CA54" s="107">
        <f t="shared" si="14"/>
        <v>8993.5609999999997</v>
      </c>
      <c r="CB54" s="107">
        <f t="shared" si="14"/>
        <v>8987.36</v>
      </c>
      <c r="CC54" s="107">
        <f t="shared" si="14"/>
        <v>8945.7380000000012</v>
      </c>
      <c r="CD54" s="107">
        <f t="shared" si="14"/>
        <v>8766.0730000000021</v>
      </c>
      <c r="CE54" s="107">
        <f t="shared" si="14"/>
        <v>8747.9800000000014</v>
      </c>
      <c r="CF54" s="107">
        <f t="shared" si="14"/>
        <v>8565.4959999999992</v>
      </c>
      <c r="CG54" s="107">
        <f t="shared" si="14"/>
        <v>8435.9120000000003</v>
      </c>
      <c r="CH54" s="107">
        <f t="shared" si="14"/>
        <v>8242.2849999999999</v>
      </c>
      <c r="CI54" s="107">
        <f t="shared" si="14"/>
        <v>8129.2069999999994</v>
      </c>
      <c r="CJ54" s="107">
        <f t="shared" si="14"/>
        <v>8030.4040000000005</v>
      </c>
      <c r="CK54" s="107">
        <f t="shared" si="14"/>
        <v>7915.0969999999988</v>
      </c>
      <c r="CL54" s="107">
        <f t="shared" si="14"/>
        <v>7647.0119999999997</v>
      </c>
      <c r="CM54" s="107">
        <f t="shared" si="14"/>
        <v>7831.2569999999996</v>
      </c>
      <c r="CN54" s="107">
        <f t="shared" si="14"/>
        <v>7488.6760000000004</v>
      </c>
      <c r="CO54" s="107">
        <f t="shared" si="14"/>
        <v>7745.241</v>
      </c>
      <c r="CP54" s="107">
        <f t="shared" si="14"/>
        <v>7668.9319999999998</v>
      </c>
      <c r="CQ54" s="107">
        <f t="shared" si="14"/>
        <v>7492.299</v>
      </c>
      <c r="CR54" s="107">
        <f t="shared" si="14"/>
        <v>7299.5249999999996</v>
      </c>
      <c r="CS54" s="107">
        <f t="shared" si="14"/>
        <v>7062.4359999999988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201964.41725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6844.433</v>
      </c>
      <c r="C5" s="25">
        <v>6787.0259999999998</v>
      </c>
      <c r="D5" s="25">
        <v>6762.6279999999997</v>
      </c>
      <c r="E5" s="25">
        <v>6731.201</v>
      </c>
      <c r="F5" s="25">
        <v>6555.0020000000004</v>
      </c>
      <c r="G5" s="25">
        <v>6525.1769999999997</v>
      </c>
      <c r="H5" s="25">
        <v>6465.7619999999997</v>
      </c>
      <c r="I5" s="25">
        <v>6430.8609999999999</v>
      </c>
      <c r="J5" s="25">
        <v>6334.9859999999999</v>
      </c>
      <c r="K5" s="25">
        <v>6347.7730000000001</v>
      </c>
      <c r="L5" s="25">
        <v>6313.2759999999998</v>
      </c>
      <c r="M5" s="25">
        <v>6261.0020000000004</v>
      </c>
      <c r="N5" s="25">
        <v>6249.8580000000002</v>
      </c>
      <c r="O5" s="25">
        <v>6233.08</v>
      </c>
      <c r="P5" s="25">
        <v>6227.8419999999996</v>
      </c>
      <c r="Q5" s="25">
        <v>6261.7780000000002</v>
      </c>
      <c r="R5" s="25">
        <v>6192.8140000000003</v>
      </c>
      <c r="S5" s="25">
        <v>6200.1790000000001</v>
      </c>
      <c r="T5" s="25">
        <v>6233.3710000000001</v>
      </c>
      <c r="U5" s="25">
        <v>6277.4930000000004</v>
      </c>
      <c r="V5" s="25">
        <v>6412.9809999999998</v>
      </c>
      <c r="W5" s="25">
        <v>6481.1360000000004</v>
      </c>
      <c r="X5" s="25">
        <v>6542.1030000000001</v>
      </c>
      <c r="Y5" s="25">
        <v>6616.5039999999999</v>
      </c>
      <c r="Z5" s="25">
        <v>6768.2110000000002</v>
      </c>
      <c r="AA5" s="25">
        <v>6862.9170000000004</v>
      </c>
      <c r="AB5" s="25">
        <v>6977.2359999999999</v>
      </c>
      <c r="AC5" s="25">
        <v>7117.9679999999998</v>
      </c>
      <c r="AD5" s="25">
        <v>7621.3879999999999</v>
      </c>
      <c r="AE5" s="25">
        <v>8004.299</v>
      </c>
      <c r="AF5" s="25">
        <v>8316.7880000000005</v>
      </c>
      <c r="AG5" s="25">
        <v>8419.7540000000008</v>
      </c>
      <c r="AH5" s="25">
        <v>8494.4079999999994</v>
      </c>
      <c r="AI5" s="25">
        <v>8517.7799999999988</v>
      </c>
      <c r="AJ5" s="25">
        <v>8918.1110000000008</v>
      </c>
      <c r="AK5" s="25">
        <v>9057.9650000000001</v>
      </c>
      <c r="AL5" s="25">
        <v>9189.1450000000004</v>
      </c>
      <c r="AM5" s="25">
        <v>9426.9320000000007</v>
      </c>
      <c r="AN5" s="25">
        <v>9683.4969999999994</v>
      </c>
      <c r="AO5" s="25">
        <v>9746.2440000000006</v>
      </c>
      <c r="AP5" s="25">
        <v>9779.26</v>
      </c>
      <c r="AQ5" s="25">
        <v>9840.5390000000007</v>
      </c>
      <c r="AR5" s="25">
        <v>9902.5750000000007</v>
      </c>
      <c r="AS5" s="25">
        <v>9949.9609999999993</v>
      </c>
      <c r="AT5" s="25">
        <v>10183.06</v>
      </c>
      <c r="AU5" s="25">
        <v>10311.522000000001</v>
      </c>
      <c r="AV5" s="25">
        <v>10364.141</v>
      </c>
      <c r="AW5" s="25">
        <v>10391.735000000001</v>
      </c>
      <c r="AX5" s="25">
        <v>10615.48</v>
      </c>
      <c r="AY5" s="25">
        <v>10646.353999999999</v>
      </c>
      <c r="AZ5" s="25">
        <v>10716.15</v>
      </c>
      <c r="BA5" s="25">
        <v>10730.779</v>
      </c>
      <c r="BB5" s="25">
        <v>10750.634</v>
      </c>
      <c r="BC5" s="25">
        <v>10719.778</v>
      </c>
      <c r="BD5" s="25">
        <v>10729.786</v>
      </c>
      <c r="BE5" s="25">
        <v>10629.268</v>
      </c>
      <c r="BF5" s="25">
        <v>10583.861999999999</v>
      </c>
      <c r="BG5" s="25">
        <v>10534.696</v>
      </c>
      <c r="BH5" s="25">
        <v>10411.843000000001</v>
      </c>
      <c r="BI5" s="25">
        <v>10302.462</v>
      </c>
      <c r="BJ5" s="25">
        <v>10030.587</v>
      </c>
      <c r="BK5" s="25">
        <v>9966.634</v>
      </c>
      <c r="BL5" s="25">
        <v>9922.3330000000005</v>
      </c>
      <c r="BM5" s="25">
        <v>9672.0320000000011</v>
      </c>
      <c r="BN5" s="25">
        <v>9526.8279999999995</v>
      </c>
      <c r="BO5" s="25">
        <v>9175.6350000000002</v>
      </c>
      <c r="BP5" s="25">
        <v>9413.5789999999997</v>
      </c>
      <c r="BQ5" s="25">
        <v>9675.0249999999996</v>
      </c>
      <c r="BR5" s="25">
        <v>8944.8520000000008</v>
      </c>
      <c r="BS5" s="25">
        <v>9467.5110000000004</v>
      </c>
      <c r="BT5" s="25">
        <v>9319.6149999999998</v>
      </c>
      <c r="BU5" s="25">
        <v>9381.93</v>
      </c>
      <c r="BV5" s="25">
        <v>8722.1980000000003</v>
      </c>
      <c r="BW5" s="25">
        <v>8705.7510000000002</v>
      </c>
      <c r="BX5" s="25">
        <v>8718.741</v>
      </c>
      <c r="BY5" s="25">
        <v>8815.7129999999997</v>
      </c>
      <c r="BZ5" s="25">
        <v>8899.8670000000002</v>
      </c>
      <c r="CA5" s="25">
        <v>8993.57</v>
      </c>
      <c r="CB5" s="25">
        <v>8987.4040000000005</v>
      </c>
      <c r="CC5" s="25">
        <v>8945.7289999999994</v>
      </c>
      <c r="CD5" s="25">
        <v>8766.0609999999997</v>
      </c>
      <c r="CE5" s="25">
        <v>8747.9760000000006</v>
      </c>
      <c r="CF5" s="25">
        <v>8565.4750000000004</v>
      </c>
      <c r="CG5" s="25">
        <v>8435.8790000000008</v>
      </c>
      <c r="CH5" s="25">
        <v>8242.2380000000012</v>
      </c>
      <c r="CI5" s="25">
        <v>8129.1940000000004</v>
      </c>
      <c r="CJ5" s="25">
        <v>8030.384</v>
      </c>
      <c r="CK5" s="25">
        <v>7915.0680000000002</v>
      </c>
      <c r="CL5" s="25">
        <v>7647.0519999999997</v>
      </c>
      <c r="CM5" s="25">
        <v>7831.277</v>
      </c>
      <c r="CN5" s="25">
        <v>7488.7430000000004</v>
      </c>
      <c r="CO5" s="25">
        <v>7745.2809999999999</v>
      </c>
      <c r="CP5" s="25">
        <v>7668.973</v>
      </c>
      <c r="CQ5" s="25">
        <v>7492.3149999999996</v>
      </c>
      <c r="CR5" s="25">
        <v>7299.53</v>
      </c>
      <c r="CS5" s="25">
        <v>7062.47</v>
      </c>
      <c r="CT5" s="26"/>
      <c r="CU5" s="26"/>
      <c r="CV5" s="26"/>
      <c r="CW5" s="27"/>
      <c r="CX5" s="28">
        <f t="array" ref="CX5">SUMPRODUCT(B5:CW5*0.25)</f>
        <v>201964.56100000002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209.47</v>
      </c>
      <c r="C8" s="37">
        <v>194.59</v>
      </c>
      <c r="D8" s="37">
        <v>167.4</v>
      </c>
      <c r="E8" s="37">
        <v>161.07</v>
      </c>
      <c r="F8" s="37">
        <v>162.59</v>
      </c>
      <c r="G8" s="37">
        <v>156.72</v>
      </c>
      <c r="H8" s="37">
        <v>153.25</v>
      </c>
      <c r="I8" s="37">
        <v>150</v>
      </c>
      <c r="J8" s="37">
        <v>157.07</v>
      </c>
      <c r="K8" s="37">
        <v>153.11000000000001</v>
      </c>
      <c r="L8" s="37">
        <v>152.71</v>
      </c>
      <c r="M8" s="37">
        <v>161.12</v>
      </c>
      <c r="N8" s="37">
        <v>164.19</v>
      </c>
      <c r="O8" s="37">
        <v>158.63999999999999</v>
      </c>
      <c r="P8" s="37">
        <v>156</v>
      </c>
      <c r="Q8" s="37">
        <v>154.59</v>
      </c>
      <c r="R8" s="37">
        <v>160.22</v>
      </c>
      <c r="S8" s="37">
        <v>161.03</v>
      </c>
      <c r="T8" s="37">
        <v>160.09</v>
      </c>
      <c r="U8" s="37">
        <v>168.98</v>
      </c>
      <c r="V8" s="37">
        <v>162.18</v>
      </c>
      <c r="W8" s="37">
        <v>169.31</v>
      </c>
      <c r="X8" s="37">
        <v>199.33</v>
      </c>
      <c r="Y8" s="37">
        <v>202.17</v>
      </c>
      <c r="Z8" s="37">
        <v>214.21</v>
      </c>
      <c r="AA8" s="37">
        <v>214.83</v>
      </c>
      <c r="AB8" s="37">
        <v>225.04</v>
      </c>
      <c r="AC8" s="37">
        <v>225.9</v>
      </c>
      <c r="AD8" s="37">
        <v>225.27</v>
      </c>
      <c r="AE8" s="37">
        <v>227.04</v>
      </c>
      <c r="AF8" s="37">
        <v>170.39</v>
      </c>
      <c r="AG8" s="37">
        <v>150</v>
      </c>
      <c r="AH8" s="37">
        <v>150</v>
      </c>
      <c r="AI8" s="37">
        <v>130.53</v>
      </c>
      <c r="AJ8" s="37">
        <v>76.8</v>
      </c>
      <c r="AK8" s="37">
        <v>0.02</v>
      </c>
      <c r="AL8" s="37">
        <v>47.19</v>
      </c>
      <c r="AM8" s="37">
        <v>12.78</v>
      </c>
      <c r="AN8" s="37">
        <v>0.02</v>
      </c>
      <c r="AO8" s="37">
        <v>0.02</v>
      </c>
      <c r="AP8" s="37">
        <v>0.02</v>
      </c>
      <c r="AQ8" s="37">
        <v>0.01</v>
      </c>
      <c r="AR8" s="37">
        <v>0.01</v>
      </c>
      <c r="AS8" s="37">
        <v>0.01</v>
      </c>
      <c r="AT8" s="37">
        <v>0.01</v>
      </c>
      <c r="AU8" s="37">
        <v>0.01</v>
      </c>
      <c r="AV8" s="37">
        <v>0.01</v>
      </c>
      <c r="AW8" s="37">
        <v>0.01</v>
      </c>
      <c r="AX8" s="37">
        <v>0.01</v>
      </c>
      <c r="AY8" s="37">
        <v>0.01</v>
      </c>
      <c r="AZ8" s="37">
        <v>0.02</v>
      </c>
      <c r="BA8" s="37">
        <v>0.02</v>
      </c>
      <c r="BB8" s="37">
        <v>0.02</v>
      </c>
      <c r="BC8" s="37">
        <v>40</v>
      </c>
      <c r="BD8" s="37">
        <v>15</v>
      </c>
      <c r="BE8" s="37">
        <v>15</v>
      </c>
      <c r="BF8" s="37">
        <v>0.02</v>
      </c>
      <c r="BG8" s="37">
        <v>0.02</v>
      </c>
      <c r="BH8" s="37">
        <v>0.02</v>
      </c>
      <c r="BI8" s="37">
        <v>0.02</v>
      </c>
      <c r="BJ8" s="37">
        <v>0.01</v>
      </c>
      <c r="BK8" s="37">
        <v>0.02</v>
      </c>
      <c r="BL8" s="37">
        <v>58</v>
      </c>
      <c r="BM8" s="37">
        <v>121.97</v>
      </c>
      <c r="BN8" s="37">
        <v>89.56</v>
      </c>
      <c r="BO8" s="37">
        <v>107.07</v>
      </c>
      <c r="BP8" s="37">
        <v>160.37</v>
      </c>
      <c r="BQ8" s="37">
        <v>218.43</v>
      </c>
      <c r="BR8" s="37">
        <v>198.7</v>
      </c>
      <c r="BS8" s="37">
        <v>232.37</v>
      </c>
      <c r="BT8" s="37">
        <v>249.54</v>
      </c>
      <c r="BU8" s="37">
        <v>271.76</v>
      </c>
      <c r="BV8" s="37">
        <v>248.38</v>
      </c>
      <c r="BW8" s="37">
        <v>258.73</v>
      </c>
      <c r="BX8" s="37">
        <v>257.20999999999998</v>
      </c>
      <c r="BY8" s="37">
        <v>270.17</v>
      </c>
      <c r="BZ8" s="37">
        <v>266.62</v>
      </c>
      <c r="CA8" s="37">
        <v>235.04</v>
      </c>
      <c r="CB8" s="37">
        <v>222.77</v>
      </c>
      <c r="CC8" s="37">
        <v>240.69</v>
      </c>
      <c r="CD8" s="37">
        <v>245.5</v>
      </c>
      <c r="CE8" s="37">
        <v>205.91</v>
      </c>
      <c r="CF8" s="37">
        <v>250.03</v>
      </c>
      <c r="CG8" s="37">
        <v>259.77999999999997</v>
      </c>
      <c r="CH8" s="37">
        <v>257.32</v>
      </c>
      <c r="CI8" s="37">
        <v>246</v>
      </c>
      <c r="CJ8" s="37">
        <v>235.03</v>
      </c>
      <c r="CK8" s="37">
        <v>244.88</v>
      </c>
      <c r="CL8" s="37">
        <v>254.5</v>
      </c>
      <c r="CM8" s="37">
        <v>249.69</v>
      </c>
      <c r="CN8" s="37">
        <v>244</v>
      </c>
      <c r="CO8" s="37">
        <v>231.81</v>
      </c>
      <c r="CP8" s="37">
        <v>235.03</v>
      </c>
      <c r="CQ8" s="37">
        <v>228.55</v>
      </c>
      <c r="CR8" s="37">
        <v>218.5</v>
      </c>
      <c r="CS8" s="37">
        <v>214.47</v>
      </c>
      <c r="CT8" s="38"/>
      <c r="CU8" s="38"/>
      <c r="CV8" s="38"/>
      <c r="CW8" s="39"/>
      <c r="CX8" s="40">
        <f>IF(SUM(B8:CW8)&lt;&gt;0,AVERAGEIF(B8:CW8,"&lt;&gt;"""),"")</f>
        <v>142.33885416666678</v>
      </c>
    </row>
    <row r="9" spans="1:102" ht="24.95" customHeight="1" thickBot="1" x14ac:dyDescent="0.25">
      <c r="A9" s="41" t="s">
        <v>6</v>
      </c>
      <c r="B9" s="42">
        <v>183.13249999999999</v>
      </c>
      <c r="C9" s="43">
        <v>183.13249999999999</v>
      </c>
      <c r="D9" s="43">
        <v>183.13249999999999</v>
      </c>
      <c r="E9" s="43">
        <v>183.13249999999999</v>
      </c>
      <c r="F9" s="43">
        <v>155.63999999999999</v>
      </c>
      <c r="G9" s="43">
        <v>155.63999999999999</v>
      </c>
      <c r="H9" s="43">
        <v>155.63999999999999</v>
      </c>
      <c r="I9" s="43">
        <v>155.63999999999999</v>
      </c>
      <c r="J9" s="43">
        <v>156.0025</v>
      </c>
      <c r="K9" s="43">
        <v>156.0025</v>
      </c>
      <c r="L9" s="43">
        <v>156.0025</v>
      </c>
      <c r="M9" s="43">
        <v>156.0025</v>
      </c>
      <c r="N9" s="43">
        <v>158.35499999999999</v>
      </c>
      <c r="O9" s="43">
        <v>158.35499999999999</v>
      </c>
      <c r="P9" s="43">
        <v>158.35499999999999</v>
      </c>
      <c r="Q9" s="43">
        <v>158.35499999999999</v>
      </c>
      <c r="R9" s="43">
        <v>162.58000000000001</v>
      </c>
      <c r="S9" s="43">
        <v>162.58000000000001</v>
      </c>
      <c r="T9" s="43">
        <v>162.58000000000001</v>
      </c>
      <c r="U9" s="43">
        <v>162.58000000000001</v>
      </c>
      <c r="V9" s="43">
        <v>183.2475</v>
      </c>
      <c r="W9" s="43">
        <v>183.2475</v>
      </c>
      <c r="X9" s="43">
        <v>183.2475</v>
      </c>
      <c r="Y9" s="43">
        <v>183.2475</v>
      </c>
      <c r="Z9" s="43">
        <v>219.995</v>
      </c>
      <c r="AA9" s="43">
        <v>219.995</v>
      </c>
      <c r="AB9" s="43">
        <v>219.995</v>
      </c>
      <c r="AC9" s="43">
        <v>219.995</v>
      </c>
      <c r="AD9" s="43">
        <v>193.17500000000001</v>
      </c>
      <c r="AE9" s="43">
        <v>193.17500000000001</v>
      </c>
      <c r="AF9" s="43">
        <v>193.17500000000001</v>
      </c>
      <c r="AG9" s="43">
        <v>193.17500000000001</v>
      </c>
      <c r="AH9" s="43">
        <v>89.337500000000006</v>
      </c>
      <c r="AI9" s="43">
        <v>89.337500000000006</v>
      </c>
      <c r="AJ9" s="43">
        <v>89.337500000000006</v>
      </c>
      <c r="AK9" s="43">
        <v>89.337500000000006</v>
      </c>
      <c r="AL9" s="43">
        <v>15.0025</v>
      </c>
      <c r="AM9" s="43">
        <v>15.0025</v>
      </c>
      <c r="AN9" s="43">
        <v>15.0025</v>
      </c>
      <c r="AO9" s="43">
        <v>15.0025</v>
      </c>
      <c r="AP9" s="43">
        <v>1.2500000000000001E-2</v>
      </c>
      <c r="AQ9" s="43">
        <v>1.2500000000000001E-2</v>
      </c>
      <c r="AR9" s="43">
        <v>1.2500000000000001E-2</v>
      </c>
      <c r="AS9" s="43">
        <v>1.2500000000000001E-2</v>
      </c>
      <c r="AT9" s="43">
        <v>0.01</v>
      </c>
      <c r="AU9" s="43">
        <v>0.01</v>
      </c>
      <c r="AV9" s="43">
        <v>0.01</v>
      </c>
      <c r="AW9" s="43">
        <v>0.01</v>
      </c>
      <c r="AX9" s="43">
        <v>1.4999999999999999E-2</v>
      </c>
      <c r="AY9" s="43">
        <v>1.4999999999999999E-2</v>
      </c>
      <c r="AZ9" s="43">
        <v>1.4999999999999999E-2</v>
      </c>
      <c r="BA9" s="43">
        <v>1.4999999999999999E-2</v>
      </c>
      <c r="BB9" s="43">
        <v>17.504999999999999</v>
      </c>
      <c r="BC9" s="43">
        <v>17.504999999999999</v>
      </c>
      <c r="BD9" s="43">
        <v>17.504999999999999</v>
      </c>
      <c r="BE9" s="43">
        <v>17.504999999999999</v>
      </c>
      <c r="BF9" s="43">
        <v>0.02</v>
      </c>
      <c r="BG9" s="43">
        <v>0.02</v>
      </c>
      <c r="BH9" s="43">
        <v>0.02</v>
      </c>
      <c r="BI9" s="43">
        <v>0.02</v>
      </c>
      <c r="BJ9" s="43">
        <v>45</v>
      </c>
      <c r="BK9" s="43">
        <v>45</v>
      </c>
      <c r="BL9" s="43">
        <v>45</v>
      </c>
      <c r="BM9" s="43">
        <v>45</v>
      </c>
      <c r="BN9" s="43">
        <v>143.85749999999999</v>
      </c>
      <c r="BO9" s="43">
        <v>143.85749999999999</v>
      </c>
      <c r="BP9" s="43">
        <v>143.85749999999999</v>
      </c>
      <c r="BQ9" s="43">
        <v>143.85749999999999</v>
      </c>
      <c r="BR9" s="43">
        <v>238.0925</v>
      </c>
      <c r="BS9" s="43">
        <v>238.0925</v>
      </c>
      <c r="BT9" s="43">
        <v>238.0925</v>
      </c>
      <c r="BU9" s="43">
        <v>238.0925</v>
      </c>
      <c r="BV9" s="43">
        <v>258.6225</v>
      </c>
      <c r="BW9" s="43">
        <v>258.6225</v>
      </c>
      <c r="BX9" s="43">
        <v>258.6225</v>
      </c>
      <c r="BY9" s="43">
        <v>258.6225</v>
      </c>
      <c r="BZ9" s="43">
        <v>241.28</v>
      </c>
      <c r="CA9" s="43">
        <v>241.28</v>
      </c>
      <c r="CB9" s="43">
        <v>241.28</v>
      </c>
      <c r="CC9" s="43">
        <v>241.28</v>
      </c>
      <c r="CD9" s="43">
        <v>240.30500000000001</v>
      </c>
      <c r="CE9" s="43">
        <v>240.30500000000001</v>
      </c>
      <c r="CF9" s="43">
        <v>240.30500000000001</v>
      </c>
      <c r="CG9" s="43">
        <v>240.30500000000001</v>
      </c>
      <c r="CH9" s="43">
        <v>245.8075</v>
      </c>
      <c r="CI9" s="43">
        <v>245.8075</v>
      </c>
      <c r="CJ9" s="43">
        <v>245.8075</v>
      </c>
      <c r="CK9" s="43">
        <v>245.8075</v>
      </c>
      <c r="CL9" s="43">
        <v>245</v>
      </c>
      <c r="CM9" s="43">
        <v>245</v>
      </c>
      <c r="CN9" s="43">
        <v>245</v>
      </c>
      <c r="CO9" s="43">
        <v>245</v>
      </c>
      <c r="CP9" s="43">
        <v>224.13749999999999</v>
      </c>
      <c r="CQ9" s="43">
        <v>224.13749999999999</v>
      </c>
      <c r="CR9" s="43">
        <v>224.13749999999999</v>
      </c>
      <c r="CS9" s="43">
        <v>224.13749999999999</v>
      </c>
      <c r="CT9" s="44"/>
      <c r="CU9" s="44"/>
      <c r="CV9" s="44"/>
      <c r="CW9" s="45"/>
      <c r="CX9" s="46">
        <f>IF(SUM(B9:CW9)&lt;&gt;0,AVERAGEIF(B9:CW9,"&lt;&gt;"""),"")</f>
        <v>142.33885416666678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55.643999999999998</v>
      </c>
      <c r="AA15" s="71">
        <v>53.448</v>
      </c>
      <c r="AB15" s="71">
        <v>49.948</v>
      </c>
      <c r="AC15" s="71">
        <v>44.692</v>
      </c>
      <c r="AD15" s="71">
        <v>38.024000000000001</v>
      </c>
      <c r="AE15" s="71">
        <v>31.26</v>
      </c>
      <c r="AF15" s="71">
        <v>23.96</v>
      </c>
      <c r="AG15" s="71">
        <v>14.72</v>
      </c>
      <c r="AH15" s="71">
        <v>3.6480000000000001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>
        <v>1.3280000000000001</v>
      </c>
      <c r="BO15" s="71">
        <v>8.7720000000000002</v>
      </c>
      <c r="BP15" s="71">
        <v>15.512</v>
      </c>
      <c r="BQ15" s="71">
        <v>23.007999999999999</v>
      </c>
      <c r="BR15" s="71">
        <v>31.212</v>
      </c>
      <c r="BS15" s="71">
        <v>37.835999999999999</v>
      </c>
      <c r="BT15" s="71">
        <v>42.62</v>
      </c>
      <c r="BU15" s="71">
        <v>46.671999999999997</v>
      </c>
      <c r="BV15" s="71">
        <v>50.54</v>
      </c>
      <c r="BW15" s="71">
        <v>53.567999999999998</v>
      </c>
      <c r="BX15" s="71">
        <v>55.496000000000002</v>
      </c>
      <c r="BY15" s="71">
        <v>56.728000000000002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811.65899999999999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>
        <v>31.7</v>
      </c>
      <c r="L17" s="71">
        <v>41.7</v>
      </c>
      <c r="M17" s="71">
        <v>41.7</v>
      </c>
      <c r="N17" s="71">
        <v>41.7</v>
      </c>
      <c r="O17" s="71">
        <v>41.7</v>
      </c>
      <c r="P17" s="71">
        <v>41.7</v>
      </c>
      <c r="Q17" s="71">
        <v>91.6</v>
      </c>
      <c r="R17" s="71">
        <v>1.3</v>
      </c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21.3</v>
      </c>
      <c r="AN17" s="71">
        <v>136.4</v>
      </c>
      <c r="AO17" s="71">
        <v>136.4</v>
      </c>
      <c r="AP17" s="71">
        <v>85.9</v>
      </c>
      <c r="AQ17" s="71">
        <v>85.9</v>
      </c>
      <c r="AR17" s="71">
        <v>94.6</v>
      </c>
      <c r="AS17" s="71">
        <v>92.9</v>
      </c>
      <c r="AT17" s="71">
        <v>242.9</v>
      </c>
      <c r="AU17" s="71">
        <v>312.89999999999998</v>
      </c>
      <c r="AV17" s="71">
        <v>322.89999999999998</v>
      </c>
      <c r="AW17" s="71">
        <v>327.9</v>
      </c>
      <c r="AX17" s="71">
        <v>397.9</v>
      </c>
      <c r="AY17" s="71">
        <v>390.1</v>
      </c>
      <c r="AZ17" s="71">
        <v>435.5</v>
      </c>
      <c r="BA17" s="71">
        <v>435.5</v>
      </c>
      <c r="BB17" s="71">
        <v>428.1</v>
      </c>
      <c r="BC17" s="71">
        <v>435.5</v>
      </c>
      <c r="BD17" s="71">
        <v>435.5</v>
      </c>
      <c r="BE17" s="71">
        <v>367.98</v>
      </c>
      <c r="BF17" s="71">
        <v>350.28</v>
      </c>
      <c r="BG17" s="71">
        <v>312</v>
      </c>
      <c r="BH17" s="71">
        <v>207</v>
      </c>
      <c r="BI17" s="71">
        <v>135</v>
      </c>
      <c r="BJ17" s="71">
        <v>51.5</v>
      </c>
      <c r="BK17" s="71">
        <v>23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1649.49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88.7</v>
      </c>
      <c r="L18" s="77">
        <f t="shared" si="0"/>
        <v>98.7</v>
      </c>
      <c r="M18" s="77">
        <f t="shared" si="0"/>
        <v>98.7</v>
      </c>
      <c r="N18" s="77">
        <f t="shared" si="0"/>
        <v>98.7</v>
      </c>
      <c r="O18" s="77">
        <f t="shared" si="0"/>
        <v>98.7</v>
      </c>
      <c r="P18" s="77">
        <f t="shared" si="0"/>
        <v>98.7</v>
      </c>
      <c r="Q18" s="77">
        <f t="shared" si="0"/>
        <v>148.6</v>
      </c>
      <c r="R18" s="77">
        <f t="shared" si="0"/>
        <v>58.3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55.643999999999998</v>
      </c>
      <c r="AA18" s="77">
        <f t="shared" si="0"/>
        <v>53.448</v>
      </c>
      <c r="AB18" s="77">
        <f t="shared" si="0"/>
        <v>49.948</v>
      </c>
      <c r="AC18" s="77">
        <f t="shared" si="0"/>
        <v>44.692</v>
      </c>
      <c r="AD18" s="77">
        <f t="shared" si="0"/>
        <v>38.024000000000001</v>
      </c>
      <c r="AE18" s="77">
        <f t="shared" si="0"/>
        <v>31.26</v>
      </c>
      <c r="AF18" s="77">
        <f t="shared" si="0"/>
        <v>23.96</v>
      </c>
      <c r="AG18" s="77">
        <f t="shared" si="0"/>
        <v>14.72</v>
      </c>
      <c r="AH18" s="77">
        <f t="shared" si="0"/>
        <v>3.6480000000000001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21.3</v>
      </c>
      <c r="AN18" s="77">
        <f t="shared" si="0"/>
        <v>136.4</v>
      </c>
      <c r="AO18" s="77">
        <f t="shared" si="0"/>
        <v>136.4</v>
      </c>
      <c r="AP18" s="77">
        <f t="shared" si="0"/>
        <v>85.9</v>
      </c>
      <c r="AQ18" s="77">
        <f t="shared" si="0"/>
        <v>85.9</v>
      </c>
      <c r="AR18" s="77">
        <f t="shared" si="0"/>
        <v>94.6</v>
      </c>
      <c r="AS18" s="77">
        <f t="shared" si="0"/>
        <v>92.9</v>
      </c>
      <c r="AT18" s="77">
        <f t="shared" si="0"/>
        <v>242.9</v>
      </c>
      <c r="AU18" s="77">
        <f t="shared" si="0"/>
        <v>312.89999999999998</v>
      </c>
      <c r="AV18" s="77">
        <f t="shared" si="0"/>
        <v>322.89999999999998</v>
      </c>
      <c r="AW18" s="77">
        <f t="shared" si="0"/>
        <v>327.9</v>
      </c>
      <c r="AX18" s="77">
        <f t="shared" si="0"/>
        <v>397.9</v>
      </c>
      <c r="AY18" s="77">
        <f t="shared" si="0"/>
        <v>390.1</v>
      </c>
      <c r="AZ18" s="77">
        <f t="shared" si="0"/>
        <v>435.5</v>
      </c>
      <c r="BA18" s="77">
        <f t="shared" si="0"/>
        <v>435.5</v>
      </c>
      <c r="BB18" s="77">
        <f t="shared" si="0"/>
        <v>428.1</v>
      </c>
      <c r="BC18" s="77">
        <f t="shared" si="0"/>
        <v>435.5</v>
      </c>
      <c r="BD18" s="77">
        <f t="shared" si="0"/>
        <v>435.5</v>
      </c>
      <c r="BE18" s="77">
        <f t="shared" si="0"/>
        <v>367.98</v>
      </c>
      <c r="BF18" s="77">
        <f t="shared" si="0"/>
        <v>350.28</v>
      </c>
      <c r="BG18" s="77">
        <f t="shared" si="0"/>
        <v>312</v>
      </c>
      <c r="BH18" s="77">
        <f t="shared" si="0"/>
        <v>207</v>
      </c>
      <c r="BI18" s="77">
        <f t="shared" si="0"/>
        <v>135</v>
      </c>
      <c r="BJ18" s="77">
        <f t="shared" si="0"/>
        <v>51.5</v>
      </c>
      <c r="BK18" s="77">
        <f t="shared" si="0"/>
        <v>23</v>
      </c>
      <c r="BL18" s="77">
        <f t="shared" si="0"/>
        <v>0</v>
      </c>
      <c r="BM18" s="77">
        <f t="shared" si="0"/>
        <v>0</v>
      </c>
      <c r="BN18" s="77">
        <f t="shared" si="0"/>
        <v>1.3280000000000001</v>
      </c>
      <c r="BO18" s="77">
        <f t="shared" ref="BO18:CW18" si="1">SUM(BO11:BO17)</f>
        <v>8.7720000000000002</v>
      </c>
      <c r="BP18" s="77">
        <f t="shared" si="1"/>
        <v>15.512</v>
      </c>
      <c r="BQ18" s="77">
        <f t="shared" si="1"/>
        <v>23.007999999999999</v>
      </c>
      <c r="BR18" s="77">
        <f t="shared" si="1"/>
        <v>31.212</v>
      </c>
      <c r="BS18" s="77">
        <f t="shared" si="1"/>
        <v>37.835999999999999</v>
      </c>
      <c r="BT18" s="77">
        <f t="shared" si="1"/>
        <v>42.62</v>
      </c>
      <c r="BU18" s="77">
        <f t="shared" si="1"/>
        <v>46.671999999999997</v>
      </c>
      <c r="BV18" s="77">
        <f t="shared" si="1"/>
        <v>50.54</v>
      </c>
      <c r="BW18" s="77">
        <f t="shared" si="1"/>
        <v>53.567999999999998</v>
      </c>
      <c r="BX18" s="77">
        <f t="shared" si="1"/>
        <v>55.496000000000002</v>
      </c>
      <c r="BY18" s="77">
        <f t="shared" si="1"/>
        <v>56.728000000000002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2461.1489999999999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682.25800000000004</v>
      </c>
      <c r="C21" s="88">
        <v>682.12800000000004</v>
      </c>
      <c r="D21" s="88">
        <v>682.202</v>
      </c>
      <c r="E21" s="88">
        <v>682.20699999999999</v>
      </c>
      <c r="F21" s="88">
        <v>682.73199999999997</v>
      </c>
      <c r="G21" s="88">
        <v>682.65099999999995</v>
      </c>
      <c r="H21" s="88">
        <v>682.62199999999996</v>
      </c>
      <c r="I21" s="88">
        <v>682.66099999999994</v>
      </c>
      <c r="J21" s="88">
        <v>646.86599999999999</v>
      </c>
      <c r="K21" s="88">
        <v>646.80899999999997</v>
      </c>
      <c r="L21" s="88">
        <v>646.78399999999999</v>
      </c>
      <c r="M21" s="88">
        <v>647.09799999999996</v>
      </c>
      <c r="N21" s="88">
        <v>644.58199999999999</v>
      </c>
      <c r="O21" s="88">
        <v>645.02200000000005</v>
      </c>
      <c r="P21" s="88">
        <v>644.94500000000005</v>
      </c>
      <c r="Q21" s="88">
        <v>644.97500000000002</v>
      </c>
      <c r="R21" s="88">
        <v>653.90099999999995</v>
      </c>
      <c r="S21" s="88">
        <v>653.79200000000003</v>
      </c>
      <c r="T21" s="88">
        <v>654.08199999999999</v>
      </c>
      <c r="U21" s="88">
        <v>653.99599999999998</v>
      </c>
      <c r="V21" s="88">
        <v>652.005</v>
      </c>
      <c r="W21" s="88">
        <v>653.13499999999999</v>
      </c>
      <c r="X21" s="88">
        <v>653.88300000000004</v>
      </c>
      <c r="Y21" s="88">
        <v>655.33000000000004</v>
      </c>
      <c r="Z21" s="88">
        <v>660.63499999999999</v>
      </c>
      <c r="AA21" s="88">
        <v>661.64099999999996</v>
      </c>
      <c r="AB21" s="88">
        <v>662.10900000000004</v>
      </c>
      <c r="AC21" s="88">
        <v>662.47900000000004</v>
      </c>
      <c r="AD21" s="88">
        <v>660.77300000000002</v>
      </c>
      <c r="AE21" s="88">
        <v>660.63199999999995</v>
      </c>
      <c r="AF21" s="88">
        <v>659.90499999999997</v>
      </c>
      <c r="AG21" s="88">
        <v>659.67200000000003</v>
      </c>
      <c r="AH21" s="88">
        <v>656.96799999999996</v>
      </c>
      <c r="AI21" s="88">
        <v>656.46299999999997</v>
      </c>
      <c r="AJ21" s="88">
        <v>655.84500000000003</v>
      </c>
      <c r="AK21" s="88">
        <v>655.66300000000001</v>
      </c>
      <c r="AL21" s="88">
        <v>661.13099999999997</v>
      </c>
      <c r="AM21" s="88">
        <v>669.87199999999996</v>
      </c>
      <c r="AN21" s="88">
        <v>666.83</v>
      </c>
      <c r="AO21" s="88">
        <v>665.79399999999998</v>
      </c>
      <c r="AP21" s="88">
        <v>667.80200000000002</v>
      </c>
      <c r="AQ21" s="88">
        <v>666.70600000000002</v>
      </c>
      <c r="AR21" s="88">
        <v>665.63599999999997</v>
      </c>
      <c r="AS21" s="88">
        <v>665.06100000000004</v>
      </c>
      <c r="AT21" s="88">
        <v>660.971</v>
      </c>
      <c r="AU21" s="88">
        <v>660.27200000000005</v>
      </c>
      <c r="AV21" s="88">
        <v>659.38400000000001</v>
      </c>
      <c r="AW21" s="88">
        <v>659.20100000000002</v>
      </c>
      <c r="AX21" s="88">
        <v>658.93</v>
      </c>
      <c r="AY21" s="88">
        <v>658.94299999999998</v>
      </c>
      <c r="AZ21" s="88">
        <v>658.98900000000003</v>
      </c>
      <c r="BA21" s="88">
        <v>659.35299999999995</v>
      </c>
      <c r="BB21" s="88">
        <v>677.10199999999998</v>
      </c>
      <c r="BC21" s="88">
        <v>677.12400000000002</v>
      </c>
      <c r="BD21" s="88">
        <v>676.98900000000003</v>
      </c>
      <c r="BE21" s="88">
        <v>676.14099999999996</v>
      </c>
      <c r="BF21" s="88">
        <v>683.88300000000004</v>
      </c>
      <c r="BG21" s="88">
        <v>684.31299999999999</v>
      </c>
      <c r="BH21" s="88">
        <v>687.51400000000001</v>
      </c>
      <c r="BI21" s="88">
        <v>688.83900000000006</v>
      </c>
      <c r="BJ21" s="88">
        <v>707.53200000000004</v>
      </c>
      <c r="BK21" s="88">
        <v>694.38499999999999</v>
      </c>
      <c r="BL21" s="88">
        <v>695.83</v>
      </c>
      <c r="BM21" s="88">
        <v>696.64</v>
      </c>
      <c r="BN21" s="88">
        <v>688.38400000000001</v>
      </c>
      <c r="BO21" s="88">
        <v>688.35299999999995</v>
      </c>
      <c r="BP21" s="88">
        <v>689.93600000000004</v>
      </c>
      <c r="BQ21" s="88">
        <v>691.755</v>
      </c>
      <c r="BR21" s="88">
        <v>677.072</v>
      </c>
      <c r="BS21" s="88">
        <v>677.11599999999999</v>
      </c>
      <c r="BT21" s="88">
        <v>677.95699999999999</v>
      </c>
      <c r="BU21" s="88">
        <v>678.12900000000002</v>
      </c>
      <c r="BV21" s="88">
        <v>687.54200000000003</v>
      </c>
      <c r="BW21" s="88">
        <v>687.66</v>
      </c>
      <c r="BX21" s="88">
        <v>688.17499999999995</v>
      </c>
      <c r="BY21" s="88">
        <v>688.41600000000005</v>
      </c>
      <c r="BZ21" s="88">
        <v>664.63400000000001</v>
      </c>
      <c r="CA21" s="88">
        <v>665.00300000000004</v>
      </c>
      <c r="CB21" s="88">
        <v>665.77499999999998</v>
      </c>
      <c r="CC21" s="88">
        <v>665.63699999999994</v>
      </c>
      <c r="CD21" s="88">
        <v>669.05100000000004</v>
      </c>
      <c r="CE21" s="88">
        <v>669.24400000000003</v>
      </c>
      <c r="CF21" s="88">
        <v>669.07399999999996</v>
      </c>
      <c r="CG21" s="88">
        <v>668.4</v>
      </c>
      <c r="CH21" s="88">
        <v>665.99099999999999</v>
      </c>
      <c r="CI21" s="88">
        <v>665.59299999999996</v>
      </c>
      <c r="CJ21" s="88">
        <v>665.02</v>
      </c>
      <c r="CK21" s="88">
        <v>664.346</v>
      </c>
      <c r="CL21" s="88">
        <v>728.65200000000004</v>
      </c>
      <c r="CM21" s="88">
        <v>728.11099999999999</v>
      </c>
      <c r="CN21" s="88">
        <v>727.81200000000001</v>
      </c>
      <c r="CO21" s="88">
        <v>728.149</v>
      </c>
      <c r="CP21" s="88">
        <v>724.13499999999999</v>
      </c>
      <c r="CQ21" s="88">
        <v>724.86800000000005</v>
      </c>
      <c r="CR21" s="88">
        <v>725.529</v>
      </c>
      <c r="CS21" s="88">
        <v>726.11</v>
      </c>
      <c r="CT21" s="89"/>
      <c r="CU21" s="89"/>
      <c r="CV21" s="89"/>
      <c r="CW21" s="90"/>
      <c r="CX21" s="91">
        <f t="array" ref="CX21">SUMPRODUCT(B21:CW21*0.25)</f>
        <v>16163.061750000008</v>
      </c>
    </row>
    <row r="22" spans="1:102" ht="24.95" customHeight="1" x14ac:dyDescent="0.2">
      <c r="A22" s="92" t="s">
        <v>18</v>
      </c>
      <c r="B22" s="93">
        <v>1090.345</v>
      </c>
      <c r="C22" s="94">
        <v>1088.068</v>
      </c>
      <c r="D22" s="94">
        <v>1090.365</v>
      </c>
      <c r="E22" s="94">
        <v>1104.116</v>
      </c>
      <c r="F22" s="94">
        <v>1077.7529999999999</v>
      </c>
      <c r="G22" s="94">
        <v>1076.673</v>
      </c>
      <c r="H22" s="94">
        <v>1073.7339999999999</v>
      </c>
      <c r="I22" s="94">
        <v>1074.6199999999999</v>
      </c>
      <c r="J22" s="94">
        <v>1070.279</v>
      </c>
      <c r="K22" s="94">
        <v>1071.634</v>
      </c>
      <c r="L22" s="94">
        <v>1071.79</v>
      </c>
      <c r="M22" s="94">
        <v>1068.2619999999999</v>
      </c>
      <c r="N22" s="94">
        <v>1078.3489999999999</v>
      </c>
      <c r="O22" s="94">
        <v>1082.8489999999999</v>
      </c>
      <c r="P22" s="94">
        <v>1091.759</v>
      </c>
      <c r="Q22" s="94">
        <v>1096.952</v>
      </c>
      <c r="R22" s="94">
        <v>1128.818</v>
      </c>
      <c r="S22" s="94">
        <v>1138.846</v>
      </c>
      <c r="T22" s="94">
        <v>1152.8420000000001</v>
      </c>
      <c r="U22" s="94">
        <v>1180.039</v>
      </c>
      <c r="V22" s="94">
        <v>1311.64</v>
      </c>
      <c r="W22" s="94">
        <v>1356.0219999999999</v>
      </c>
      <c r="X22" s="94">
        <v>1382.1210000000001</v>
      </c>
      <c r="Y22" s="94">
        <v>1416.4770000000001</v>
      </c>
      <c r="Z22" s="94">
        <v>1539.3130000000001</v>
      </c>
      <c r="AA22" s="94">
        <v>1580.971</v>
      </c>
      <c r="AB22" s="94">
        <v>1612.104</v>
      </c>
      <c r="AC22" s="94">
        <v>1638.4169999999999</v>
      </c>
      <c r="AD22" s="94">
        <v>1737.961</v>
      </c>
      <c r="AE22" s="94">
        <v>1753.587</v>
      </c>
      <c r="AF22" s="94">
        <v>1775.2159999999999</v>
      </c>
      <c r="AG22" s="94">
        <v>1800.923</v>
      </c>
      <c r="AH22" s="94">
        <v>1830.7819999999999</v>
      </c>
      <c r="AI22" s="94">
        <v>1851.441</v>
      </c>
      <c r="AJ22" s="94">
        <v>1853.64</v>
      </c>
      <c r="AK22" s="94">
        <v>1850.761</v>
      </c>
      <c r="AL22" s="94">
        <v>1846.94</v>
      </c>
      <c r="AM22" s="94">
        <v>1862.508</v>
      </c>
      <c r="AN22" s="94">
        <v>1858.441</v>
      </c>
      <c r="AO22" s="94">
        <v>1853.4549999999999</v>
      </c>
      <c r="AP22" s="94">
        <v>1834.0340000000001</v>
      </c>
      <c r="AQ22" s="94">
        <v>1834.434</v>
      </c>
      <c r="AR22" s="94">
        <v>1835.797</v>
      </c>
      <c r="AS22" s="94">
        <v>1835.011</v>
      </c>
      <c r="AT22" s="94">
        <v>1836.721</v>
      </c>
      <c r="AU22" s="94">
        <v>1835.029</v>
      </c>
      <c r="AV22" s="94">
        <v>1837.0419999999999</v>
      </c>
      <c r="AW22" s="94">
        <v>1841.2929999999999</v>
      </c>
      <c r="AX22" s="94">
        <v>1836.415</v>
      </c>
      <c r="AY22" s="94">
        <v>1840.558</v>
      </c>
      <c r="AZ22" s="94">
        <v>1838.087</v>
      </c>
      <c r="BA22" s="94">
        <v>1833.1189999999999</v>
      </c>
      <c r="BB22" s="94">
        <v>1821.837</v>
      </c>
      <c r="BC22" s="94">
        <v>1808.3979999999999</v>
      </c>
      <c r="BD22" s="94">
        <v>1806.076</v>
      </c>
      <c r="BE22" s="94">
        <v>1798.538</v>
      </c>
      <c r="BF22" s="94">
        <v>1779.346</v>
      </c>
      <c r="BG22" s="94">
        <v>1775.7829999999999</v>
      </c>
      <c r="BH22" s="94">
        <v>1772.6510000000001</v>
      </c>
      <c r="BI22" s="94">
        <v>1770.4549999999999</v>
      </c>
      <c r="BJ22" s="94">
        <v>1748.4380000000001</v>
      </c>
      <c r="BK22" s="94">
        <v>1751.537</v>
      </c>
      <c r="BL22" s="94">
        <v>1751.13</v>
      </c>
      <c r="BM22" s="94">
        <v>1732.223</v>
      </c>
      <c r="BN22" s="94">
        <v>1741.2819999999999</v>
      </c>
      <c r="BO22" s="94">
        <v>1742.894</v>
      </c>
      <c r="BP22" s="94">
        <v>1727.268</v>
      </c>
      <c r="BQ22" s="94">
        <v>1719.626</v>
      </c>
      <c r="BR22" s="94">
        <v>1725.653</v>
      </c>
      <c r="BS22" s="94">
        <v>1712.7539999999999</v>
      </c>
      <c r="BT22" s="94">
        <v>1716.836</v>
      </c>
      <c r="BU22" s="94">
        <v>1717.6759999999999</v>
      </c>
      <c r="BV22" s="94">
        <v>1707.078</v>
      </c>
      <c r="BW22" s="94">
        <v>1705.894</v>
      </c>
      <c r="BX22" s="94">
        <v>1705.3240000000001</v>
      </c>
      <c r="BY22" s="94">
        <v>1700.365</v>
      </c>
      <c r="BZ22" s="94">
        <v>1690.259</v>
      </c>
      <c r="CA22" s="94">
        <v>1698.1010000000001</v>
      </c>
      <c r="CB22" s="94">
        <v>1690.9749999999999</v>
      </c>
      <c r="CC22" s="94">
        <v>1676.671</v>
      </c>
      <c r="CD22" s="94">
        <v>1603.0540000000001</v>
      </c>
      <c r="CE22" s="94">
        <v>1600.972</v>
      </c>
      <c r="CF22" s="94">
        <v>1558.539</v>
      </c>
      <c r="CG22" s="94">
        <v>1531.576</v>
      </c>
      <c r="CH22" s="94">
        <v>1467.836</v>
      </c>
      <c r="CI22" s="94">
        <v>1455.9010000000001</v>
      </c>
      <c r="CJ22" s="94">
        <v>1446.8389999999999</v>
      </c>
      <c r="CK22" s="94">
        <v>1428.444</v>
      </c>
      <c r="CL22" s="94">
        <v>1386.5609999999999</v>
      </c>
      <c r="CM22" s="94">
        <v>1382.674</v>
      </c>
      <c r="CN22" s="94">
        <v>1374.615</v>
      </c>
      <c r="CO22" s="94">
        <v>1366.03</v>
      </c>
      <c r="CP22" s="94">
        <v>1336.9960000000001</v>
      </c>
      <c r="CQ22" s="94">
        <v>1333.7750000000001</v>
      </c>
      <c r="CR22" s="94">
        <v>1326.9570000000001</v>
      </c>
      <c r="CS22" s="94">
        <v>1321.856</v>
      </c>
      <c r="CT22" s="95"/>
      <c r="CU22" s="95"/>
      <c r="CV22" s="95"/>
      <c r="CW22" s="96"/>
      <c r="CX22" s="97">
        <f t="array" ref="CX22">SUMPRODUCT(B22:CW22*0.25)</f>
        <v>37319.011500000008</v>
      </c>
    </row>
    <row r="23" spans="1:102" ht="24.95" customHeight="1" x14ac:dyDescent="0.2">
      <c r="A23" s="92" t="s">
        <v>19</v>
      </c>
      <c r="B23" s="98">
        <v>3548.83</v>
      </c>
      <c r="C23" s="99">
        <v>3495.83</v>
      </c>
      <c r="D23" s="99">
        <v>3470.0610000000001</v>
      </c>
      <c r="E23" s="99">
        <v>3426.8780000000002</v>
      </c>
      <c r="F23" s="99">
        <v>3317.5169999999998</v>
      </c>
      <c r="G23" s="99">
        <v>3290.8530000000001</v>
      </c>
      <c r="H23" s="99">
        <v>3235.4059999999999</v>
      </c>
      <c r="I23" s="99">
        <v>3200.58</v>
      </c>
      <c r="J23" s="99">
        <v>3168.8409999999999</v>
      </c>
      <c r="K23" s="99">
        <v>3149.63</v>
      </c>
      <c r="L23" s="99">
        <v>3106.002</v>
      </c>
      <c r="M23" s="99">
        <v>3056.942</v>
      </c>
      <c r="N23" s="99">
        <v>3039.2269999999999</v>
      </c>
      <c r="O23" s="99">
        <v>3018.509</v>
      </c>
      <c r="P23" s="99">
        <v>3005.4380000000001</v>
      </c>
      <c r="Q23" s="99">
        <v>2984.2510000000002</v>
      </c>
      <c r="R23" s="99">
        <v>2955.7950000000001</v>
      </c>
      <c r="S23" s="99">
        <v>2953.5410000000002</v>
      </c>
      <c r="T23" s="99">
        <v>2972.4470000000001</v>
      </c>
      <c r="U23" s="99">
        <v>2987.4580000000001</v>
      </c>
      <c r="V23" s="99">
        <v>2976.3359999999998</v>
      </c>
      <c r="W23" s="99">
        <v>2996.9789999999998</v>
      </c>
      <c r="X23" s="99">
        <v>3029.0990000000002</v>
      </c>
      <c r="Y23" s="99">
        <v>3065.6970000000001</v>
      </c>
      <c r="Z23" s="99">
        <v>3032.6190000000001</v>
      </c>
      <c r="AA23" s="99">
        <v>3085.857</v>
      </c>
      <c r="AB23" s="99">
        <v>3173.0749999999998</v>
      </c>
      <c r="AC23" s="99">
        <v>3293.38</v>
      </c>
      <c r="AD23" s="99">
        <v>3371.63</v>
      </c>
      <c r="AE23" s="99">
        <v>3503.52</v>
      </c>
      <c r="AF23" s="99">
        <v>3659.607</v>
      </c>
      <c r="AG23" s="99">
        <v>3803.3389999999999</v>
      </c>
      <c r="AH23" s="99">
        <v>3880.81</v>
      </c>
      <c r="AI23" s="99">
        <v>4015.076</v>
      </c>
      <c r="AJ23" s="99">
        <v>4112.326</v>
      </c>
      <c r="AK23" s="99">
        <v>4208.5410000000002</v>
      </c>
      <c r="AL23" s="99">
        <v>4270.4160000000002</v>
      </c>
      <c r="AM23" s="99">
        <v>4376.3940000000002</v>
      </c>
      <c r="AN23" s="99">
        <v>4447.9679999999998</v>
      </c>
      <c r="AO23" s="99">
        <v>4519.7370000000001</v>
      </c>
      <c r="AP23" s="99">
        <v>4579.5240000000003</v>
      </c>
      <c r="AQ23" s="99">
        <v>4643.4989999999998</v>
      </c>
      <c r="AR23" s="99">
        <v>4696.5420000000004</v>
      </c>
      <c r="AS23" s="99">
        <v>4747.9889999999996</v>
      </c>
      <c r="AT23" s="99">
        <v>4826.4679999999998</v>
      </c>
      <c r="AU23" s="99">
        <v>4887.3209999999999</v>
      </c>
      <c r="AV23" s="99">
        <v>4928.8149999999996</v>
      </c>
      <c r="AW23" s="99">
        <v>4947.3410000000003</v>
      </c>
      <c r="AX23" s="99">
        <v>5000.2349999999997</v>
      </c>
      <c r="AY23" s="99">
        <v>5033.7529999999997</v>
      </c>
      <c r="AZ23" s="99">
        <v>5060.5739999999996</v>
      </c>
      <c r="BA23" s="99">
        <v>5078.8069999999998</v>
      </c>
      <c r="BB23" s="99">
        <v>5108.5950000000003</v>
      </c>
      <c r="BC23" s="99">
        <v>5083.7560000000003</v>
      </c>
      <c r="BD23" s="99">
        <v>5095.2209999999995</v>
      </c>
      <c r="BE23" s="99">
        <v>5070.6090000000004</v>
      </c>
      <c r="BF23" s="99">
        <v>5065.3530000000001</v>
      </c>
      <c r="BG23" s="99">
        <v>5056.6000000000004</v>
      </c>
      <c r="BH23" s="99">
        <v>5037.6779999999999</v>
      </c>
      <c r="BI23" s="99">
        <v>4999.1679999999997</v>
      </c>
      <c r="BJ23" s="99">
        <v>4963.5709999999999</v>
      </c>
      <c r="BK23" s="99">
        <v>4935.1660000000002</v>
      </c>
      <c r="BL23" s="99">
        <v>4908.8270000000002</v>
      </c>
      <c r="BM23" s="99">
        <v>4825.1229999999996</v>
      </c>
      <c r="BN23" s="99">
        <v>4896.4340000000002</v>
      </c>
      <c r="BO23" s="99">
        <v>4883.5159999999996</v>
      </c>
      <c r="BP23" s="99">
        <v>4807.6629999999996</v>
      </c>
      <c r="BQ23" s="99">
        <v>4706.4359999999997</v>
      </c>
      <c r="BR23" s="99">
        <v>4812.915</v>
      </c>
      <c r="BS23" s="99">
        <v>4686.1049999999996</v>
      </c>
      <c r="BT23" s="99">
        <v>4644.402</v>
      </c>
      <c r="BU23" s="99">
        <v>4598.2529999999997</v>
      </c>
      <c r="BV23" s="99">
        <v>4556.0379999999996</v>
      </c>
      <c r="BW23" s="99">
        <v>4533.6289999999999</v>
      </c>
      <c r="BX23" s="99">
        <v>4541.7460000000001</v>
      </c>
      <c r="BY23" s="99">
        <v>4639.2039999999997</v>
      </c>
      <c r="BZ23" s="99">
        <v>4701.9740000000002</v>
      </c>
      <c r="CA23" s="99">
        <v>4786.4660000000003</v>
      </c>
      <c r="CB23" s="99">
        <v>4787.6540000000005</v>
      </c>
      <c r="CC23" s="99">
        <v>4761.4210000000003</v>
      </c>
      <c r="CD23" s="99">
        <v>4703.9560000000001</v>
      </c>
      <c r="CE23" s="99">
        <v>4690.76</v>
      </c>
      <c r="CF23" s="99">
        <v>4553.8620000000001</v>
      </c>
      <c r="CG23" s="99">
        <v>4454.9030000000002</v>
      </c>
      <c r="CH23" s="99">
        <v>4384.4110000000001</v>
      </c>
      <c r="CI23" s="99">
        <v>4286.7</v>
      </c>
      <c r="CJ23" s="99">
        <v>4200.5249999999996</v>
      </c>
      <c r="CK23" s="99">
        <v>4107.2780000000002</v>
      </c>
      <c r="CL23" s="99">
        <v>3957.239</v>
      </c>
      <c r="CM23" s="99">
        <v>3877.7919999999999</v>
      </c>
      <c r="CN23" s="99">
        <v>3803.616</v>
      </c>
      <c r="CO23" s="99">
        <v>3781.2020000000002</v>
      </c>
      <c r="CP23" s="99">
        <v>3721.6419999999998</v>
      </c>
      <c r="CQ23" s="99">
        <v>3646.2719999999999</v>
      </c>
      <c r="CR23" s="99">
        <v>3530.7440000000001</v>
      </c>
      <c r="CS23" s="99">
        <v>3482.1039999999998</v>
      </c>
      <c r="CT23" s="100"/>
      <c r="CU23" s="100"/>
      <c r="CV23" s="100"/>
      <c r="CW23" s="96"/>
      <c r="CX23" s="97">
        <f t="array" ref="CX23">SUMPRODUCT(B23:CW23*0.25)</f>
        <v>98828.459749999995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127</v>
      </c>
      <c r="C25" s="94">
        <v>125</v>
      </c>
      <c r="D25" s="94">
        <v>124</v>
      </c>
      <c r="E25" s="94">
        <v>122</v>
      </c>
      <c r="F25" s="94">
        <v>121</v>
      </c>
      <c r="G25" s="94">
        <v>119</v>
      </c>
      <c r="H25" s="94">
        <v>118</v>
      </c>
      <c r="I25" s="94">
        <v>117</v>
      </c>
      <c r="J25" s="94">
        <v>116</v>
      </c>
      <c r="K25" s="94">
        <v>115</v>
      </c>
      <c r="L25" s="94">
        <v>114</v>
      </c>
      <c r="M25" s="94">
        <v>114</v>
      </c>
      <c r="N25" s="94">
        <v>113</v>
      </c>
      <c r="O25" s="94">
        <v>112</v>
      </c>
      <c r="P25" s="94">
        <v>111</v>
      </c>
      <c r="Q25" s="94">
        <v>111</v>
      </c>
      <c r="R25" s="94">
        <v>111</v>
      </c>
      <c r="S25" s="94">
        <v>112</v>
      </c>
      <c r="T25" s="94">
        <v>112</v>
      </c>
      <c r="U25" s="94">
        <v>114</v>
      </c>
      <c r="V25" s="94">
        <v>117</v>
      </c>
      <c r="W25" s="94">
        <v>119</v>
      </c>
      <c r="X25" s="94">
        <v>121</v>
      </c>
      <c r="Y25" s="94">
        <v>123</v>
      </c>
      <c r="Z25" s="94">
        <v>125</v>
      </c>
      <c r="AA25" s="94">
        <v>126</v>
      </c>
      <c r="AB25" s="94">
        <v>125</v>
      </c>
      <c r="AC25" s="94">
        <v>124</v>
      </c>
      <c r="AD25" s="94">
        <v>123</v>
      </c>
      <c r="AE25" s="94">
        <v>120</v>
      </c>
      <c r="AF25" s="94">
        <v>116</v>
      </c>
      <c r="AG25" s="94">
        <v>112</v>
      </c>
      <c r="AH25" s="94">
        <v>107</v>
      </c>
      <c r="AI25" s="94">
        <v>102</v>
      </c>
      <c r="AJ25" s="94">
        <v>97</v>
      </c>
      <c r="AK25" s="94">
        <v>92</v>
      </c>
      <c r="AL25" s="94">
        <v>87</v>
      </c>
      <c r="AM25" s="94">
        <v>84</v>
      </c>
      <c r="AN25" s="94">
        <v>81</v>
      </c>
      <c r="AO25" s="94">
        <v>78</v>
      </c>
      <c r="AP25" s="94">
        <v>77</v>
      </c>
      <c r="AQ25" s="94">
        <v>75</v>
      </c>
      <c r="AR25" s="94">
        <v>75</v>
      </c>
      <c r="AS25" s="94">
        <v>74</v>
      </c>
      <c r="AT25" s="94">
        <v>74</v>
      </c>
      <c r="AU25" s="94">
        <v>74</v>
      </c>
      <c r="AV25" s="94">
        <v>74</v>
      </c>
      <c r="AW25" s="94">
        <v>74</v>
      </c>
      <c r="AX25" s="94">
        <v>74</v>
      </c>
      <c r="AY25" s="94">
        <v>75</v>
      </c>
      <c r="AZ25" s="94">
        <v>75</v>
      </c>
      <c r="BA25" s="94">
        <v>76</v>
      </c>
      <c r="BB25" s="94">
        <v>76</v>
      </c>
      <c r="BC25" s="94">
        <v>76</v>
      </c>
      <c r="BD25" s="94">
        <v>77</v>
      </c>
      <c r="BE25" s="94">
        <v>77</v>
      </c>
      <c r="BF25" s="94">
        <v>78</v>
      </c>
      <c r="BG25" s="94">
        <v>79</v>
      </c>
      <c r="BH25" s="94">
        <v>80</v>
      </c>
      <c r="BI25" s="94">
        <v>82</v>
      </c>
      <c r="BJ25" s="94">
        <v>85</v>
      </c>
      <c r="BK25" s="94">
        <v>88</v>
      </c>
      <c r="BL25" s="94">
        <v>92</v>
      </c>
      <c r="BM25" s="94">
        <v>98</v>
      </c>
      <c r="BN25" s="94">
        <v>104</v>
      </c>
      <c r="BO25" s="94">
        <v>111</v>
      </c>
      <c r="BP25" s="94">
        <v>119</v>
      </c>
      <c r="BQ25" s="94">
        <v>127</v>
      </c>
      <c r="BR25" s="94">
        <v>135</v>
      </c>
      <c r="BS25" s="94">
        <v>143</v>
      </c>
      <c r="BT25" s="94">
        <v>149</v>
      </c>
      <c r="BU25" s="94">
        <v>154</v>
      </c>
      <c r="BV25" s="94">
        <v>159</v>
      </c>
      <c r="BW25" s="94">
        <v>163</v>
      </c>
      <c r="BX25" s="94">
        <v>166</v>
      </c>
      <c r="BY25" s="94">
        <v>169</v>
      </c>
      <c r="BZ25" s="94">
        <v>171</v>
      </c>
      <c r="CA25" s="94">
        <v>172</v>
      </c>
      <c r="CB25" s="94">
        <v>171</v>
      </c>
      <c r="CC25" s="94">
        <v>170</v>
      </c>
      <c r="CD25" s="94">
        <v>168</v>
      </c>
      <c r="CE25" s="94">
        <v>165</v>
      </c>
      <c r="CF25" s="94">
        <v>162</v>
      </c>
      <c r="CG25" s="94">
        <v>159</v>
      </c>
      <c r="CH25" s="94">
        <v>155</v>
      </c>
      <c r="CI25" s="94">
        <v>152</v>
      </c>
      <c r="CJ25" s="94">
        <v>149</v>
      </c>
      <c r="CK25" s="94">
        <v>146</v>
      </c>
      <c r="CL25" s="94">
        <v>144</v>
      </c>
      <c r="CM25" s="94">
        <v>142</v>
      </c>
      <c r="CN25" s="94">
        <v>140</v>
      </c>
      <c r="CO25" s="94">
        <v>137</v>
      </c>
      <c r="CP25" s="94">
        <v>135</v>
      </c>
      <c r="CQ25" s="94">
        <v>133</v>
      </c>
      <c r="CR25" s="94">
        <v>132</v>
      </c>
      <c r="CS25" s="94">
        <v>131</v>
      </c>
      <c r="CT25" s="94"/>
      <c r="CU25" s="94"/>
      <c r="CV25" s="94"/>
      <c r="CW25" s="94"/>
      <c r="CX25" s="97">
        <f t="array" ref="CX25">SUMPRODUCT(B25:CW25*0.25)</f>
        <v>2781.25</v>
      </c>
    </row>
    <row r="26" spans="1:102" ht="24.95" customHeight="1" x14ac:dyDescent="0.2">
      <c r="A26" s="104" t="s">
        <v>22</v>
      </c>
      <c r="B26" s="94">
        <v>414</v>
      </c>
      <c r="C26" s="94">
        <v>414</v>
      </c>
      <c r="D26" s="94">
        <v>414</v>
      </c>
      <c r="E26" s="94">
        <v>414</v>
      </c>
      <c r="F26" s="94">
        <v>395</v>
      </c>
      <c r="G26" s="94">
        <v>395</v>
      </c>
      <c r="H26" s="94">
        <v>395</v>
      </c>
      <c r="I26" s="94">
        <v>395</v>
      </c>
      <c r="J26" s="94">
        <v>382</v>
      </c>
      <c r="K26" s="94">
        <v>382</v>
      </c>
      <c r="L26" s="94">
        <v>382</v>
      </c>
      <c r="M26" s="94">
        <v>382</v>
      </c>
      <c r="N26" s="94">
        <v>379</v>
      </c>
      <c r="O26" s="94">
        <v>379</v>
      </c>
      <c r="P26" s="94">
        <v>379</v>
      </c>
      <c r="Q26" s="94">
        <v>379</v>
      </c>
      <c r="R26" s="94">
        <v>383</v>
      </c>
      <c r="S26" s="94">
        <v>383</v>
      </c>
      <c r="T26" s="94">
        <v>383</v>
      </c>
      <c r="U26" s="94">
        <v>383</v>
      </c>
      <c r="V26" s="94">
        <v>404</v>
      </c>
      <c r="W26" s="94">
        <v>404</v>
      </c>
      <c r="X26" s="94">
        <v>404</v>
      </c>
      <c r="Y26" s="94">
        <v>404</v>
      </c>
      <c r="Z26" s="94">
        <v>450</v>
      </c>
      <c r="AA26" s="94">
        <v>450</v>
      </c>
      <c r="AB26" s="94">
        <v>450</v>
      </c>
      <c r="AC26" s="94">
        <v>450</v>
      </c>
      <c r="AD26" s="94">
        <v>502</v>
      </c>
      <c r="AE26" s="94">
        <v>502</v>
      </c>
      <c r="AF26" s="94">
        <v>502</v>
      </c>
      <c r="AG26" s="94">
        <v>502</v>
      </c>
      <c r="AH26" s="94">
        <v>531</v>
      </c>
      <c r="AI26" s="94">
        <v>531</v>
      </c>
      <c r="AJ26" s="94">
        <v>531</v>
      </c>
      <c r="AK26" s="94">
        <v>531</v>
      </c>
      <c r="AL26" s="94">
        <v>536</v>
      </c>
      <c r="AM26" s="94">
        <v>536</v>
      </c>
      <c r="AN26" s="94">
        <v>536</v>
      </c>
      <c r="AO26" s="94">
        <v>536</v>
      </c>
      <c r="AP26" s="94">
        <v>544</v>
      </c>
      <c r="AQ26" s="94">
        <v>544</v>
      </c>
      <c r="AR26" s="94">
        <v>544</v>
      </c>
      <c r="AS26" s="94">
        <v>544</v>
      </c>
      <c r="AT26" s="94">
        <v>551</v>
      </c>
      <c r="AU26" s="94">
        <v>551</v>
      </c>
      <c r="AV26" s="94">
        <v>551</v>
      </c>
      <c r="AW26" s="94">
        <v>551</v>
      </c>
      <c r="AX26" s="94">
        <v>557</v>
      </c>
      <c r="AY26" s="94">
        <v>557</v>
      </c>
      <c r="AZ26" s="94">
        <v>557</v>
      </c>
      <c r="BA26" s="94">
        <v>557</v>
      </c>
      <c r="BB26" s="94">
        <v>548</v>
      </c>
      <c r="BC26" s="94">
        <v>548</v>
      </c>
      <c r="BD26" s="94">
        <v>548</v>
      </c>
      <c r="BE26" s="94">
        <v>548</v>
      </c>
      <c r="BF26" s="94">
        <v>536</v>
      </c>
      <c r="BG26" s="94">
        <v>536</v>
      </c>
      <c r="BH26" s="94">
        <v>536</v>
      </c>
      <c r="BI26" s="94">
        <v>536</v>
      </c>
      <c r="BJ26" s="94">
        <v>539</v>
      </c>
      <c r="BK26" s="94">
        <v>539</v>
      </c>
      <c r="BL26" s="94">
        <v>539</v>
      </c>
      <c r="BM26" s="94">
        <v>539</v>
      </c>
      <c r="BN26" s="94">
        <v>561</v>
      </c>
      <c r="BO26" s="94">
        <v>561</v>
      </c>
      <c r="BP26" s="94">
        <v>561</v>
      </c>
      <c r="BQ26" s="94">
        <v>561</v>
      </c>
      <c r="BR26" s="94">
        <v>590</v>
      </c>
      <c r="BS26" s="94">
        <v>590</v>
      </c>
      <c r="BT26" s="94">
        <v>590</v>
      </c>
      <c r="BU26" s="94">
        <v>590</v>
      </c>
      <c r="BV26" s="94">
        <v>603</v>
      </c>
      <c r="BW26" s="94">
        <v>603</v>
      </c>
      <c r="BX26" s="94">
        <v>603</v>
      </c>
      <c r="BY26" s="94">
        <v>603</v>
      </c>
      <c r="BZ26" s="94">
        <v>608</v>
      </c>
      <c r="CA26" s="94">
        <v>608</v>
      </c>
      <c r="CB26" s="94">
        <v>608</v>
      </c>
      <c r="CC26" s="94">
        <v>608</v>
      </c>
      <c r="CD26" s="94">
        <v>567</v>
      </c>
      <c r="CE26" s="94">
        <v>567</v>
      </c>
      <c r="CF26" s="94">
        <v>567</v>
      </c>
      <c r="CG26" s="94">
        <v>567</v>
      </c>
      <c r="CH26" s="94">
        <v>522</v>
      </c>
      <c r="CI26" s="94">
        <v>522</v>
      </c>
      <c r="CJ26" s="94">
        <v>522</v>
      </c>
      <c r="CK26" s="94">
        <v>522</v>
      </c>
      <c r="CL26" s="94">
        <v>480</v>
      </c>
      <c r="CM26" s="94">
        <v>480</v>
      </c>
      <c r="CN26" s="94">
        <v>480</v>
      </c>
      <c r="CO26" s="94">
        <v>480</v>
      </c>
      <c r="CP26" s="94">
        <v>426</v>
      </c>
      <c r="CQ26" s="94">
        <v>426</v>
      </c>
      <c r="CR26" s="94">
        <v>426</v>
      </c>
      <c r="CS26" s="94">
        <v>426</v>
      </c>
      <c r="CT26" s="94"/>
      <c r="CU26" s="94"/>
      <c r="CV26" s="94"/>
      <c r="CW26" s="94"/>
      <c r="CX26" s="97">
        <f t="array" ref="CX26">SUMPRODUCT(B26:CW26*0.25)</f>
        <v>12008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5862.433</v>
      </c>
      <c r="C28" s="107">
        <f t="shared" ref="C28:BN28" si="2">SUM(C21:C27)</f>
        <v>5805.0259999999998</v>
      </c>
      <c r="D28" s="107">
        <f t="shared" si="2"/>
        <v>5780.6280000000006</v>
      </c>
      <c r="E28" s="107">
        <f t="shared" si="2"/>
        <v>5749.201</v>
      </c>
      <c r="F28" s="107">
        <f t="shared" si="2"/>
        <v>5594.0019999999995</v>
      </c>
      <c r="G28" s="107">
        <f t="shared" si="2"/>
        <v>5564.1769999999997</v>
      </c>
      <c r="H28" s="107">
        <f t="shared" si="2"/>
        <v>5504.7619999999997</v>
      </c>
      <c r="I28" s="107">
        <f t="shared" si="2"/>
        <v>5469.8609999999999</v>
      </c>
      <c r="J28" s="107">
        <f t="shared" si="2"/>
        <v>5383.9859999999999</v>
      </c>
      <c r="K28" s="107">
        <f t="shared" si="2"/>
        <v>5365.0730000000003</v>
      </c>
      <c r="L28" s="107">
        <f t="shared" si="2"/>
        <v>5320.576</v>
      </c>
      <c r="M28" s="107">
        <f t="shared" si="2"/>
        <v>5268.3019999999997</v>
      </c>
      <c r="N28" s="107">
        <f t="shared" si="2"/>
        <v>5254.1579999999994</v>
      </c>
      <c r="O28" s="107">
        <f t="shared" si="2"/>
        <v>5237.38</v>
      </c>
      <c r="P28" s="107">
        <f t="shared" si="2"/>
        <v>5232.1419999999998</v>
      </c>
      <c r="Q28" s="107">
        <f t="shared" si="2"/>
        <v>5216.1779999999999</v>
      </c>
      <c r="R28" s="107">
        <f t="shared" si="2"/>
        <v>5232.5140000000001</v>
      </c>
      <c r="S28" s="107">
        <f t="shared" si="2"/>
        <v>5241.1790000000001</v>
      </c>
      <c r="T28" s="107">
        <f t="shared" si="2"/>
        <v>5274.3710000000001</v>
      </c>
      <c r="U28" s="107">
        <f t="shared" si="2"/>
        <v>5318.4930000000004</v>
      </c>
      <c r="V28" s="107">
        <f t="shared" si="2"/>
        <v>5460.9809999999998</v>
      </c>
      <c r="W28" s="107">
        <f t="shared" si="2"/>
        <v>5529.1359999999995</v>
      </c>
      <c r="X28" s="107">
        <f t="shared" si="2"/>
        <v>5590.1030000000001</v>
      </c>
      <c r="Y28" s="107">
        <f t="shared" si="2"/>
        <v>5664.5040000000008</v>
      </c>
      <c r="Z28" s="107">
        <f t="shared" si="2"/>
        <v>5807.5670000000009</v>
      </c>
      <c r="AA28" s="107">
        <f t="shared" si="2"/>
        <v>5904.4690000000001</v>
      </c>
      <c r="AB28" s="107">
        <f t="shared" si="2"/>
        <v>6022.2880000000005</v>
      </c>
      <c r="AC28" s="107">
        <f t="shared" si="2"/>
        <v>6168.2759999999998</v>
      </c>
      <c r="AD28" s="107">
        <f t="shared" si="2"/>
        <v>6395.3639999999996</v>
      </c>
      <c r="AE28" s="107">
        <f t="shared" si="2"/>
        <v>6539.7389999999996</v>
      </c>
      <c r="AF28" s="107">
        <f t="shared" si="2"/>
        <v>6712.7280000000001</v>
      </c>
      <c r="AG28" s="107">
        <f t="shared" si="2"/>
        <v>6877.9340000000002</v>
      </c>
      <c r="AH28" s="107">
        <f t="shared" si="2"/>
        <v>7006.5599999999995</v>
      </c>
      <c r="AI28" s="107">
        <f t="shared" si="2"/>
        <v>7155.98</v>
      </c>
      <c r="AJ28" s="107">
        <f t="shared" si="2"/>
        <v>7249.8109999999997</v>
      </c>
      <c r="AK28" s="107">
        <f t="shared" si="2"/>
        <v>7337.9650000000001</v>
      </c>
      <c r="AL28" s="107">
        <f t="shared" si="2"/>
        <v>7401.4870000000001</v>
      </c>
      <c r="AM28" s="107">
        <f t="shared" si="2"/>
        <v>7528.7740000000003</v>
      </c>
      <c r="AN28" s="107">
        <f t="shared" si="2"/>
        <v>7590.2389999999996</v>
      </c>
      <c r="AO28" s="107">
        <f t="shared" si="2"/>
        <v>7652.9859999999999</v>
      </c>
      <c r="AP28" s="107">
        <f t="shared" si="2"/>
        <v>7702.3600000000006</v>
      </c>
      <c r="AQ28" s="107">
        <f t="shared" si="2"/>
        <v>7763.6389999999992</v>
      </c>
      <c r="AR28" s="107">
        <f t="shared" si="2"/>
        <v>7816.9750000000004</v>
      </c>
      <c r="AS28" s="107">
        <f t="shared" si="2"/>
        <v>7866.0609999999997</v>
      </c>
      <c r="AT28" s="107">
        <f t="shared" si="2"/>
        <v>7949.16</v>
      </c>
      <c r="AU28" s="107">
        <f t="shared" si="2"/>
        <v>8007.6219999999994</v>
      </c>
      <c r="AV28" s="107">
        <f t="shared" si="2"/>
        <v>8050.241</v>
      </c>
      <c r="AW28" s="107">
        <f t="shared" si="2"/>
        <v>8072.835</v>
      </c>
      <c r="AX28" s="107">
        <f t="shared" si="2"/>
        <v>8126.58</v>
      </c>
      <c r="AY28" s="107">
        <f t="shared" si="2"/>
        <v>8165.2539999999999</v>
      </c>
      <c r="AZ28" s="107">
        <f t="shared" si="2"/>
        <v>8189.65</v>
      </c>
      <c r="BA28" s="107">
        <f t="shared" si="2"/>
        <v>8204.2789999999986</v>
      </c>
      <c r="BB28" s="107">
        <f t="shared" si="2"/>
        <v>8231.5339999999997</v>
      </c>
      <c r="BC28" s="107">
        <f t="shared" si="2"/>
        <v>8193.2780000000002</v>
      </c>
      <c r="BD28" s="107">
        <f t="shared" si="2"/>
        <v>8203.2860000000001</v>
      </c>
      <c r="BE28" s="107">
        <f t="shared" si="2"/>
        <v>8170.2880000000005</v>
      </c>
      <c r="BF28" s="107">
        <f t="shared" si="2"/>
        <v>8142.5820000000003</v>
      </c>
      <c r="BG28" s="107">
        <f t="shared" si="2"/>
        <v>8131.6959999999999</v>
      </c>
      <c r="BH28" s="107">
        <f t="shared" si="2"/>
        <v>8113.8429999999998</v>
      </c>
      <c r="BI28" s="107">
        <f t="shared" si="2"/>
        <v>8076.4619999999995</v>
      </c>
      <c r="BJ28" s="107">
        <f t="shared" si="2"/>
        <v>8043.5410000000002</v>
      </c>
      <c r="BK28" s="107">
        <f t="shared" si="2"/>
        <v>8008.0879999999997</v>
      </c>
      <c r="BL28" s="107">
        <f t="shared" si="2"/>
        <v>7986.7870000000003</v>
      </c>
      <c r="BM28" s="107">
        <f t="shared" si="2"/>
        <v>7890.985999999999</v>
      </c>
      <c r="BN28" s="107">
        <f t="shared" si="2"/>
        <v>7991.1</v>
      </c>
      <c r="BO28" s="107">
        <f t="shared" ref="BO28:CW28" si="3">SUM(BO21:BO27)</f>
        <v>7986.762999999999</v>
      </c>
      <c r="BP28" s="107">
        <f t="shared" si="3"/>
        <v>7904.8670000000002</v>
      </c>
      <c r="BQ28" s="107">
        <f t="shared" si="3"/>
        <v>7805.8169999999991</v>
      </c>
      <c r="BR28" s="107">
        <f t="shared" si="3"/>
        <v>7940.6399999999994</v>
      </c>
      <c r="BS28" s="107">
        <f t="shared" si="3"/>
        <v>7808.9749999999995</v>
      </c>
      <c r="BT28" s="107">
        <f t="shared" si="3"/>
        <v>7778.1949999999997</v>
      </c>
      <c r="BU28" s="107">
        <f t="shared" si="3"/>
        <v>7738.0579999999991</v>
      </c>
      <c r="BV28" s="107">
        <f t="shared" si="3"/>
        <v>7712.6579999999994</v>
      </c>
      <c r="BW28" s="107">
        <f t="shared" si="3"/>
        <v>7693.183</v>
      </c>
      <c r="BX28" s="107">
        <f t="shared" si="3"/>
        <v>7704.2449999999999</v>
      </c>
      <c r="BY28" s="107">
        <f t="shared" si="3"/>
        <v>7799.9849999999997</v>
      </c>
      <c r="BZ28" s="107">
        <f t="shared" si="3"/>
        <v>7835.8670000000002</v>
      </c>
      <c r="CA28" s="107">
        <f t="shared" si="3"/>
        <v>7929.5700000000006</v>
      </c>
      <c r="CB28" s="107">
        <f t="shared" si="3"/>
        <v>7923.4040000000005</v>
      </c>
      <c r="CC28" s="107">
        <f t="shared" si="3"/>
        <v>7881.7290000000003</v>
      </c>
      <c r="CD28" s="107">
        <f t="shared" si="3"/>
        <v>7711.0609999999997</v>
      </c>
      <c r="CE28" s="107">
        <f t="shared" si="3"/>
        <v>7692.9760000000006</v>
      </c>
      <c r="CF28" s="107">
        <f t="shared" si="3"/>
        <v>7510.4750000000004</v>
      </c>
      <c r="CG28" s="107">
        <f t="shared" si="3"/>
        <v>7380.8790000000008</v>
      </c>
      <c r="CH28" s="107">
        <f t="shared" si="3"/>
        <v>7195.2380000000003</v>
      </c>
      <c r="CI28" s="107">
        <f t="shared" si="3"/>
        <v>7082.1939999999995</v>
      </c>
      <c r="CJ28" s="107">
        <f t="shared" si="3"/>
        <v>6983.384</v>
      </c>
      <c r="CK28" s="107">
        <f t="shared" si="3"/>
        <v>6868.0680000000002</v>
      </c>
      <c r="CL28" s="107">
        <f t="shared" si="3"/>
        <v>6696.4519999999993</v>
      </c>
      <c r="CM28" s="107">
        <f t="shared" si="3"/>
        <v>6610.5769999999993</v>
      </c>
      <c r="CN28" s="107">
        <f t="shared" si="3"/>
        <v>6526.0429999999997</v>
      </c>
      <c r="CO28" s="107">
        <f t="shared" si="3"/>
        <v>6492.3810000000003</v>
      </c>
      <c r="CP28" s="107">
        <f t="shared" si="3"/>
        <v>6343.7730000000001</v>
      </c>
      <c r="CQ28" s="107">
        <f t="shared" si="3"/>
        <v>6263.915</v>
      </c>
      <c r="CR28" s="107">
        <f t="shared" si="3"/>
        <v>6141.23</v>
      </c>
      <c r="CS28" s="107">
        <f t="shared" si="3"/>
        <v>6087.07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167099.783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799.65</v>
      </c>
      <c r="C31" s="88">
        <v>797.65</v>
      </c>
      <c r="D31" s="88">
        <v>796.65</v>
      </c>
      <c r="E31" s="88">
        <v>794.65</v>
      </c>
      <c r="F31" s="88">
        <v>774.65</v>
      </c>
      <c r="G31" s="88">
        <v>772.65</v>
      </c>
      <c r="H31" s="88">
        <v>771.65</v>
      </c>
      <c r="I31" s="88">
        <v>770.65</v>
      </c>
      <c r="J31" s="88">
        <v>756.65</v>
      </c>
      <c r="K31" s="88">
        <v>787.35</v>
      </c>
      <c r="L31" s="88">
        <v>796.35</v>
      </c>
      <c r="M31" s="88">
        <v>796.35</v>
      </c>
      <c r="N31" s="88">
        <v>792.35</v>
      </c>
      <c r="O31" s="88">
        <v>791.35</v>
      </c>
      <c r="P31" s="88">
        <v>790.35</v>
      </c>
      <c r="Q31" s="88">
        <v>840.25</v>
      </c>
      <c r="R31" s="88">
        <v>753.95</v>
      </c>
      <c r="S31" s="88">
        <v>753.65</v>
      </c>
      <c r="T31" s="88">
        <v>753.65</v>
      </c>
      <c r="U31" s="88">
        <v>755.65</v>
      </c>
      <c r="V31" s="88">
        <v>779.65</v>
      </c>
      <c r="W31" s="88">
        <v>781.65</v>
      </c>
      <c r="X31" s="88">
        <v>783.65</v>
      </c>
      <c r="Y31" s="88">
        <v>785.65</v>
      </c>
      <c r="Z31" s="88">
        <v>833.92</v>
      </c>
      <c r="AA31" s="88">
        <v>834.92</v>
      </c>
      <c r="AB31" s="88">
        <v>833.92</v>
      </c>
      <c r="AC31" s="88">
        <v>832.92</v>
      </c>
      <c r="AD31" s="88">
        <v>912.53</v>
      </c>
      <c r="AE31" s="88">
        <v>909.53</v>
      </c>
      <c r="AF31" s="88">
        <v>905.53</v>
      </c>
      <c r="AG31" s="88">
        <v>901.53</v>
      </c>
      <c r="AH31" s="88">
        <v>946.03</v>
      </c>
      <c r="AI31" s="88">
        <v>941.03</v>
      </c>
      <c r="AJ31" s="88">
        <v>936.03</v>
      </c>
      <c r="AK31" s="88">
        <v>931.03</v>
      </c>
      <c r="AL31" s="88">
        <v>1004.34</v>
      </c>
      <c r="AM31" s="88">
        <v>1022.64</v>
      </c>
      <c r="AN31" s="88">
        <v>1134.74</v>
      </c>
      <c r="AO31" s="88">
        <v>1131.74</v>
      </c>
      <c r="AP31" s="88">
        <v>1089.81</v>
      </c>
      <c r="AQ31" s="88">
        <v>1087.81</v>
      </c>
      <c r="AR31" s="88">
        <v>1096.51</v>
      </c>
      <c r="AS31" s="88">
        <v>1093.81</v>
      </c>
      <c r="AT31" s="88">
        <v>1253.5900000000001</v>
      </c>
      <c r="AU31" s="88">
        <v>1323.59</v>
      </c>
      <c r="AV31" s="88">
        <v>1333.59</v>
      </c>
      <c r="AW31" s="88">
        <v>1338.59</v>
      </c>
      <c r="AX31" s="88">
        <v>1414.91</v>
      </c>
      <c r="AY31" s="88">
        <v>1408.11</v>
      </c>
      <c r="AZ31" s="88">
        <v>1453.51</v>
      </c>
      <c r="BA31" s="88">
        <v>1454.51</v>
      </c>
      <c r="BB31" s="88">
        <v>1437.89</v>
      </c>
      <c r="BC31" s="88">
        <v>1445.29</v>
      </c>
      <c r="BD31" s="88">
        <v>1446.29</v>
      </c>
      <c r="BE31" s="88">
        <v>1378.77</v>
      </c>
      <c r="BF31" s="88">
        <v>1349.39</v>
      </c>
      <c r="BG31" s="88">
        <v>1312.11</v>
      </c>
      <c r="BH31" s="88">
        <v>1208.1100000000001</v>
      </c>
      <c r="BI31" s="88">
        <v>1138.1100000000001</v>
      </c>
      <c r="BJ31" s="88">
        <v>1038.1599999999999</v>
      </c>
      <c r="BK31" s="88">
        <v>1012.66</v>
      </c>
      <c r="BL31" s="88">
        <v>993.66</v>
      </c>
      <c r="BM31" s="88">
        <v>999.66</v>
      </c>
      <c r="BN31" s="88">
        <v>970.41</v>
      </c>
      <c r="BO31" s="88">
        <v>977.41</v>
      </c>
      <c r="BP31" s="88">
        <v>985.41</v>
      </c>
      <c r="BQ31" s="88">
        <v>993.41</v>
      </c>
      <c r="BR31" s="88">
        <v>960.83</v>
      </c>
      <c r="BS31" s="88">
        <v>968.83</v>
      </c>
      <c r="BT31" s="88">
        <v>974.83</v>
      </c>
      <c r="BU31" s="88">
        <v>979.83</v>
      </c>
      <c r="BV31" s="88">
        <v>951</v>
      </c>
      <c r="BW31" s="88">
        <v>955</v>
      </c>
      <c r="BX31" s="88">
        <v>958</v>
      </c>
      <c r="BY31" s="88">
        <v>961</v>
      </c>
      <c r="BZ31" s="88">
        <v>967.65</v>
      </c>
      <c r="CA31" s="88">
        <v>968.65</v>
      </c>
      <c r="CB31" s="88">
        <v>967.65</v>
      </c>
      <c r="CC31" s="88">
        <v>966.65</v>
      </c>
      <c r="CD31" s="88">
        <v>923.65</v>
      </c>
      <c r="CE31" s="88">
        <v>920.65</v>
      </c>
      <c r="CF31" s="88">
        <v>917.65</v>
      </c>
      <c r="CG31" s="88">
        <v>914.65</v>
      </c>
      <c r="CH31" s="88">
        <v>865.65</v>
      </c>
      <c r="CI31" s="88">
        <v>862.65</v>
      </c>
      <c r="CJ31" s="88">
        <v>859.65</v>
      </c>
      <c r="CK31" s="88">
        <v>856.65</v>
      </c>
      <c r="CL31" s="88">
        <v>841.65</v>
      </c>
      <c r="CM31" s="88">
        <v>839.65</v>
      </c>
      <c r="CN31" s="88">
        <v>837.65</v>
      </c>
      <c r="CO31" s="88">
        <v>834.65</v>
      </c>
      <c r="CP31" s="88">
        <v>794.65</v>
      </c>
      <c r="CQ31" s="88">
        <v>792.65</v>
      </c>
      <c r="CR31" s="88">
        <v>791.65</v>
      </c>
      <c r="CS31" s="88">
        <v>790.65</v>
      </c>
      <c r="CT31" s="89"/>
      <c r="CU31" s="89"/>
      <c r="CV31" s="89"/>
      <c r="CW31" s="90"/>
      <c r="CX31" s="91">
        <f t="array" ref="CX31">SUMPRODUCT(B31:CW31*0.25)</f>
        <v>23262.119999999974</v>
      </c>
    </row>
    <row r="32" spans="1:102" ht="24.95" customHeight="1" x14ac:dyDescent="0.2">
      <c r="A32" s="92" t="s">
        <v>27</v>
      </c>
      <c r="B32" s="93">
        <v>5544.7830000000004</v>
      </c>
      <c r="C32" s="94">
        <v>5489.3760000000002</v>
      </c>
      <c r="D32" s="94">
        <v>5465.9780000000001</v>
      </c>
      <c r="E32" s="94">
        <v>5436.5510000000004</v>
      </c>
      <c r="F32" s="94">
        <v>5280.3519999999999</v>
      </c>
      <c r="G32" s="94">
        <v>5252.527</v>
      </c>
      <c r="H32" s="94">
        <v>5194.1120000000001</v>
      </c>
      <c r="I32" s="94">
        <v>5160.2110000000002</v>
      </c>
      <c r="J32" s="94">
        <v>5078.3360000000002</v>
      </c>
      <c r="K32" s="94">
        <v>5060.4229999999998</v>
      </c>
      <c r="L32" s="94">
        <v>5016.9260000000004</v>
      </c>
      <c r="M32" s="94">
        <v>4964.652</v>
      </c>
      <c r="N32" s="94">
        <v>4957.5079999999998</v>
      </c>
      <c r="O32" s="94">
        <v>4941.7299999999996</v>
      </c>
      <c r="P32" s="94">
        <v>4937.4920000000002</v>
      </c>
      <c r="Q32" s="94">
        <v>4921.5280000000002</v>
      </c>
      <c r="R32" s="94">
        <v>4938.8639999999996</v>
      </c>
      <c r="S32" s="94">
        <v>4946.5290000000005</v>
      </c>
      <c r="T32" s="94">
        <v>4979.7209999999995</v>
      </c>
      <c r="U32" s="94">
        <v>5021.8429999999998</v>
      </c>
      <c r="V32" s="94">
        <v>5133.3310000000001</v>
      </c>
      <c r="W32" s="94">
        <v>5199.4859999999999</v>
      </c>
      <c r="X32" s="94">
        <v>5258.4530000000004</v>
      </c>
      <c r="Y32" s="94">
        <v>5330.8540000000003</v>
      </c>
      <c r="Z32" s="94">
        <v>5434.2910000000002</v>
      </c>
      <c r="AA32" s="94">
        <v>5527.9970000000003</v>
      </c>
      <c r="AB32" s="94">
        <v>5643.3159999999998</v>
      </c>
      <c r="AC32" s="94">
        <v>5785.0479999999998</v>
      </c>
      <c r="AD32" s="94">
        <v>6041.8580000000002</v>
      </c>
      <c r="AE32" s="94">
        <v>6182.4690000000001</v>
      </c>
      <c r="AF32" s="94">
        <v>6352.1580000000004</v>
      </c>
      <c r="AG32" s="94">
        <v>6512.1239999999998</v>
      </c>
      <c r="AH32" s="94">
        <v>6684.1779999999999</v>
      </c>
      <c r="AI32" s="94">
        <v>6834.95</v>
      </c>
      <c r="AJ32" s="94">
        <v>6933.7809999999999</v>
      </c>
      <c r="AK32" s="94">
        <v>7026.9350000000004</v>
      </c>
      <c r="AL32" s="94">
        <v>7254.0050000000001</v>
      </c>
      <c r="AM32" s="94">
        <v>7384.2920000000004</v>
      </c>
      <c r="AN32" s="94">
        <v>7448.7570000000005</v>
      </c>
      <c r="AO32" s="94">
        <v>7514.5039999999999</v>
      </c>
      <c r="AP32" s="94">
        <v>7589.45</v>
      </c>
      <c r="AQ32" s="94">
        <v>7652.7290000000003</v>
      </c>
      <c r="AR32" s="94">
        <v>7706.0649999999996</v>
      </c>
      <c r="AS32" s="94">
        <v>7756.1509999999998</v>
      </c>
      <c r="AT32" s="94">
        <v>7829.47</v>
      </c>
      <c r="AU32" s="94">
        <v>7887.9319999999998</v>
      </c>
      <c r="AV32" s="94">
        <v>7930.5510000000004</v>
      </c>
      <c r="AW32" s="94">
        <v>7953.1450000000004</v>
      </c>
      <c r="AX32" s="94">
        <v>8000.57</v>
      </c>
      <c r="AY32" s="94">
        <v>8038.2439999999997</v>
      </c>
      <c r="AZ32" s="94">
        <v>8062.64</v>
      </c>
      <c r="BA32" s="94">
        <v>8076.2690000000002</v>
      </c>
      <c r="BB32" s="94">
        <v>8112.7439999999997</v>
      </c>
      <c r="BC32" s="94">
        <v>8074.4880000000003</v>
      </c>
      <c r="BD32" s="94">
        <v>8083.4960000000001</v>
      </c>
      <c r="BE32" s="94">
        <v>8050.4979999999996</v>
      </c>
      <c r="BF32" s="94">
        <v>8034.4719999999998</v>
      </c>
      <c r="BG32" s="94">
        <v>8022.5860000000002</v>
      </c>
      <c r="BH32" s="94">
        <v>8003.7330000000002</v>
      </c>
      <c r="BI32" s="94">
        <v>7964.3519999999999</v>
      </c>
      <c r="BJ32" s="94">
        <v>7792.4270000000006</v>
      </c>
      <c r="BK32" s="94">
        <v>7753.9740000000002</v>
      </c>
      <c r="BL32" s="94">
        <v>7728.6730000000007</v>
      </c>
      <c r="BM32" s="94">
        <v>7626.8720000000003</v>
      </c>
      <c r="BN32" s="94">
        <v>7682.018</v>
      </c>
      <c r="BO32" s="94">
        <v>7678.125</v>
      </c>
      <c r="BP32" s="94">
        <v>7594.9690000000001</v>
      </c>
      <c r="BQ32" s="94">
        <v>7495.415</v>
      </c>
      <c r="BR32" s="94">
        <v>7484.0219999999999</v>
      </c>
      <c r="BS32" s="94">
        <v>7350.9809999999998</v>
      </c>
      <c r="BT32" s="94">
        <v>7318.9849999999997</v>
      </c>
      <c r="BU32" s="94">
        <v>7277.9</v>
      </c>
      <c r="BV32" s="94">
        <v>7271.1980000000003</v>
      </c>
      <c r="BW32" s="94">
        <v>7250.7510000000002</v>
      </c>
      <c r="BX32" s="94">
        <v>7260.741</v>
      </c>
      <c r="BY32" s="94">
        <v>7354.7129999999997</v>
      </c>
      <c r="BZ32" s="94">
        <v>7432.2169999999996</v>
      </c>
      <c r="CA32" s="94">
        <v>7524.92</v>
      </c>
      <c r="CB32" s="94">
        <v>7519.7539999999999</v>
      </c>
      <c r="CC32" s="94">
        <v>7479.0789999999997</v>
      </c>
      <c r="CD32" s="94">
        <v>7342.4110000000001</v>
      </c>
      <c r="CE32" s="94">
        <v>7327.326</v>
      </c>
      <c r="CF32" s="94">
        <v>7147.8249999999998</v>
      </c>
      <c r="CG32" s="94">
        <v>7021.2290000000003</v>
      </c>
      <c r="CH32" s="94">
        <v>6876.5879999999997</v>
      </c>
      <c r="CI32" s="94">
        <v>6766.5439999999999</v>
      </c>
      <c r="CJ32" s="94">
        <v>6670.7340000000004</v>
      </c>
      <c r="CK32" s="94">
        <v>6558.4179999999997</v>
      </c>
      <c r="CL32" s="94">
        <v>6377.8019999999997</v>
      </c>
      <c r="CM32" s="94">
        <v>6293.9269999999997</v>
      </c>
      <c r="CN32" s="94">
        <v>6211.393</v>
      </c>
      <c r="CO32" s="94">
        <v>6180.7309999999998</v>
      </c>
      <c r="CP32" s="94">
        <v>5998.1229999999996</v>
      </c>
      <c r="CQ32" s="94">
        <v>5920.2650000000003</v>
      </c>
      <c r="CR32" s="94">
        <v>5798.58</v>
      </c>
      <c r="CS32" s="94">
        <v>5745.42</v>
      </c>
      <c r="CT32" s="95"/>
      <c r="CU32" s="95"/>
      <c r="CV32" s="95"/>
      <c r="CW32" s="96"/>
      <c r="CX32" s="97">
        <f t="array" ref="CX32">SUMPRODUCT(B32:CW32*0.25)</f>
        <v>160254.21599999999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6344.433</v>
      </c>
      <c r="C34" s="77">
        <f t="shared" ref="C34:BN34" si="4">SUM(C31:C33)</f>
        <v>6287.0259999999998</v>
      </c>
      <c r="D34" s="77">
        <f t="shared" si="4"/>
        <v>6262.6279999999997</v>
      </c>
      <c r="E34" s="77">
        <f t="shared" si="4"/>
        <v>6231.201</v>
      </c>
      <c r="F34" s="77">
        <f t="shared" si="4"/>
        <v>6055.0019999999995</v>
      </c>
      <c r="G34" s="77">
        <f t="shared" si="4"/>
        <v>6025.1769999999997</v>
      </c>
      <c r="H34" s="77">
        <f t="shared" si="4"/>
        <v>5965.7619999999997</v>
      </c>
      <c r="I34" s="77">
        <f t="shared" si="4"/>
        <v>5930.8609999999999</v>
      </c>
      <c r="J34" s="77">
        <f t="shared" si="4"/>
        <v>5834.9859999999999</v>
      </c>
      <c r="K34" s="77">
        <f t="shared" si="4"/>
        <v>5847.7730000000001</v>
      </c>
      <c r="L34" s="77">
        <f t="shared" si="4"/>
        <v>5813.2760000000007</v>
      </c>
      <c r="M34" s="77">
        <f t="shared" si="4"/>
        <v>5761.0020000000004</v>
      </c>
      <c r="N34" s="77">
        <f t="shared" si="4"/>
        <v>5749.8580000000002</v>
      </c>
      <c r="O34" s="77">
        <f t="shared" si="4"/>
        <v>5733.08</v>
      </c>
      <c r="P34" s="77">
        <f t="shared" si="4"/>
        <v>5727.8420000000006</v>
      </c>
      <c r="Q34" s="77">
        <f t="shared" si="4"/>
        <v>5761.7780000000002</v>
      </c>
      <c r="R34" s="77">
        <f t="shared" si="4"/>
        <v>5692.8139999999994</v>
      </c>
      <c r="S34" s="77">
        <f t="shared" si="4"/>
        <v>5700.1790000000001</v>
      </c>
      <c r="T34" s="77">
        <f t="shared" si="4"/>
        <v>5733.3709999999992</v>
      </c>
      <c r="U34" s="77">
        <f t="shared" si="4"/>
        <v>5777.4929999999995</v>
      </c>
      <c r="V34" s="77">
        <f t="shared" si="4"/>
        <v>5912.9809999999998</v>
      </c>
      <c r="W34" s="77">
        <f t="shared" si="4"/>
        <v>5981.1359999999995</v>
      </c>
      <c r="X34" s="77">
        <f t="shared" si="4"/>
        <v>6042.1030000000001</v>
      </c>
      <c r="Y34" s="77">
        <f t="shared" si="4"/>
        <v>6116.5039999999999</v>
      </c>
      <c r="Z34" s="77">
        <f t="shared" si="4"/>
        <v>6268.2110000000002</v>
      </c>
      <c r="AA34" s="77">
        <f t="shared" si="4"/>
        <v>6362.9170000000004</v>
      </c>
      <c r="AB34" s="77">
        <f t="shared" si="4"/>
        <v>6477.2359999999999</v>
      </c>
      <c r="AC34" s="77">
        <f t="shared" si="4"/>
        <v>6617.9679999999998</v>
      </c>
      <c r="AD34" s="77">
        <f t="shared" si="4"/>
        <v>6954.3879999999999</v>
      </c>
      <c r="AE34" s="77">
        <f t="shared" si="4"/>
        <v>7091.9989999999998</v>
      </c>
      <c r="AF34" s="77">
        <f t="shared" si="4"/>
        <v>7257.6880000000001</v>
      </c>
      <c r="AG34" s="77">
        <f t="shared" si="4"/>
        <v>7413.6539999999995</v>
      </c>
      <c r="AH34" s="77">
        <f t="shared" si="4"/>
        <v>7630.2079999999996</v>
      </c>
      <c r="AI34" s="77">
        <f t="shared" si="4"/>
        <v>7775.98</v>
      </c>
      <c r="AJ34" s="77">
        <f t="shared" si="4"/>
        <v>7869.8109999999997</v>
      </c>
      <c r="AK34" s="77">
        <f t="shared" si="4"/>
        <v>7957.9650000000001</v>
      </c>
      <c r="AL34" s="77">
        <f t="shared" si="4"/>
        <v>8258.3449999999993</v>
      </c>
      <c r="AM34" s="77">
        <f t="shared" si="4"/>
        <v>8406.9320000000007</v>
      </c>
      <c r="AN34" s="77">
        <f t="shared" si="4"/>
        <v>8583.4970000000012</v>
      </c>
      <c r="AO34" s="77">
        <f t="shared" si="4"/>
        <v>8646.2440000000006</v>
      </c>
      <c r="AP34" s="77">
        <f t="shared" si="4"/>
        <v>8679.26</v>
      </c>
      <c r="AQ34" s="77">
        <f t="shared" si="4"/>
        <v>8740.5390000000007</v>
      </c>
      <c r="AR34" s="77">
        <f t="shared" si="4"/>
        <v>8802.5749999999989</v>
      </c>
      <c r="AS34" s="77">
        <f t="shared" si="4"/>
        <v>8849.9609999999993</v>
      </c>
      <c r="AT34" s="77">
        <f t="shared" si="4"/>
        <v>9083.0600000000013</v>
      </c>
      <c r="AU34" s="77">
        <f t="shared" si="4"/>
        <v>9211.521999999999</v>
      </c>
      <c r="AV34" s="77">
        <f t="shared" si="4"/>
        <v>9264.1409999999996</v>
      </c>
      <c r="AW34" s="77">
        <f t="shared" si="4"/>
        <v>9291.7350000000006</v>
      </c>
      <c r="AX34" s="77">
        <f t="shared" si="4"/>
        <v>9415.48</v>
      </c>
      <c r="AY34" s="77">
        <f t="shared" si="4"/>
        <v>9446.3539999999994</v>
      </c>
      <c r="AZ34" s="77">
        <f t="shared" si="4"/>
        <v>9516.15</v>
      </c>
      <c r="BA34" s="77">
        <f t="shared" si="4"/>
        <v>9530.7790000000005</v>
      </c>
      <c r="BB34" s="77">
        <f t="shared" si="4"/>
        <v>9550.634</v>
      </c>
      <c r="BC34" s="77">
        <f t="shared" si="4"/>
        <v>9519.7780000000002</v>
      </c>
      <c r="BD34" s="77">
        <f t="shared" si="4"/>
        <v>9529.7860000000001</v>
      </c>
      <c r="BE34" s="77">
        <f t="shared" si="4"/>
        <v>9429.268</v>
      </c>
      <c r="BF34" s="77">
        <f t="shared" si="4"/>
        <v>9383.8619999999992</v>
      </c>
      <c r="BG34" s="77">
        <f t="shared" si="4"/>
        <v>9334.6959999999999</v>
      </c>
      <c r="BH34" s="77">
        <f t="shared" si="4"/>
        <v>9211.8430000000008</v>
      </c>
      <c r="BI34" s="77">
        <f t="shared" si="4"/>
        <v>9102.4619999999995</v>
      </c>
      <c r="BJ34" s="77">
        <f t="shared" si="4"/>
        <v>8830.5869999999995</v>
      </c>
      <c r="BK34" s="77">
        <f t="shared" si="4"/>
        <v>8766.634</v>
      </c>
      <c r="BL34" s="77">
        <f t="shared" si="4"/>
        <v>8722.3330000000005</v>
      </c>
      <c r="BM34" s="77">
        <f t="shared" si="4"/>
        <v>8626.5320000000011</v>
      </c>
      <c r="BN34" s="77">
        <f t="shared" si="4"/>
        <v>8652.4279999999999</v>
      </c>
      <c r="BO34" s="77">
        <f t="shared" ref="BO34:CW34" si="5">SUM(BO31:BO33)</f>
        <v>8655.5349999999999</v>
      </c>
      <c r="BP34" s="77">
        <f t="shared" si="5"/>
        <v>8580.3790000000008</v>
      </c>
      <c r="BQ34" s="77">
        <f t="shared" si="5"/>
        <v>8488.8250000000007</v>
      </c>
      <c r="BR34" s="77">
        <f t="shared" si="5"/>
        <v>8444.8520000000008</v>
      </c>
      <c r="BS34" s="77">
        <f t="shared" si="5"/>
        <v>8319.8109999999997</v>
      </c>
      <c r="BT34" s="77">
        <f t="shared" si="5"/>
        <v>8293.8150000000005</v>
      </c>
      <c r="BU34" s="77">
        <f t="shared" si="5"/>
        <v>8257.73</v>
      </c>
      <c r="BV34" s="77">
        <f t="shared" si="5"/>
        <v>8222.1980000000003</v>
      </c>
      <c r="BW34" s="77">
        <f t="shared" si="5"/>
        <v>8205.7510000000002</v>
      </c>
      <c r="BX34" s="77">
        <f t="shared" si="5"/>
        <v>8218.741</v>
      </c>
      <c r="BY34" s="77">
        <f t="shared" si="5"/>
        <v>8315.7129999999997</v>
      </c>
      <c r="BZ34" s="77">
        <f t="shared" si="5"/>
        <v>8399.8670000000002</v>
      </c>
      <c r="CA34" s="77">
        <f t="shared" si="5"/>
        <v>8493.57</v>
      </c>
      <c r="CB34" s="77">
        <f t="shared" si="5"/>
        <v>8487.4040000000005</v>
      </c>
      <c r="CC34" s="77">
        <f t="shared" si="5"/>
        <v>8445.7289999999994</v>
      </c>
      <c r="CD34" s="77">
        <f t="shared" si="5"/>
        <v>8266.0609999999997</v>
      </c>
      <c r="CE34" s="77">
        <f t="shared" si="5"/>
        <v>8247.9760000000006</v>
      </c>
      <c r="CF34" s="77">
        <f t="shared" si="5"/>
        <v>8065.4749999999995</v>
      </c>
      <c r="CG34" s="77">
        <f t="shared" si="5"/>
        <v>7935.8789999999999</v>
      </c>
      <c r="CH34" s="77">
        <f t="shared" si="5"/>
        <v>7742.2379999999994</v>
      </c>
      <c r="CI34" s="77">
        <f t="shared" si="5"/>
        <v>7629.1939999999995</v>
      </c>
      <c r="CJ34" s="77">
        <f t="shared" si="5"/>
        <v>7530.384</v>
      </c>
      <c r="CK34" s="77">
        <f t="shared" si="5"/>
        <v>7415.0679999999993</v>
      </c>
      <c r="CL34" s="77">
        <f t="shared" si="5"/>
        <v>7219.4519999999993</v>
      </c>
      <c r="CM34" s="77">
        <f t="shared" si="5"/>
        <v>7133.5769999999993</v>
      </c>
      <c r="CN34" s="77">
        <f t="shared" si="5"/>
        <v>7049.0429999999997</v>
      </c>
      <c r="CO34" s="77">
        <f t="shared" si="5"/>
        <v>7015.3809999999994</v>
      </c>
      <c r="CP34" s="77">
        <f t="shared" si="5"/>
        <v>6792.7729999999992</v>
      </c>
      <c r="CQ34" s="77">
        <f t="shared" si="5"/>
        <v>6712.915</v>
      </c>
      <c r="CR34" s="77">
        <f t="shared" si="5"/>
        <v>6590.23</v>
      </c>
      <c r="CS34" s="77">
        <f t="shared" si="5"/>
        <v>6536.07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183516.33599999995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262</v>
      </c>
      <c r="C37" s="115">
        <v>262</v>
      </c>
      <c r="D37" s="115">
        <v>262</v>
      </c>
      <c r="E37" s="115">
        <v>262</v>
      </c>
      <c r="F37" s="115">
        <v>241</v>
      </c>
      <c r="G37" s="115">
        <v>241</v>
      </c>
      <c r="H37" s="115">
        <v>241</v>
      </c>
      <c r="I37" s="115">
        <v>241</v>
      </c>
      <c r="J37" s="115">
        <v>241</v>
      </c>
      <c r="K37" s="115">
        <v>241</v>
      </c>
      <c r="L37" s="115">
        <v>241</v>
      </c>
      <c r="M37" s="115">
        <v>241</v>
      </c>
      <c r="N37" s="115">
        <v>241</v>
      </c>
      <c r="O37" s="115">
        <v>241</v>
      </c>
      <c r="P37" s="115">
        <v>241</v>
      </c>
      <c r="Q37" s="115">
        <v>241</v>
      </c>
      <c r="R37" s="115">
        <v>241</v>
      </c>
      <c r="S37" s="115">
        <v>241</v>
      </c>
      <c r="T37" s="115">
        <v>241</v>
      </c>
      <c r="U37" s="115">
        <v>241</v>
      </c>
      <c r="V37" s="115">
        <v>231</v>
      </c>
      <c r="W37" s="115">
        <v>231</v>
      </c>
      <c r="X37" s="115">
        <v>231</v>
      </c>
      <c r="Y37" s="115">
        <v>231</v>
      </c>
      <c r="Z37" s="115">
        <v>231</v>
      </c>
      <c r="AA37" s="115">
        <v>231</v>
      </c>
      <c r="AB37" s="115">
        <v>231</v>
      </c>
      <c r="AC37" s="115">
        <v>231</v>
      </c>
      <c r="AD37" s="115">
        <v>261</v>
      </c>
      <c r="AE37" s="115">
        <v>261</v>
      </c>
      <c r="AF37" s="115">
        <v>261</v>
      </c>
      <c r="AG37" s="115">
        <v>261</v>
      </c>
      <c r="AH37" s="115">
        <v>260</v>
      </c>
      <c r="AI37" s="115">
        <v>260</v>
      </c>
      <c r="AJ37" s="115">
        <v>260</v>
      </c>
      <c r="AK37" s="115">
        <v>260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280</v>
      </c>
      <c r="BO37" s="115">
        <v>280</v>
      </c>
      <c r="BP37" s="115">
        <v>280</v>
      </c>
      <c r="BQ37" s="115">
        <v>280</v>
      </c>
      <c r="BR37" s="115">
        <v>211</v>
      </c>
      <c r="BS37" s="115">
        <v>211</v>
      </c>
      <c r="BT37" s="115">
        <v>211</v>
      </c>
      <c r="BU37" s="115">
        <v>211</v>
      </c>
      <c r="BV37" s="115">
        <v>179</v>
      </c>
      <c r="BW37" s="115">
        <v>179</v>
      </c>
      <c r="BX37" s="115">
        <v>179</v>
      </c>
      <c r="BY37" s="115">
        <v>179</v>
      </c>
      <c r="BZ37" s="115">
        <v>187</v>
      </c>
      <c r="CA37" s="115">
        <v>187</v>
      </c>
      <c r="CB37" s="115">
        <v>187</v>
      </c>
      <c r="CC37" s="115">
        <v>187</v>
      </c>
      <c r="CD37" s="115">
        <v>182</v>
      </c>
      <c r="CE37" s="115">
        <v>182</v>
      </c>
      <c r="CF37" s="115">
        <v>182</v>
      </c>
      <c r="CG37" s="115">
        <v>182</v>
      </c>
      <c r="CH37" s="115">
        <v>182</v>
      </c>
      <c r="CI37" s="115">
        <v>182</v>
      </c>
      <c r="CJ37" s="115">
        <v>182</v>
      </c>
      <c r="CK37" s="115">
        <v>182</v>
      </c>
      <c r="CL37" s="115">
        <v>193</v>
      </c>
      <c r="CM37" s="115">
        <v>193</v>
      </c>
      <c r="CN37" s="115">
        <v>193</v>
      </c>
      <c r="CO37" s="115">
        <v>193</v>
      </c>
      <c r="CP37" s="115">
        <v>208</v>
      </c>
      <c r="CQ37" s="115">
        <v>208</v>
      </c>
      <c r="CR37" s="115">
        <v>208</v>
      </c>
      <c r="CS37" s="115">
        <v>208</v>
      </c>
      <c r="CT37" s="116"/>
      <c r="CU37" s="116"/>
      <c r="CV37" s="116"/>
      <c r="CW37" s="117"/>
      <c r="CX37" s="91">
        <f t="array" ref="CX37">SUMPRODUCT(B37:CW37*0.25)</f>
        <v>5931</v>
      </c>
    </row>
    <row r="38" spans="1:102" ht="24.95" customHeight="1" x14ac:dyDescent="0.2">
      <c r="A38" s="118" t="s">
        <v>45</v>
      </c>
      <c r="B38" s="119">
        <v>163</v>
      </c>
      <c r="C38" s="120">
        <v>163</v>
      </c>
      <c r="D38" s="120">
        <v>163</v>
      </c>
      <c r="E38" s="120">
        <v>163</v>
      </c>
      <c r="F38" s="120">
        <v>163</v>
      </c>
      <c r="G38" s="120">
        <v>163</v>
      </c>
      <c r="H38" s="120">
        <v>163</v>
      </c>
      <c r="I38" s="120">
        <v>163</v>
      </c>
      <c r="J38" s="120">
        <v>153</v>
      </c>
      <c r="K38" s="120">
        <v>153</v>
      </c>
      <c r="L38" s="120">
        <v>153</v>
      </c>
      <c r="M38" s="120">
        <v>153</v>
      </c>
      <c r="N38" s="120">
        <v>156</v>
      </c>
      <c r="O38" s="120">
        <v>156</v>
      </c>
      <c r="P38" s="120">
        <v>156</v>
      </c>
      <c r="Q38" s="120">
        <v>156</v>
      </c>
      <c r="R38" s="120">
        <v>161</v>
      </c>
      <c r="S38" s="120">
        <v>161</v>
      </c>
      <c r="T38" s="120">
        <v>161</v>
      </c>
      <c r="U38" s="120">
        <v>161</v>
      </c>
      <c r="V38" s="120">
        <v>164</v>
      </c>
      <c r="W38" s="120">
        <v>164</v>
      </c>
      <c r="X38" s="120">
        <v>164</v>
      </c>
      <c r="Y38" s="120">
        <v>164</v>
      </c>
      <c r="Z38" s="120">
        <v>174</v>
      </c>
      <c r="AA38" s="120">
        <v>174</v>
      </c>
      <c r="AB38" s="120">
        <v>174</v>
      </c>
      <c r="AC38" s="120">
        <v>174</v>
      </c>
      <c r="AD38" s="120">
        <v>260</v>
      </c>
      <c r="AE38" s="120">
        <v>260</v>
      </c>
      <c r="AF38" s="120">
        <v>260</v>
      </c>
      <c r="AG38" s="120">
        <v>260</v>
      </c>
      <c r="AH38" s="120">
        <v>360</v>
      </c>
      <c r="AI38" s="120">
        <v>360</v>
      </c>
      <c r="AJ38" s="120">
        <v>360</v>
      </c>
      <c r="AK38" s="120">
        <v>360</v>
      </c>
      <c r="AL38" s="120">
        <v>400</v>
      </c>
      <c r="AM38" s="120">
        <v>400</v>
      </c>
      <c r="AN38" s="120">
        <v>400</v>
      </c>
      <c r="AO38" s="120">
        <v>400</v>
      </c>
      <c r="AP38" s="120">
        <v>400</v>
      </c>
      <c r="AQ38" s="120">
        <v>400</v>
      </c>
      <c r="AR38" s="120">
        <v>400</v>
      </c>
      <c r="AS38" s="120">
        <v>400</v>
      </c>
      <c r="AT38" s="120">
        <v>400</v>
      </c>
      <c r="AU38" s="120">
        <v>400</v>
      </c>
      <c r="AV38" s="120">
        <v>400</v>
      </c>
      <c r="AW38" s="120">
        <v>400</v>
      </c>
      <c r="AX38" s="120">
        <v>400</v>
      </c>
      <c r="AY38" s="120">
        <v>400</v>
      </c>
      <c r="AZ38" s="120">
        <v>400</v>
      </c>
      <c r="BA38" s="120">
        <v>400</v>
      </c>
      <c r="BB38" s="120">
        <v>400</v>
      </c>
      <c r="BC38" s="120">
        <v>400</v>
      </c>
      <c r="BD38" s="120">
        <v>400</v>
      </c>
      <c r="BE38" s="120">
        <v>400</v>
      </c>
      <c r="BF38" s="120">
        <v>400</v>
      </c>
      <c r="BG38" s="120">
        <v>400</v>
      </c>
      <c r="BH38" s="120">
        <v>400</v>
      </c>
      <c r="BI38" s="120">
        <v>400</v>
      </c>
      <c r="BJ38" s="120">
        <v>400</v>
      </c>
      <c r="BK38" s="120">
        <v>400</v>
      </c>
      <c r="BL38" s="120">
        <v>400</v>
      </c>
      <c r="BM38" s="120">
        <v>400</v>
      </c>
      <c r="BN38" s="120">
        <v>380</v>
      </c>
      <c r="BO38" s="120">
        <v>380</v>
      </c>
      <c r="BP38" s="120">
        <v>380</v>
      </c>
      <c r="BQ38" s="120">
        <v>380</v>
      </c>
      <c r="BR38" s="120">
        <v>262</v>
      </c>
      <c r="BS38" s="120">
        <v>262</v>
      </c>
      <c r="BT38" s="120">
        <v>262</v>
      </c>
      <c r="BU38" s="120">
        <v>262</v>
      </c>
      <c r="BV38" s="120">
        <v>280</v>
      </c>
      <c r="BW38" s="120">
        <v>280</v>
      </c>
      <c r="BX38" s="120">
        <v>280</v>
      </c>
      <c r="BY38" s="120">
        <v>280</v>
      </c>
      <c r="BZ38" s="120">
        <v>320</v>
      </c>
      <c r="CA38" s="120">
        <v>320</v>
      </c>
      <c r="CB38" s="120">
        <v>320</v>
      </c>
      <c r="CC38" s="120">
        <v>320</v>
      </c>
      <c r="CD38" s="120">
        <v>316</v>
      </c>
      <c r="CE38" s="120">
        <v>316</v>
      </c>
      <c r="CF38" s="120">
        <v>316</v>
      </c>
      <c r="CG38" s="120">
        <v>316</v>
      </c>
      <c r="CH38" s="120">
        <v>308</v>
      </c>
      <c r="CI38" s="120">
        <v>308</v>
      </c>
      <c r="CJ38" s="120">
        <v>308</v>
      </c>
      <c r="CK38" s="120">
        <v>308</v>
      </c>
      <c r="CL38" s="120">
        <v>273</v>
      </c>
      <c r="CM38" s="120">
        <v>273</v>
      </c>
      <c r="CN38" s="120">
        <v>273</v>
      </c>
      <c r="CO38" s="120">
        <v>273</v>
      </c>
      <c r="CP38" s="120">
        <v>184</v>
      </c>
      <c r="CQ38" s="120">
        <v>184</v>
      </c>
      <c r="CR38" s="120">
        <v>184</v>
      </c>
      <c r="CS38" s="120">
        <v>184</v>
      </c>
      <c r="CT38" s="120"/>
      <c r="CU38" s="120"/>
      <c r="CV38" s="120"/>
      <c r="CW38" s="121"/>
      <c r="CX38" s="97">
        <f t="array" ref="CX38">SUMPRODUCT(B38:CW38*0.25)</f>
        <v>6877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>
        <v>167</v>
      </c>
      <c r="AE39" s="120">
        <v>412.3</v>
      </c>
      <c r="AF39" s="120">
        <v>559.1</v>
      </c>
      <c r="AG39" s="120">
        <v>506.1</v>
      </c>
      <c r="AH39" s="120">
        <v>364.2</v>
      </c>
      <c r="AI39" s="120">
        <v>241.8</v>
      </c>
      <c r="AJ39" s="120">
        <v>548.29999999999995</v>
      </c>
      <c r="AK39" s="120">
        <v>600</v>
      </c>
      <c r="AL39" s="120">
        <v>430.8</v>
      </c>
      <c r="AM39" s="120">
        <v>520</v>
      </c>
      <c r="AN39" s="120">
        <v>600</v>
      </c>
      <c r="AO39" s="120">
        <v>600</v>
      </c>
      <c r="AP39" s="120">
        <v>600</v>
      </c>
      <c r="AQ39" s="120">
        <v>600</v>
      </c>
      <c r="AR39" s="120">
        <v>600</v>
      </c>
      <c r="AS39" s="120">
        <v>600</v>
      </c>
      <c r="AT39" s="120">
        <v>600</v>
      </c>
      <c r="AU39" s="120">
        <v>600</v>
      </c>
      <c r="AV39" s="120">
        <v>600</v>
      </c>
      <c r="AW39" s="120">
        <v>600</v>
      </c>
      <c r="AX39" s="120">
        <v>700</v>
      </c>
      <c r="AY39" s="120">
        <v>700</v>
      </c>
      <c r="AZ39" s="120">
        <v>700</v>
      </c>
      <c r="BA39" s="120">
        <v>700</v>
      </c>
      <c r="BB39" s="120">
        <v>700</v>
      </c>
      <c r="BC39" s="120">
        <v>700</v>
      </c>
      <c r="BD39" s="120">
        <v>700</v>
      </c>
      <c r="BE39" s="120">
        <v>700</v>
      </c>
      <c r="BF39" s="120">
        <v>700</v>
      </c>
      <c r="BG39" s="120">
        <v>700</v>
      </c>
      <c r="BH39" s="120">
        <v>700</v>
      </c>
      <c r="BI39" s="120">
        <v>700</v>
      </c>
      <c r="BJ39" s="120">
        <v>700</v>
      </c>
      <c r="BK39" s="120">
        <v>700</v>
      </c>
      <c r="BL39" s="120">
        <v>700</v>
      </c>
      <c r="BM39" s="120">
        <v>545.5</v>
      </c>
      <c r="BN39" s="120">
        <v>374.4</v>
      </c>
      <c r="BO39" s="120">
        <v>20.100000000000001</v>
      </c>
      <c r="BP39" s="120">
        <v>333.2</v>
      </c>
      <c r="BQ39" s="120">
        <v>686.2</v>
      </c>
      <c r="BR39" s="120"/>
      <c r="BS39" s="120">
        <v>647.70000000000005</v>
      </c>
      <c r="BT39" s="120">
        <v>525.79999999999995</v>
      </c>
      <c r="BU39" s="120">
        <v>624.20000000000005</v>
      </c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248</v>
      </c>
      <c r="CM39" s="120">
        <v>518.1</v>
      </c>
      <c r="CN39" s="120">
        <v>260.10000000000002</v>
      </c>
      <c r="CO39" s="120">
        <v>550.29999999999995</v>
      </c>
      <c r="CP39" s="120">
        <v>876.2</v>
      </c>
      <c r="CQ39" s="120">
        <v>779.4</v>
      </c>
      <c r="CR39" s="120">
        <v>709.3</v>
      </c>
      <c r="CS39" s="120">
        <v>526.4</v>
      </c>
      <c r="CT39" s="122"/>
      <c r="CU39" s="122"/>
      <c r="CV39" s="122"/>
      <c r="CW39" s="121"/>
      <c r="CX39" s="97">
        <f t="array" ref="CX39">SUMPRODUCT(B39:CW39*0.25)</f>
        <v>7268.625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156.858</v>
      </c>
      <c r="AM40" s="120">
        <v>156.858</v>
      </c>
      <c r="AN40" s="120">
        <v>156.858</v>
      </c>
      <c r="AO40" s="120">
        <v>156.858</v>
      </c>
      <c r="AP40" s="120">
        <v>191</v>
      </c>
      <c r="AQ40" s="120">
        <v>191</v>
      </c>
      <c r="AR40" s="120">
        <v>191</v>
      </c>
      <c r="AS40" s="120">
        <v>191</v>
      </c>
      <c r="AT40" s="120">
        <v>191</v>
      </c>
      <c r="AU40" s="120">
        <v>191</v>
      </c>
      <c r="AV40" s="120">
        <v>191</v>
      </c>
      <c r="AW40" s="120">
        <v>191</v>
      </c>
      <c r="AX40" s="120">
        <v>191</v>
      </c>
      <c r="AY40" s="120">
        <v>191</v>
      </c>
      <c r="AZ40" s="120">
        <v>191</v>
      </c>
      <c r="BA40" s="120">
        <v>191</v>
      </c>
      <c r="BB40" s="120">
        <v>191</v>
      </c>
      <c r="BC40" s="120">
        <v>191</v>
      </c>
      <c r="BD40" s="120">
        <v>191</v>
      </c>
      <c r="BE40" s="120">
        <v>191</v>
      </c>
      <c r="BF40" s="120">
        <v>191</v>
      </c>
      <c r="BG40" s="120">
        <v>191</v>
      </c>
      <c r="BH40" s="120">
        <v>191</v>
      </c>
      <c r="BI40" s="120">
        <v>191</v>
      </c>
      <c r="BJ40" s="120">
        <v>35.545999999999999</v>
      </c>
      <c r="BK40" s="120">
        <v>35.545999999999999</v>
      </c>
      <c r="BL40" s="120">
        <v>35.545999999999999</v>
      </c>
      <c r="BM40" s="120">
        <v>35.545999999999999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1147.4040000000002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179.6</v>
      </c>
      <c r="CM41" s="120">
        <v>179.6</v>
      </c>
      <c r="CN41" s="120">
        <v>179.6</v>
      </c>
      <c r="CO41" s="120">
        <v>179.6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11179.599999999999</v>
      </c>
    </row>
    <row r="42" spans="1:102" ht="30" customHeight="1" thickBot="1" x14ac:dyDescent="0.25">
      <c r="A42" s="105" t="s">
        <v>49</v>
      </c>
      <c r="B42" s="106">
        <f>SUM(B37:B41)</f>
        <v>925</v>
      </c>
      <c r="C42" s="107">
        <f t="shared" ref="C42:BN42" si="6">SUM(C37:C41)</f>
        <v>925</v>
      </c>
      <c r="D42" s="107">
        <f t="shared" si="6"/>
        <v>925</v>
      </c>
      <c r="E42" s="107">
        <f t="shared" si="6"/>
        <v>925</v>
      </c>
      <c r="F42" s="107">
        <f t="shared" si="6"/>
        <v>904</v>
      </c>
      <c r="G42" s="107">
        <f t="shared" si="6"/>
        <v>904</v>
      </c>
      <c r="H42" s="107">
        <f t="shared" si="6"/>
        <v>904</v>
      </c>
      <c r="I42" s="107">
        <f t="shared" si="6"/>
        <v>904</v>
      </c>
      <c r="J42" s="107">
        <f t="shared" si="6"/>
        <v>894</v>
      </c>
      <c r="K42" s="107">
        <f t="shared" si="6"/>
        <v>894</v>
      </c>
      <c r="L42" s="107">
        <f t="shared" si="6"/>
        <v>894</v>
      </c>
      <c r="M42" s="107">
        <f t="shared" si="6"/>
        <v>894</v>
      </c>
      <c r="N42" s="107">
        <f t="shared" si="6"/>
        <v>897</v>
      </c>
      <c r="O42" s="107">
        <f t="shared" si="6"/>
        <v>897</v>
      </c>
      <c r="P42" s="107">
        <f t="shared" si="6"/>
        <v>897</v>
      </c>
      <c r="Q42" s="107">
        <f t="shared" si="6"/>
        <v>897</v>
      </c>
      <c r="R42" s="107">
        <f t="shared" si="6"/>
        <v>902</v>
      </c>
      <c r="S42" s="107">
        <f t="shared" si="6"/>
        <v>902</v>
      </c>
      <c r="T42" s="107">
        <f t="shared" si="6"/>
        <v>902</v>
      </c>
      <c r="U42" s="107">
        <f t="shared" si="6"/>
        <v>902</v>
      </c>
      <c r="V42" s="107">
        <f t="shared" si="6"/>
        <v>895</v>
      </c>
      <c r="W42" s="107">
        <f t="shared" si="6"/>
        <v>895</v>
      </c>
      <c r="X42" s="107">
        <f t="shared" si="6"/>
        <v>895</v>
      </c>
      <c r="Y42" s="107">
        <f t="shared" si="6"/>
        <v>895</v>
      </c>
      <c r="Z42" s="107">
        <f t="shared" si="6"/>
        <v>905</v>
      </c>
      <c r="AA42" s="107">
        <f t="shared" si="6"/>
        <v>905</v>
      </c>
      <c r="AB42" s="107">
        <f t="shared" si="6"/>
        <v>905</v>
      </c>
      <c r="AC42" s="107">
        <f t="shared" si="6"/>
        <v>905</v>
      </c>
      <c r="AD42" s="107">
        <f t="shared" si="6"/>
        <v>1188</v>
      </c>
      <c r="AE42" s="107">
        <f t="shared" si="6"/>
        <v>1433.3</v>
      </c>
      <c r="AF42" s="107">
        <f t="shared" si="6"/>
        <v>1580.1</v>
      </c>
      <c r="AG42" s="107">
        <f t="shared" si="6"/>
        <v>1527.1</v>
      </c>
      <c r="AH42" s="107">
        <f t="shared" si="6"/>
        <v>1484.2</v>
      </c>
      <c r="AI42" s="107">
        <f t="shared" si="6"/>
        <v>1361.8</v>
      </c>
      <c r="AJ42" s="107">
        <f t="shared" si="6"/>
        <v>1668.3</v>
      </c>
      <c r="AK42" s="107">
        <f t="shared" si="6"/>
        <v>1720</v>
      </c>
      <c r="AL42" s="107">
        <f t="shared" si="6"/>
        <v>1787.6579999999999</v>
      </c>
      <c r="AM42" s="107">
        <f t="shared" si="6"/>
        <v>1876.8579999999999</v>
      </c>
      <c r="AN42" s="107">
        <f t="shared" si="6"/>
        <v>1956.8579999999999</v>
      </c>
      <c r="AO42" s="107">
        <f t="shared" si="6"/>
        <v>1956.8579999999999</v>
      </c>
      <c r="AP42" s="107">
        <f t="shared" si="6"/>
        <v>1991</v>
      </c>
      <c r="AQ42" s="107">
        <f t="shared" si="6"/>
        <v>1991</v>
      </c>
      <c r="AR42" s="107">
        <f t="shared" si="6"/>
        <v>1991</v>
      </c>
      <c r="AS42" s="107">
        <f t="shared" si="6"/>
        <v>1991</v>
      </c>
      <c r="AT42" s="107">
        <f t="shared" si="6"/>
        <v>1991</v>
      </c>
      <c r="AU42" s="107">
        <f t="shared" si="6"/>
        <v>1991</v>
      </c>
      <c r="AV42" s="107">
        <f t="shared" si="6"/>
        <v>1991</v>
      </c>
      <c r="AW42" s="107">
        <f t="shared" si="6"/>
        <v>1991</v>
      </c>
      <c r="AX42" s="107">
        <f t="shared" si="6"/>
        <v>2091</v>
      </c>
      <c r="AY42" s="107">
        <f t="shared" si="6"/>
        <v>2091</v>
      </c>
      <c r="AZ42" s="107">
        <f t="shared" si="6"/>
        <v>2091</v>
      </c>
      <c r="BA42" s="107">
        <f t="shared" si="6"/>
        <v>2091</v>
      </c>
      <c r="BB42" s="107">
        <f t="shared" si="6"/>
        <v>2091</v>
      </c>
      <c r="BC42" s="107">
        <f t="shared" si="6"/>
        <v>2091</v>
      </c>
      <c r="BD42" s="107">
        <f t="shared" si="6"/>
        <v>2091</v>
      </c>
      <c r="BE42" s="107">
        <f t="shared" si="6"/>
        <v>2091</v>
      </c>
      <c r="BF42" s="107">
        <f t="shared" si="6"/>
        <v>2091</v>
      </c>
      <c r="BG42" s="107">
        <f t="shared" si="6"/>
        <v>2091</v>
      </c>
      <c r="BH42" s="107">
        <f t="shared" si="6"/>
        <v>2091</v>
      </c>
      <c r="BI42" s="107">
        <f t="shared" si="6"/>
        <v>2091</v>
      </c>
      <c r="BJ42" s="107">
        <f t="shared" si="6"/>
        <v>1935.546</v>
      </c>
      <c r="BK42" s="107">
        <f t="shared" si="6"/>
        <v>1935.546</v>
      </c>
      <c r="BL42" s="107">
        <f t="shared" si="6"/>
        <v>1935.546</v>
      </c>
      <c r="BM42" s="107">
        <f t="shared" si="6"/>
        <v>1781.046</v>
      </c>
      <c r="BN42" s="107">
        <f t="shared" si="6"/>
        <v>1534.4</v>
      </c>
      <c r="BO42" s="107">
        <f t="shared" ref="BO42:CW42" si="7">SUM(BO37:BO41)</f>
        <v>1180.0999999999999</v>
      </c>
      <c r="BP42" s="107">
        <f t="shared" si="7"/>
        <v>1493.2</v>
      </c>
      <c r="BQ42" s="107">
        <f t="shared" si="7"/>
        <v>1846.2</v>
      </c>
      <c r="BR42" s="107">
        <f t="shared" si="7"/>
        <v>973</v>
      </c>
      <c r="BS42" s="107">
        <f t="shared" si="7"/>
        <v>1620.7</v>
      </c>
      <c r="BT42" s="107">
        <f t="shared" si="7"/>
        <v>1498.8</v>
      </c>
      <c r="BU42" s="107">
        <f t="shared" si="7"/>
        <v>1597.2</v>
      </c>
      <c r="BV42" s="107">
        <f t="shared" si="7"/>
        <v>959</v>
      </c>
      <c r="BW42" s="107">
        <f t="shared" si="7"/>
        <v>959</v>
      </c>
      <c r="BX42" s="107">
        <f t="shared" si="7"/>
        <v>959</v>
      </c>
      <c r="BY42" s="107">
        <f t="shared" si="7"/>
        <v>959</v>
      </c>
      <c r="BZ42" s="107">
        <f t="shared" si="7"/>
        <v>1007</v>
      </c>
      <c r="CA42" s="107">
        <f t="shared" si="7"/>
        <v>1007</v>
      </c>
      <c r="CB42" s="107">
        <f t="shared" si="7"/>
        <v>1007</v>
      </c>
      <c r="CC42" s="107">
        <f t="shared" si="7"/>
        <v>1007</v>
      </c>
      <c r="CD42" s="107">
        <f t="shared" si="7"/>
        <v>998</v>
      </c>
      <c r="CE42" s="107">
        <f t="shared" si="7"/>
        <v>998</v>
      </c>
      <c r="CF42" s="107">
        <f t="shared" si="7"/>
        <v>998</v>
      </c>
      <c r="CG42" s="107">
        <f t="shared" si="7"/>
        <v>998</v>
      </c>
      <c r="CH42" s="107">
        <f t="shared" si="7"/>
        <v>990</v>
      </c>
      <c r="CI42" s="107">
        <f t="shared" si="7"/>
        <v>990</v>
      </c>
      <c r="CJ42" s="107">
        <f t="shared" si="7"/>
        <v>990</v>
      </c>
      <c r="CK42" s="107">
        <f t="shared" si="7"/>
        <v>990</v>
      </c>
      <c r="CL42" s="107">
        <f t="shared" si="7"/>
        <v>893.6</v>
      </c>
      <c r="CM42" s="107">
        <f t="shared" si="7"/>
        <v>1163.7</v>
      </c>
      <c r="CN42" s="107">
        <f t="shared" si="7"/>
        <v>905.7</v>
      </c>
      <c r="CO42" s="107">
        <f t="shared" si="7"/>
        <v>1195.8999999999999</v>
      </c>
      <c r="CP42" s="107">
        <f t="shared" si="7"/>
        <v>1268.2</v>
      </c>
      <c r="CQ42" s="107">
        <f t="shared" si="7"/>
        <v>1171.4000000000001</v>
      </c>
      <c r="CR42" s="107">
        <f t="shared" si="7"/>
        <v>1101.3</v>
      </c>
      <c r="CS42" s="107">
        <f t="shared" si="7"/>
        <v>918.4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32403.628999999997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>
        <v>167</v>
      </c>
      <c r="AE47" s="120">
        <v>412.3</v>
      </c>
      <c r="AF47" s="120">
        <v>559.1</v>
      </c>
      <c r="AG47" s="120">
        <v>506.1</v>
      </c>
      <c r="AH47" s="120">
        <v>364.2</v>
      </c>
      <c r="AI47" s="120">
        <v>241.8</v>
      </c>
      <c r="AJ47" s="120">
        <v>548.29999999999995</v>
      </c>
      <c r="AK47" s="120">
        <v>600</v>
      </c>
      <c r="AL47" s="120">
        <v>430.8</v>
      </c>
      <c r="AM47" s="120">
        <v>520</v>
      </c>
      <c r="AN47" s="120">
        <v>600</v>
      </c>
      <c r="AO47" s="120">
        <v>600</v>
      </c>
      <c r="AP47" s="120">
        <v>600</v>
      </c>
      <c r="AQ47" s="120">
        <v>600</v>
      </c>
      <c r="AR47" s="120">
        <v>600</v>
      </c>
      <c r="AS47" s="120">
        <v>600</v>
      </c>
      <c r="AT47" s="120">
        <v>600</v>
      </c>
      <c r="AU47" s="120">
        <v>600</v>
      </c>
      <c r="AV47" s="120">
        <v>600</v>
      </c>
      <c r="AW47" s="120">
        <v>600</v>
      </c>
      <c r="AX47" s="120">
        <v>700</v>
      </c>
      <c r="AY47" s="120">
        <v>700</v>
      </c>
      <c r="AZ47" s="120">
        <v>700</v>
      </c>
      <c r="BA47" s="120">
        <v>700</v>
      </c>
      <c r="BB47" s="120">
        <v>700</v>
      </c>
      <c r="BC47" s="120">
        <v>700</v>
      </c>
      <c r="BD47" s="120">
        <v>700</v>
      </c>
      <c r="BE47" s="120">
        <v>700</v>
      </c>
      <c r="BF47" s="120">
        <v>700</v>
      </c>
      <c r="BG47" s="120">
        <v>700</v>
      </c>
      <c r="BH47" s="120">
        <v>700</v>
      </c>
      <c r="BI47" s="120">
        <v>700</v>
      </c>
      <c r="BJ47" s="120">
        <v>700</v>
      </c>
      <c r="BK47" s="120">
        <v>700</v>
      </c>
      <c r="BL47" s="120">
        <v>700</v>
      </c>
      <c r="BM47" s="120">
        <v>545.5</v>
      </c>
      <c r="BN47" s="120">
        <v>374.4</v>
      </c>
      <c r="BO47" s="120">
        <v>20.100000000000001</v>
      </c>
      <c r="BP47" s="120">
        <v>333.2</v>
      </c>
      <c r="BQ47" s="120">
        <v>686.2</v>
      </c>
      <c r="BR47" s="120"/>
      <c r="BS47" s="120">
        <v>647.70000000000005</v>
      </c>
      <c r="BT47" s="120">
        <v>525.79999999999995</v>
      </c>
      <c r="BU47" s="120">
        <v>624.20000000000005</v>
      </c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248</v>
      </c>
      <c r="CM47" s="120">
        <v>518.1</v>
      </c>
      <c r="CN47" s="120">
        <v>260.10000000000002</v>
      </c>
      <c r="CO47" s="120">
        <v>550.29999999999995</v>
      </c>
      <c r="CP47" s="120">
        <v>876.2</v>
      </c>
      <c r="CQ47" s="120">
        <v>779.4</v>
      </c>
      <c r="CR47" s="120">
        <v>709.3</v>
      </c>
      <c r="CS47" s="120">
        <v>526.4</v>
      </c>
      <c r="CT47" s="122"/>
      <c r="CU47" s="122"/>
      <c r="CV47" s="122"/>
      <c r="CW47" s="121"/>
      <c r="CX47" s="97">
        <f t="array" ref="CX47">SUMPRODUCT(B47:CW47*0.25)</f>
        <v>7268.625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179.6</v>
      </c>
      <c r="CM49" s="120">
        <v>179.6</v>
      </c>
      <c r="CN49" s="120">
        <v>179.6</v>
      </c>
      <c r="CO49" s="120">
        <v>179.6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11179.599999999999</v>
      </c>
    </row>
    <row r="50" spans="1:102" ht="24.95" customHeight="1" x14ac:dyDescent="0.2">
      <c r="A50" s="104" t="s">
        <v>51</v>
      </c>
      <c r="B50" s="119">
        <v>290</v>
      </c>
      <c r="C50" s="120">
        <v>290</v>
      </c>
      <c r="D50" s="120">
        <v>290</v>
      </c>
      <c r="E50" s="120">
        <v>290</v>
      </c>
      <c r="F50" s="120">
        <v>271</v>
      </c>
      <c r="G50" s="120">
        <v>271</v>
      </c>
      <c r="H50" s="120">
        <v>271</v>
      </c>
      <c r="I50" s="120">
        <v>271</v>
      </c>
      <c r="J50" s="120">
        <v>255</v>
      </c>
      <c r="K50" s="120">
        <v>255</v>
      </c>
      <c r="L50" s="120">
        <v>255</v>
      </c>
      <c r="M50" s="120">
        <v>255</v>
      </c>
      <c r="N50" s="120">
        <v>247</v>
      </c>
      <c r="O50" s="120">
        <v>247</v>
      </c>
      <c r="P50" s="120">
        <v>247</v>
      </c>
      <c r="Q50" s="120">
        <v>247</v>
      </c>
      <c r="R50" s="120">
        <v>246</v>
      </c>
      <c r="S50" s="120">
        <v>246</v>
      </c>
      <c r="T50" s="120">
        <v>246</v>
      </c>
      <c r="U50" s="120">
        <v>246</v>
      </c>
      <c r="V50" s="120">
        <v>264</v>
      </c>
      <c r="W50" s="120">
        <v>264</v>
      </c>
      <c r="X50" s="120">
        <v>264</v>
      </c>
      <c r="Y50" s="120">
        <v>264</v>
      </c>
      <c r="Z50" s="120">
        <v>308</v>
      </c>
      <c r="AA50" s="120">
        <v>308</v>
      </c>
      <c r="AB50" s="120">
        <v>308</v>
      </c>
      <c r="AC50" s="120">
        <v>308</v>
      </c>
      <c r="AD50" s="120">
        <v>346</v>
      </c>
      <c r="AE50" s="120">
        <v>346</v>
      </c>
      <c r="AF50" s="120">
        <v>346</v>
      </c>
      <c r="AG50" s="120">
        <v>346</v>
      </c>
      <c r="AH50" s="120">
        <v>354</v>
      </c>
      <c r="AI50" s="120">
        <v>354</v>
      </c>
      <c r="AJ50" s="120">
        <v>354</v>
      </c>
      <c r="AK50" s="120">
        <v>354</v>
      </c>
      <c r="AL50" s="120">
        <v>344</v>
      </c>
      <c r="AM50" s="120">
        <v>344</v>
      </c>
      <c r="AN50" s="120">
        <v>344</v>
      </c>
      <c r="AO50" s="120">
        <v>344</v>
      </c>
      <c r="AP50" s="120">
        <v>342</v>
      </c>
      <c r="AQ50" s="120">
        <v>342</v>
      </c>
      <c r="AR50" s="120">
        <v>342</v>
      </c>
      <c r="AS50" s="120">
        <v>342</v>
      </c>
      <c r="AT50" s="120">
        <v>346</v>
      </c>
      <c r="AU50" s="120">
        <v>346</v>
      </c>
      <c r="AV50" s="120">
        <v>346</v>
      </c>
      <c r="AW50" s="120">
        <v>346</v>
      </c>
      <c r="AX50" s="120">
        <v>350</v>
      </c>
      <c r="AY50" s="120">
        <v>350</v>
      </c>
      <c r="AZ50" s="120">
        <v>350</v>
      </c>
      <c r="BA50" s="120">
        <v>350</v>
      </c>
      <c r="BB50" s="120">
        <v>342</v>
      </c>
      <c r="BC50" s="120">
        <v>342</v>
      </c>
      <c r="BD50" s="120">
        <v>342</v>
      </c>
      <c r="BE50" s="120">
        <v>342</v>
      </c>
      <c r="BF50" s="120">
        <v>335</v>
      </c>
      <c r="BG50" s="120">
        <v>335</v>
      </c>
      <c r="BH50" s="120">
        <v>335</v>
      </c>
      <c r="BI50" s="120">
        <v>335</v>
      </c>
      <c r="BJ50" s="120">
        <v>347</v>
      </c>
      <c r="BK50" s="120">
        <v>347</v>
      </c>
      <c r="BL50" s="120">
        <v>347</v>
      </c>
      <c r="BM50" s="120">
        <v>347</v>
      </c>
      <c r="BN50" s="120">
        <v>383</v>
      </c>
      <c r="BO50" s="120">
        <v>383</v>
      </c>
      <c r="BP50" s="120">
        <v>383</v>
      </c>
      <c r="BQ50" s="120">
        <v>383</v>
      </c>
      <c r="BR50" s="120">
        <v>429</v>
      </c>
      <c r="BS50" s="120">
        <v>429</v>
      </c>
      <c r="BT50" s="120">
        <v>429</v>
      </c>
      <c r="BU50" s="120">
        <v>429</v>
      </c>
      <c r="BV50" s="120">
        <v>452</v>
      </c>
      <c r="BW50" s="120">
        <v>452</v>
      </c>
      <c r="BX50" s="120">
        <v>452</v>
      </c>
      <c r="BY50" s="120">
        <v>452</v>
      </c>
      <c r="BZ50" s="120">
        <v>457</v>
      </c>
      <c r="CA50" s="120">
        <v>457</v>
      </c>
      <c r="CB50" s="120">
        <v>457</v>
      </c>
      <c r="CC50" s="120">
        <v>457</v>
      </c>
      <c r="CD50" s="120">
        <v>416</v>
      </c>
      <c r="CE50" s="120">
        <v>416</v>
      </c>
      <c r="CF50" s="120">
        <v>416</v>
      </c>
      <c r="CG50" s="120">
        <v>416</v>
      </c>
      <c r="CH50" s="120">
        <v>370</v>
      </c>
      <c r="CI50" s="120">
        <v>370</v>
      </c>
      <c r="CJ50" s="120">
        <v>370</v>
      </c>
      <c r="CK50" s="120">
        <v>370</v>
      </c>
      <c r="CL50" s="120">
        <v>327</v>
      </c>
      <c r="CM50" s="120">
        <v>327</v>
      </c>
      <c r="CN50" s="120">
        <v>327</v>
      </c>
      <c r="CO50" s="120">
        <v>327</v>
      </c>
      <c r="CP50" s="120">
        <v>273</v>
      </c>
      <c r="CQ50" s="120">
        <v>273</v>
      </c>
      <c r="CR50" s="120">
        <v>273</v>
      </c>
      <c r="CS50" s="120">
        <v>273</v>
      </c>
      <c r="CT50" s="122"/>
      <c r="CU50" s="122"/>
      <c r="CV50" s="122"/>
      <c r="CW50" s="121"/>
      <c r="CX50" s="97">
        <f t="array" ref="CX50">SUMPRODUCT(B50:CW50*0.25)</f>
        <v>8094</v>
      </c>
    </row>
    <row r="51" spans="1:102" ht="30" customHeight="1" thickBot="1" x14ac:dyDescent="0.25">
      <c r="A51" s="105" t="s">
        <v>52</v>
      </c>
      <c r="B51" s="106">
        <f>SUM(B45:B50)</f>
        <v>790</v>
      </c>
      <c r="C51" s="107">
        <f t="shared" ref="C51:BN51" si="8">SUM(C45:C50)</f>
        <v>790</v>
      </c>
      <c r="D51" s="107">
        <f t="shared" si="8"/>
        <v>790</v>
      </c>
      <c r="E51" s="107">
        <f t="shared" si="8"/>
        <v>790</v>
      </c>
      <c r="F51" s="107">
        <f t="shared" si="8"/>
        <v>771</v>
      </c>
      <c r="G51" s="107">
        <f t="shared" si="8"/>
        <v>771</v>
      </c>
      <c r="H51" s="107">
        <f t="shared" si="8"/>
        <v>771</v>
      </c>
      <c r="I51" s="107">
        <f t="shared" si="8"/>
        <v>771</v>
      </c>
      <c r="J51" s="107">
        <f t="shared" si="8"/>
        <v>755</v>
      </c>
      <c r="K51" s="107">
        <f t="shared" si="8"/>
        <v>755</v>
      </c>
      <c r="L51" s="107">
        <f t="shared" si="8"/>
        <v>755</v>
      </c>
      <c r="M51" s="107">
        <f t="shared" si="8"/>
        <v>755</v>
      </c>
      <c r="N51" s="107">
        <f t="shared" si="8"/>
        <v>747</v>
      </c>
      <c r="O51" s="107">
        <f t="shared" si="8"/>
        <v>747</v>
      </c>
      <c r="P51" s="107">
        <f t="shared" si="8"/>
        <v>747</v>
      </c>
      <c r="Q51" s="107">
        <f t="shared" si="8"/>
        <v>747</v>
      </c>
      <c r="R51" s="107">
        <f t="shared" si="8"/>
        <v>746</v>
      </c>
      <c r="S51" s="107">
        <f t="shared" si="8"/>
        <v>746</v>
      </c>
      <c r="T51" s="107">
        <f t="shared" si="8"/>
        <v>746</v>
      </c>
      <c r="U51" s="107">
        <f t="shared" si="8"/>
        <v>746</v>
      </c>
      <c r="V51" s="107">
        <f t="shared" si="8"/>
        <v>764</v>
      </c>
      <c r="W51" s="107">
        <f t="shared" si="8"/>
        <v>764</v>
      </c>
      <c r="X51" s="107">
        <f t="shared" si="8"/>
        <v>764</v>
      </c>
      <c r="Y51" s="107">
        <f t="shared" si="8"/>
        <v>764</v>
      </c>
      <c r="Z51" s="107">
        <f t="shared" si="8"/>
        <v>808</v>
      </c>
      <c r="AA51" s="107">
        <f t="shared" si="8"/>
        <v>808</v>
      </c>
      <c r="AB51" s="107">
        <f t="shared" si="8"/>
        <v>808</v>
      </c>
      <c r="AC51" s="107">
        <f t="shared" si="8"/>
        <v>808</v>
      </c>
      <c r="AD51" s="107">
        <f t="shared" si="8"/>
        <v>1013</v>
      </c>
      <c r="AE51" s="107">
        <f t="shared" si="8"/>
        <v>1258.3</v>
      </c>
      <c r="AF51" s="107">
        <f t="shared" si="8"/>
        <v>1405.1</v>
      </c>
      <c r="AG51" s="107">
        <f t="shared" si="8"/>
        <v>1352.1</v>
      </c>
      <c r="AH51" s="107">
        <f t="shared" si="8"/>
        <v>1218.2</v>
      </c>
      <c r="AI51" s="107">
        <f t="shared" si="8"/>
        <v>1095.8</v>
      </c>
      <c r="AJ51" s="107">
        <f t="shared" si="8"/>
        <v>1402.3</v>
      </c>
      <c r="AK51" s="107">
        <f t="shared" si="8"/>
        <v>1454</v>
      </c>
      <c r="AL51" s="107">
        <f t="shared" si="8"/>
        <v>1274.8</v>
      </c>
      <c r="AM51" s="107">
        <f t="shared" si="8"/>
        <v>1364</v>
      </c>
      <c r="AN51" s="107">
        <f t="shared" si="8"/>
        <v>1444</v>
      </c>
      <c r="AO51" s="107">
        <f t="shared" si="8"/>
        <v>1444</v>
      </c>
      <c r="AP51" s="107">
        <f t="shared" si="8"/>
        <v>1442</v>
      </c>
      <c r="AQ51" s="107">
        <f t="shared" si="8"/>
        <v>1442</v>
      </c>
      <c r="AR51" s="107">
        <f t="shared" si="8"/>
        <v>1442</v>
      </c>
      <c r="AS51" s="107">
        <f t="shared" si="8"/>
        <v>1442</v>
      </c>
      <c r="AT51" s="107">
        <f t="shared" si="8"/>
        <v>1446</v>
      </c>
      <c r="AU51" s="107">
        <f t="shared" si="8"/>
        <v>1446</v>
      </c>
      <c r="AV51" s="107">
        <f t="shared" si="8"/>
        <v>1446</v>
      </c>
      <c r="AW51" s="107">
        <f t="shared" si="8"/>
        <v>1446</v>
      </c>
      <c r="AX51" s="107">
        <f t="shared" si="8"/>
        <v>1550</v>
      </c>
      <c r="AY51" s="107">
        <f t="shared" si="8"/>
        <v>1550</v>
      </c>
      <c r="AZ51" s="107">
        <f t="shared" si="8"/>
        <v>1550</v>
      </c>
      <c r="BA51" s="107">
        <f t="shared" si="8"/>
        <v>1550</v>
      </c>
      <c r="BB51" s="107">
        <f t="shared" si="8"/>
        <v>1542</v>
      </c>
      <c r="BC51" s="107">
        <f t="shared" si="8"/>
        <v>1542</v>
      </c>
      <c r="BD51" s="107">
        <f t="shared" si="8"/>
        <v>1542</v>
      </c>
      <c r="BE51" s="107">
        <f t="shared" si="8"/>
        <v>1542</v>
      </c>
      <c r="BF51" s="107">
        <f t="shared" si="8"/>
        <v>1535</v>
      </c>
      <c r="BG51" s="107">
        <f t="shared" si="8"/>
        <v>1535</v>
      </c>
      <c r="BH51" s="107">
        <f t="shared" si="8"/>
        <v>1535</v>
      </c>
      <c r="BI51" s="107">
        <f t="shared" si="8"/>
        <v>1535</v>
      </c>
      <c r="BJ51" s="107">
        <f t="shared" si="8"/>
        <v>1547</v>
      </c>
      <c r="BK51" s="107">
        <f t="shared" si="8"/>
        <v>1547</v>
      </c>
      <c r="BL51" s="107">
        <f t="shared" si="8"/>
        <v>1547</v>
      </c>
      <c r="BM51" s="107">
        <f t="shared" si="8"/>
        <v>1392.5</v>
      </c>
      <c r="BN51" s="107">
        <f t="shared" si="8"/>
        <v>1257.4000000000001</v>
      </c>
      <c r="BO51" s="107">
        <f t="shared" ref="BO51:CW51" si="9">SUM(BO45:BO50)</f>
        <v>903.1</v>
      </c>
      <c r="BP51" s="107">
        <f t="shared" si="9"/>
        <v>1216.2</v>
      </c>
      <c r="BQ51" s="107">
        <f t="shared" si="9"/>
        <v>1569.2</v>
      </c>
      <c r="BR51" s="107">
        <f t="shared" si="9"/>
        <v>929</v>
      </c>
      <c r="BS51" s="107">
        <f t="shared" si="9"/>
        <v>1576.7</v>
      </c>
      <c r="BT51" s="107">
        <f t="shared" si="9"/>
        <v>1454.8</v>
      </c>
      <c r="BU51" s="107">
        <f t="shared" si="9"/>
        <v>1553.2</v>
      </c>
      <c r="BV51" s="107">
        <f t="shared" si="9"/>
        <v>952</v>
      </c>
      <c r="BW51" s="107">
        <f t="shared" si="9"/>
        <v>952</v>
      </c>
      <c r="BX51" s="107">
        <f t="shared" si="9"/>
        <v>952</v>
      </c>
      <c r="BY51" s="107">
        <f t="shared" si="9"/>
        <v>952</v>
      </c>
      <c r="BZ51" s="107">
        <f t="shared" si="9"/>
        <v>957</v>
      </c>
      <c r="CA51" s="107">
        <f t="shared" si="9"/>
        <v>957</v>
      </c>
      <c r="CB51" s="107">
        <f t="shared" si="9"/>
        <v>957</v>
      </c>
      <c r="CC51" s="107">
        <f t="shared" si="9"/>
        <v>957</v>
      </c>
      <c r="CD51" s="107">
        <f t="shared" si="9"/>
        <v>916</v>
      </c>
      <c r="CE51" s="107">
        <f t="shared" si="9"/>
        <v>916</v>
      </c>
      <c r="CF51" s="107">
        <f t="shared" si="9"/>
        <v>916</v>
      </c>
      <c r="CG51" s="107">
        <f t="shared" si="9"/>
        <v>916</v>
      </c>
      <c r="CH51" s="107">
        <f t="shared" si="9"/>
        <v>870</v>
      </c>
      <c r="CI51" s="107">
        <f t="shared" si="9"/>
        <v>870</v>
      </c>
      <c r="CJ51" s="107">
        <f t="shared" si="9"/>
        <v>870</v>
      </c>
      <c r="CK51" s="107">
        <f t="shared" si="9"/>
        <v>870</v>
      </c>
      <c r="CL51" s="107">
        <f t="shared" si="9"/>
        <v>754.6</v>
      </c>
      <c r="CM51" s="107">
        <f t="shared" si="9"/>
        <v>1024.7</v>
      </c>
      <c r="CN51" s="107">
        <f t="shared" si="9"/>
        <v>766.7</v>
      </c>
      <c r="CO51" s="107">
        <f t="shared" si="9"/>
        <v>1056.9000000000001</v>
      </c>
      <c r="CP51" s="107">
        <f t="shared" si="9"/>
        <v>1149.2</v>
      </c>
      <c r="CQ51" s="107">
        <f t="shared" si="9"/>
        <v>1052.4000000000001</v>
      </c>
      <c r="CR51" s="107">
        <f t="shared" si="9"/>
        <v>982.3</v>
      </c>
      <c r="CS51" s="107">
        <f t="shared" si="9"/>
        <v>799.4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26542.224999999999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6844.433</v>
      </c>
      <c r="C54" s="107">
        <f t="shared" ref="C54:BN54" si="12">C18+C28+C42</f>
        <v>6787.0259999999998</v>
      </c>
      <c r="D54" s="107">
        <f t="shared" si="12"/>
        <v>6762.6280000000006</v>
      </c>
      <c r="E54" s="107">
        <f t="shared" si="12"/>
        <v>6731.201</v>
      </c>
      <c r="F54" s="107">
        <f t="shared" si="12"/>
        <v>6555.0019999999995</v>
      </c>
      <c r="G54" s="107">
        <f t="shared" si="12"/>
        <v>6525.1769999999997</v>
      </c>
      <c r="H54" s="107">
        <f t="shared" si="12"/>
        <v>6465.7619999999997</v>
      </c>
      <c r="I54" s="107">
        <f t="shared" si="12"/>
        <v>6430.8609999999999</v>
      </c>
      <c r="J54" s="107">
        <f t="shared" si="12"/>
        <v>6334.9859999999999</v>
      </c>
      <c r="K54" s="107">
        <f t="shared" si="12"/>
        <v>6347.7730000000001</v>
      </c>
      <c r="L54" s="107">
        <f t="shared" si="12"/>
        <v>6313.2759999999998</v>
      </c>
      <c r="M54" s="107">
        <f t="shared" si="12"/>
        <v>6261.0019999999995</v>
      </c>
      <c r="N54" s="107">
        <f t="shared" si="12"/>
        <v>6249.8579999999993</v>
      </c>
      <c r="O54" s="107">
        <f t="shared" si="12"/>
        <v>6233.08</v>
      </c>
      <c r="P54" s="107">
        <f t="shared" si="12"/>
        <v>6227.8419999999996</v>
      </c>
      <c r="Q54" s="107">
        <f t="shared" si="12"/>
        <v>6261.7780000000002</v>
      </c>
      <c r="R54" s="107">
        <f t="shared" si="12"/>
        <v>6192.8140000000003</v>
      </c>
      <c r="S54" s="107">
        <f t="shared" si="12"/>
        <v>6200.1790000000001</v>
      </c>
      <c r="T54" s="107">
        <f t="shared" si="12"/>
        <v>6233.3710000000001</v>
      </c>
      <c r="U54" s="107">
        <f t="shared" si="12"/>
        <v>6277.4930000000004</v>
      </c>
      <c r="V54" s="107">
        <f t="shared" si="12"/>
        <v>6412.9809999999998</v>
      </c>
      <c r="W54" s="107">
        <f t="shared" si="12"/>
        <v>6481.1359999999995</v>
      </c>
      <c r="X54" s="107">
        <f t="shared" si="12"/>
        <v>6542.1030000000001</v>
      </c>
      <c r="Y54" s="107">
        <f t="shared" si="12"/>
        <v>6616.5040000000008</v>
      </c>
      <c r="Z54" s="107">
        <f t="shared" si="12"/>
        <v>6768.2110000000011</v>
      </c>
      <c r="AA54" s="107">
        <f t="shared" si="12"/>
        <v>6862.9170000000004</v>
      </c>
      <c r="AB54" s="107">
        <f t="shared" si="12"/>
        <v>6977.2360000000008</v>
      </c>
      <c r="AC54" s="107">
        <f t="shared" si="12"/>
        <v>7117.9679999999998</v>
      </c>
      <c r="AD54" s="107">
        <f t="shared" si="12"/>
        <v>7621.3879999999999</v>
      </c>
      <c r="AE54" s="107">
        <f t="shared" si="12"/>
        <v>8004.299</v>
      </c>
      <c r="AF54" s="107">
        <f t="shared" si="12"/>
        <v>8316.7880000000005</v>
      </c>
      <c r="AG54" s="107">
        <f t="shared" si="12"/>
        <v>8419.7540000000008</v>
      </c>
      <c r="AH54" s="107">
        <f t="shared" si="12"/>
        <v>8494.4079999999994</v>
      </c>
      <c r="AI54" s="107">
        <f t="shared" si="12"/>
        <v>8517.7799999999988</v>
      </c>
      <c r="AJ54" s="107">
        <f t="shared" si="12"/>
        <v>8918.110999999999</v>
      </c>
      <c r="AK54" s="107">
        <f t="shared" si="12"/>
        <v>9057.9650000000001</v>
      </c>
      <c r="AL54" s="107">
        <f t="shared" si="12"/>
        <v>9189.1450000000004</v>
      </c>
      <c r="AM54" s="107">
        <f t="shared" si="12"/>
        <v>9426.9320000000007</v>
      </c>
      <c r="AN54" s="107">
        <f t="shared" si="12"/>
        <v>9683.4969999999994</v>
      </c>
      <c r="AO54" s="107">
        <f t="shared" si="12"/>
        <v>9746.2439999999988</v>
      </c>
      <c r="AP54" s="107">
        <f t="shared" si="12"/>
        <v>9779.26</v>
      </c>
      <c r="AQ54" s="107">
        <f t="shared" si="12"/>
        <v>9840.5389999999989</v>
      </c>
      <c r="AR54" s="107">
        <f t="shared" si="12"/>
        <v>9902.5750000000007</v>
      </c>
      <c r="AS54" s="107">
        <f t="shared" si="12"/>
        <v>9949.9609999999993</v>
      </c>
      <c r="AT54" s="107">
        <f t="shared" si="12"/>
        <v>10183.06</v>
      </c>
      <c r="AU54" s="107">
        <f t="shared" si="12"/>
        <v>10311.521999999999</v>
      </c>
      <c r="AV54" s="107">
        <f t="shared" si="12"/>
        <v>10364.141</v>
      </c>
      <c r="AW54" s="107">
        <f t="shared" si="12"/>
        <v>10391.735000000001</v>
      </c>
      <c r="AX54" s="107">
        <f t="shared" si="12"/>
        <v>10615.48</v>
      </c>
      <c r="AY54" s="107">
        <f t="shared" si="12"/>
        <v>10646.353999999999</v>
      </c>
      <c r="AZ54" s="107">
        <f t="shared" si="12"/>
        <v>10716.15</v>
      </c>
      <c r="BA54" s="107">
        <f t="shared" si="12"/>
        <v>10730.778999999999</v>
      </c>
      <c r="BB54" s="107">
        <f t="shared" si="12"/>
        <v>10750.634</v>
      </c>
      <c r="BC54" s="107">
        <f t="shared" si="12"/>
        <v>10719.778</v>
      </c>
      <c r="BD54" s="107">
        <f t="shared" si="12"/>
        <v>10729.786</v>
      </c>
      <c r="BE54" s="107">
        <f t="shared" si="12"/>
        <v>10629.268</v>
      </c>
      <c r="BF54" s="107">
        <f t="shared" si="12"/>
        <v>10583.862000000001</v>
      </c>
      <c r="BG54" s="107">
        <f t="shared" si="12"/>
        <v>10534.696</v>
      </c>
      <c r="BH54" s="107">
        <f t="shared" si="12"/>
        <v>10411.843000000001</v>
      </c>
      <c r="BI54" s="107">
        <f t="shared" si="12"/>
        <v>10302.462</v>
      </c>
      <c r="BJ54" s="107">
        <f t="shared" si="12"/>
        <v>10030.587</v>
      </c>
      <c r="BK54" s="107">
        <f t="shared" si="12"/>
        <v>9966.634</v>
      </c>
      <c r="BL54" s="107">
        <f t="shared" si="12"/>
        <v>9922.3330000000005</v>
      </c>
      <c r="BM54" s="107">
        <f t="shared" si="12"/>
        <v>9672.0319999999992</v>
      </c>
      <c r="BN54" s="107">
        <f t="shared" si="12"/>
        <v>9526.8280000000013</v>
      </c>
      <c r="BO54" s="107">
        <f t="shared" ref="BO54:CX54" si="13">BO18+BO28+BO42</f>
        <v>9175.6349999999984</v>
      </c>
      <c r="BP54" s="107">
        <f t="shared" si="13"/>
        <v>9413.5789999999997</v>
      </c>
      <c r="BQ54" s="107">
        <f t="shared" si="13"/>
        <v>9675.0249999999996</v>
      </c>
      <c r="BR54" s="107">
        <f t="shared" si="13"/>
        <v>8944.851999999999</v>
      </c>
      <c r="BS54" s="107">
        <f t="shared" si="13"/>
        <v>9467.5110000000004</v>
      </c>
      <c r="BT54" s="107">
        <f t="shared" si="13"/>
        <v>9319.6149999999998</v>
      </c>
      <c r="BU54" s="107">
        <f t="shared" si="13"/>
        <v>9381.9299999999985</v>
      </c>
      <c r="BV54" s="107">
        <f t="shared" si="13"/>
        <v>8722.1980000000003</v>
      </c>
      <c r="BW54" s="107">
        <f t="shared" si="13"/>
        <v>8705.7510000000002</v>
      </c>
      <c r="BX54" s="107">
        <f t="shared" si="13"/>
        <v>8718.741</v>
      </c>
      <c r="BY54" s="107">
        <f t="shared" si="13"/>
        <v>8815.7129999999997</v>
      </c>
      <c r="BZ54" s="107">
        <f t="shared" si="13"/>
        <v>8899.8670000000002</v>
      </c>
      <c r="CA54" s="107">
        <f t="shared" si="13"/>
        <v>8993.57</v>
      </c>
      <c r="CB54" s="107">
        <f t="shared" si="13"/>
        <v>8987.4040000000005</v>
      </c>
      <c r="CC54" s="107">
        <f t="shared" si="13"/>
        <v>8945.7289999999994</v>
      </c>
      <c r="CD54" s="107">
        <f t="shared" si="13"/>
        <v>8766.0609999999997</v>
      </c>
      <c r="CE54" s="107">
        <f t="shared" si="13"/>
        <v>8747.9760000000006</v>
      </c>
      <c r="CF54" s="107">
        <f t="shared" si="13"/>
        <v>8565.4750000000004</v>
      </c>
      <c r="CG54" s="107">
        <f t="shared" si="13"/>
        <v>8435.8790000000008</v>
      </c>
      <c r="CH54" s="107">
        <f t="shared" si="13"/>
        <v>8242.2380000000012</v>
      </c>
      <c r="CI54" s="107">
        <f t="shared" si="13"/>
        <v>8129.1939999999995</v>
      </c>
      <c r="CJ54" s="107">
        <f t="shared" si="13"/>
        <v>8030.384</v>
      </c>
      <c r="CK54" s="107">
        <f t="shared" si="13"/>
        <v>7915.0680000000002</v>
      </c>
      <c r="CL54" s="107">
        <f t="shared" si="13"/>
        <v>7647.0519999999997</v>
      </c>
      <c r="CM54" s="107">
        <f t="shared" si="13"/>
        <v>7831.2769999999991</v>
      </c>
      <c r="CN54" s="107">
        <f t="shared" si="13"/>
        <v>7488.7429999999995</v>
      </c>
      <c r="CO54" s="107">
        <f t="shared" si="13"/>
        <v>7745.2809999999999</v>
      </c>
      <c r="CP54" s="107">
        <f t="shared" si="13"/>
        <v>7668.973</v>
      </c>
      <c r="CQ54" s="107">
        <f t="shared" si="13"/>
        <v>7492.3150000000005</v>
      </c>
      <c r="CR54" s="107">
        <f t="shared" si="13"/>
        <v>7299.53</v>
      </c>
      <c r="CS54" s="107">
        <f t="shared" si="13"/>
        <v>7062.4699999999993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201964.56099999999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-255.29999999999995</v>
      </c>
      <c r="C5" s="25">
        <v>-407.79999999999995</v>
      </c>
      <c r="D5" s="25">
        <v>-533.20000000000005</v>
      </c>
      <c r="E5" s="25">
        <v>-701.90000000000009</v>
      </c>
      <c r="F5" s="25">
        <v>-646.5</v>
      </c>
      <c r="G5" s="25">
        <v>-757</v>
      </c>
      <c r="H5" s="25">
        <v>-806.59999999999991</v>
      </c>
      <c r="I5" s="25">
        <v>-888.90000000000009</v>
      </c>
      <c r="J5" s="25">
        <v>-774.09999999999991</v>
      </c>
      <c r="K5" s="25">
        <v>-816.8</v>
      </c>
      <c r="L5" s="25">
        <v>-744.5</v>
      </c>
      <c r="M5" s="25">
        <v>-506.20000000000005</v>
      </c>
      <c r="N5" s="25">
        <v>-390.5</v>
      </c>
      <c r="O5" s="25">
        <v>-410.6</v>
      </c>
      <c r="P5" s="25">
        <v>-417.6</v>
      </c>
      <c r="Q5" s="25">
        <v>-438.9</v>
      </c>
      <c r="R5" s="25">
        <v>-124.39999999999998</v>
      </c>
      <c r="S5" s="25">
        <v>-79.799999999999955</v>
      </c>
      <c r="T5" s="25">
        <v>-82.100000000000023</v>
      </c>
      <c r="U5" s="25">
        <v>21.800000000000011</v>
      </c>
      <c r="V5" s="25">
        <v>-130</v>
      </c>
      <c r="W5" s="25">
        <v>-75.299999999999955</v>
      </c>
      <c r="X5" s="25">
        <v>-27.200000000000045</v>
      </c>
      <c r="Y5" s="25">
        <v>40.600000000000023</v>
      </c>
      <c r="Z5" s="25">
        <v>-33.299999999999955</v>
      </c>
      <c r="AA5" s="25">
        <v>66.5</v>
      </c>
      <c r="AB5" s="25">
        <v>340.3</v>
      </c>
      <c r="AC5" s="25">
        <v>491</v>
      </c>
      <c r="AD5" s="25">
        <v>667</v>
      </c>
      <c r="AE5" s="25">
        <v>912.3</v>
      </c>
      <c r="AF5" s="25">
        <v>1059.0999999999999</v>
      </c>
      <c r="AG5" s="25">
        <v>1006.1</v>
      </c>
      <c r="AH5" s="25">
        <v>864.2</v>
      </c>
      <c r="AI5" s="25">
        <v>741.8</v>
      </c>
      <c r="AJ5" s="25">
        <v>1048.3</v>
      </c>
      <c r="AK5" s="25">
        <v>1100</v>
      </c>
      <c r="AL5" s="25">
        <v>930.8</v>
      </c>
      <c r="AM5" s="25">
        <v>1020</v>
      </c>
      <c r="AN5" s="25">
        <v>1100</v>
      </c>
      <c r="AO5" s="25">
        <v>1100</v>
      </c>
      <c r="AP5" s="25">
        <v>1100</v>
      </c>
      <c r="AQ5" s="25">
        <v>1100</v>
      </c>
      <c r="AR5" s="25">
        <v>1100</v>
      </c>
      <c r="AS5" s="25">
        <v>1100</v>
      </c>
      <c r="AT5" s="25">
        <v>1100</v>
      </c>
      <c r="AU5" s="25">
        <v>1100</v>
      </c>
      <c r="AV5" s="25">
        <v>1100</v>
      </c>
      <c r="AW5" s="25">
        <v>1100</v>
      </c>
      <c r="AX5" s="25">
        <v>1200</v>
      </c>
      <c r="AY5" s="25">
        <v>1200</v>
      </c>
      <c r="AZ5" s="25">
        <v>1200</v>
      </c>
      <c r="BA5" s="25">
        <v>1200</v>
      </c>
      <c r="BB5" s="25">
        <v>1200</v>
      </c>
      <c r="BC5" s="25">
        <v>1200</v>
      </c>
      <c r="BD5" s="25">
        <v>1200</v>
      </c>
      <c r="BE5" s="25">
        <v>1200</v>
      </c>
      <c r="BF5" s="25">
        <v>1200</v>
      </c>
      <c r="BG5" s="25">
        <v>1200</v>
      </c>
      <c r="BH5" s="25">
        <v>1200</v>
      </c>
      <c r="BI5" s="25">
        <v>1200</v>
      </c>
      <c r="BJ5" s="25">
        <v>1200</v>
      </c>
      <c r="BK5" s="25">
        <v>1200</v>
      </c>
      <c r="BL5" s="25">
        <v>1200</v>
      </c>
      <c r="BM5" s="25">
        <v>1045.5</v>
      </c>
      <c r="BN5" s="25">
        <v>874.4</v>
      </c>
      <c r="BO5" s="25">
        <v>520.1</v>
      </c>
      <c r="BP5" s="25">
        <v>833.2</v>
      </c>
      <c r="BQ5" s="25">
        <v>1186.2</v>
      </c>
      <c r="BR5" s="25">
        <v>449.6</v>
      </c>
      <c r="BS5" s="25">
        <v>1147.7</v>
      </c>
      <c r="BT5" s="25">
        <v>1025.8</v>
      </c>
      <c r="BU5" s="25">
        <v>1124.2</v>
      </c>
      <c r="BV5" s="25">
        <v>-40.700000000000045</v>
      </c>
      <c r="BW5" s="25">
        <v>-153.60000000000002</v>
      </c>
      <c r="BX5" s="25">
        <v>-239.70000000000005</v>
      </c>
      <c r="BY5" s="25">
        <v>-527.09999999999991</v>
      </c>
      <c r="BZ5" s="25">
        <v>-521.9</v>
      </c>
      <c r="CA5" s="25">
        <v>-542.5</v>
      </c>
      <c r="CB5" s="25">
        <v>-512.70000000000005</v>
      </c>
      <c r="CC5" s="25">
        <v>-468.6</v>
      </c>
      <c r="CD5" s="25">
        <v>-215.70000000000005</v>
      </c>
      <c r="CE5" s="25">
        <v>-194.10000000000002</v>
      </c>
      <c r="CF5" s="25">
        <v>-279.89999999999998</v>
      </c>
      <c r="CG5" s="25">
        <v>-289.60000000000002</v>
      </c>
      <c r="CH5" s="25">
        <v>-124.79999999999995</v>
      </c>
      <c r="CI5" s="25">
        <v>-69.700000000000045</v>
      </c>
      <c r="CJ5" s="25">
        <v>-146</v>
      </c>
      <c r="CK5" s="25">
        <v>-467.70000000000005</v>
      </c>
      <c r="CL5" s="25">
        <v>427.6</v>
      </c>
      <c r="CM5" s="25">
        <v>697.7</v>
      </c>
      <c r="CN5" s="25">
        <v>439.70000000000005</v>
      </c>
      <c r="CO5" s="25">
        <v>729.9</v>
      </c>
      <c r="CP5" s="25">
        <v>646.30000000000007</v>
      </c>
      <c r="CQ5" s="25">
        <v>549.5</v>
      </c>
      <c r="CR5" s="25">
        <v>479.4</v>
      </c>
      <c r="CS5" s="25">
        <v>296.5</v>
      </c>
      <c r="CT5" s="26"/>
      <c r="CU5" s="26"/>
      <c r="CV5" s="26"/>
      <c r="CW5" s="27"/>
      <c r="CX5" s="132">
        <f t="array" ref="CX5">SUMPRODUCT(B5:CW5*0.25)</f>
        <v>9235.0750000000044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209.47</v>
      </c>
      <c r="C8" s="138">
        <v>194.59</v>
      </c>
      <c r="D8" s="138">
        <v>167.4</v>
      </c>
      <c r="E8" s="138">
        <v>161.07</v>
      </c>
      <c r="F8" s="138">
        <v>162.59</v>
      </c>
      <c r="G8" s="138">
        <v>156.72</v>
      </c>
      <c r="H8" s="138">
        <v>153.25</v>
      </c>
      <c r="I8" s="138">
        <v>150</v>
      </c>
      <c r="J8" s="138">
        <v>157.07</v>
      </c>
      <c r="K8" s="138">
        <v>153.11000000000001</v>
      </c>
      <c r="L8" s="138">
        <v>152.71</v>
      </c>
      <c r="M8" s="138">
        <v>161.12</v>
      </c>
      <c r="N8" s="138">
        <v>164.19</v>
      </c>
      <c r="O8" s="138">
        <v>158.63999999999999</v>
      </c>
      <c r="P8" s="138">
        <v>156</v>
      </c>
      <c r="Q8" s="138">
        <v>154.59</v>
      </c>
      <c r="R8" s="138">
        <v>160.22</v>
      </c>
      <c r="S8" s="138">
        <v>161.03</v>
      </c>
      <c r="T8" s="138">
        <v>160.09</v>
      </c>
      <c r="U8" s="138">
        <v>168.98</v>
      </c>
      <c r="V8" s="138">
        <v>162.18</v>
      </c>
      <c r="W8" s="138">
        <v>169.31</v>
      </c>
      <c r="X8" s="138">
        <v>199.33</v>
      </c>
      <c r="Y8" s="138">
        <v>202.17</v>
      </c>
      <c r="Z8" s="138">
        <v>214.21</v>
      </c>
      <c r="AA8" s="138">
        <v>214.83</v>
      </c>
      <c r="AB8" s="138">
        <v>225.04</v>
      </c>
      <c r="AC8" s="138">
        <v>225.9</v>
      </c>
      <c r="AD8" s="138">
        <v>225.27</v>
      </c>
      <c r="AE8" s="138">
        <v>227.04</v>
      </c>
      <c r="AF8" s="138">
        <v>170.39</v>
      </c>
      <c r="AG8" s="138">
        <v>150</v>
      </c>
      <c r="AH8" s="138">
        <v>150</v>
      </c>
      <c r="AI8" s="138">
        <v>130.53</v>
      </c>
      <c r="AJ8" s="138">
        <v>76.8</v>
      </c>
      <c r="AK8" s="138">
        <v>0.02</v>
      </c>
      <c r="AL8" s="138">
        <v>47.19</v>
      </c>
      <c r="AM8" s="138">
        <v>12.78</v>
      </c>
      <c r="AN8" s="138">
        <v>0.02</v>
      </c>
      <c r="AO8" s="138">
        <v>0.02</v>
      </c>
      <c r="AP8" s="138">
        <v>0.02</v>
      </c>
      <c r="AQ8" s="138">
        <v>0.01</v>
      </c>
      <c r="AR8" s="138">
        <v>0.01</v>
      </c>
      <c r="AS8" s="138">
        <v>0.01</v>
      </c>
      <c r="AT8" s="138">
        <v>0.01</v>
      </c>
      <c r="AU8" s="138">
        <v>0.01</v>
      </c>
      <c r="AV8" s="138">
        <v>0.01</v>
      </c>
      <c r="AW8" s="138">
        <v>0.01</v>
      </c>
      <c r="AX8" s="138">
        <v>0.01</v>
      </c>
      <c r="AY8" s="138">
        <v>0.01</v>
      </c>
      <c r="AZ8" s="138">
        <v>0.02</v>
      </c>
      <c r="BA8" s="138">
        <v>0.02</v>
      </c>
      <c r="BB8" s="138">
        <v>0.02</v>
      </c>
      <c r="BC8" s="138">
        <v>40</v>
      </c>
      <c r="BD8" s="138">
        <v>15</v>
      </c>
      <c r="BE8" s="138">
        <v>15</v>
      </c>
      <c r="BF8" s="138">
        <v>0.02</v>
      </c>
      <c r="BG8" s="138">
        <v>0.02</v>
      </c>
      <c r="BH8" s="138">
        <v>0.02</v>
      </c>
      <c r="BI8" s="138">
        <v>0.02</v>
      </c>
      <c r="BJ8" s="138">
        <v>0.01</v>
      </c>
      <c r="BK8" s="138">
        <v>0.02</v>
      </c>
      <c r="BL8" s="138">
        <v>58</v>
      </c>
      <c r="BM8" s="138">
        <v>121.97</v>
      </c>
      <c r="BN8" s="138">
        <v>89.56</v>
      </c>
      <c r="BO8" s="138">
        <v>107.07</v>
      </c>
      <c r="BP8" s="138">
        <v>160.37</v>
      </c>
      <c r="BQ8" s="138">
        <v>218.43</v>
      </c>
      <c r="BR8" s="138">
        <v>198.7</v>
      </c>
      <c r="BS8" s="138">
        <v>232.37</v>
      </c>
      <c r="BT8" s="138">
        <v>249.54</v>
      </c>
      <c r="BU8" s="138">
        <v>271.76</v>
      </c>
      <c r="BV8" s="138">
        <v>248.38</v>
      </c>
      <c r="BW8" s="138">
        <v>258.73</v>
      </c>
      <c r="BX8" s="138">
        <v>257.20999999999998</v>
      </c>
      <c r="BY8" s="138">
        <v>270.17</v>
      </c>
      <c r="BZ8" s="138">
        <v>266.62</v>
      </c>
      <c r="CA8" s="138">
        <v>235.04</v>
      </c>
      <c r="CB8" s="138">
        <v>222.77</v>
      </c>
      <c r="CC8" s="138">
        <v>240.69</v>
      </c>
      <c r="CD8" s="138">
        <v>245.5</v>
      </c>
      <c r="CE8" s="138">
        <v>205.91</v>
      </c>
      <c r="CF8" s="138">
        <v>250.03</v>
      </c>
      <c r="CG8" s="138">
        <v>259.77999999999997</v>
      </c>
      <c r="CH8" s="138">
        <v>257.32</v>
      </c>
      <c r="CI8" s="138">
        <v>246</v>
      </c>
      <c r="CJ8" s="138">
        <v>235.03</v>
      </c>
      <c r="CK8" s="138">
        <v>244.88</v>
      </c>
      <c r="CL8" s="138">
        <v>254.5</v>
      </c>
      <c r="CM8" s="138">
        <v>249.69</v>
      </c>
      <c r="CN8" s="138">
        <v>244</v>
      </c>
      <c r="CO8" s="138">
        <v>231.81</v>
      </c>
      <c r="CP8" s="138">
        <v>235.03</v>
      </c>
      <c r="CQ8" s="138">
        <v>228.55</v>
      </c>
      <c r="CR8" s="138">
        <v>218.5</v>
      </c>
      <c r="CS8" s="138">
        <v>214.47</v>
      </c>
      <c r="CT8" s="139"/>
      <c r="CU8" s="139"/>
      <c r="CV8" s="139"/>
      <c r="CW8" s="140"/>
      <c r="CX8" s="141">
        <f>IF(SUM(B8:CW8)&lt;&gt;0,AVERAGEIF(B8:CW8,"&lt;&gt;"""),"")</f>
        <v>142.33885416666678</v>
      </c>
    </row>
    <row r="9" spans="1:102" ht="24.95" customHeight="1" thickBot="1" x14ac:dyDescent="0.25">
      <c r="A9" s="133" t="s">
        <v>6</v>
      </c>
      <c r="B9" s="42">
        <v>183.13249999999999</v>
      </c>
      <c r="C9" s="43">
        <v>183.13249999999999</v>
      </c>
      <c r="D9" s="43">
        <v>183.13249999999999</v>
      </c>
      <c r="E9" s="43">
        <v>183.13249999999999</v>
      </c>
      <c r="F9" s="43">
        <v>155.63999999999999</v>
      </c>
      <c r="G9" s="43">
        <v>155.63999999999999</v>
      </c>
      <c r="H9" s="43">
        <v>155.63999999999999</v>
      </c>
      <c r="I9" s="43">
        <v>155.63999999999999</v>
      </c>
      <c r="J9" s="43">
        <v>156.0025</v>
      </c>
      <c r="K9" s="43">
        <v>156.0025</v>
      </c>
      <c r="L9" s="43">
        <v>156.0025</v>
      </c>
      <c r="M9" s="43">
        <v>156.0025</v>
      </c>
      <c r="N9" s="43">
        <v>158.35499999999999</v>
      </c>
      <c r="O9" s="43">
        <v>158.35499999999999</v>
      </c>
      <c r="P9" s="43">
        <v>158.35499999999999</v>
      </c>
      <c r="Q9" s="43">
        <v>158.35499999999999</v>
      </c>
      <c r="R9" s="43">
        <v>162.58000000000001</v>
      </c>
      <c r="S9" s="43">
        <v>162.58000000000001</v>
      </c>
      <c r="T9" s="43">
        <v>162.58000000000001</v>
      </c>
      <c r="U9" s="43">
        <v>162.58000000000001</v>
      </c>
      <c r="V9" s="43">
        <v>183.2475</v>
      </c>
      <c r="W9" s="43">
        <v>183.2475</v>
      </c>
      <c r="X9" s="43">
        <v>183.2475</v>
      </c>
      <c r="Y9" s="43">
        <v>183.2475</v>
      </c>
      <c r="Z9" s="43">
        <v>219.995</v>
      </c>
      <c r="AA9" s="43">
        <v>219.995</v>
      </c>
      <c r="AB9" s="43">
        <v>219.995</v>
      </c>
      <c r="AC9" s="43">
        <v>219.995</v>
      </c>
      <c r="AD9" s="43">
        <v>193.17500000000001</v>
      </c>
      <c r="AE9" s="43">
        <v>193.17500000000001</v>
      </c>
      <c r="AF9" s="43">
        <v>193.17500000000001</v>
      </c>
      <c r="AG9" s="43">
        <v>193.17500000000001</v>
      </c>
      <c r="AH9" s="43">
        <v>89.337500000000006</v>
      </c>
      <c r="AI9" s="43">
        <v>89.337500000000006</v>
      </c>
      <c r="AJ9" s="43">
        <v>89.337500000000006</v>
      </c>
      <c r="AK9" s="43">
        <v>89.337500000000006</v>
      </c>
      <c r="AL9" s="43">
        <v>15.0025</v>
      </c>
      <c r="AM9" s="43">
        <v>15.0025</v>
      </c>
      <c r="AN9" s="43">
        <v>15.0025</v>
      </c>
      <c r="AO9" s="43">
        <v>15.0025</v>
      </c>
      <c r="AP9" s="43">
        <v>1.2500000000000001E-2</v>
      </c>
      <c r="AQ9" s="43">
        <v>1.2500000000000001E-2</v>
      </c>
      <c r="AR9" s="43">
        <v>1.2500000000000001E-2</v>
      </c>
      <c r="AS9" s="43">
        <v>1.2500000000000001E-2</v>
      </c>
      <c r="AT9" s="43">
        <v>0.01</v>
      </c>
      <c r="AU9" s="43">
        <v>0.01</v>
      </c>
      <c r="AV9" s="43">
        <v>0.01</v>
      </c>
      <c r="AW9" s="43">
        <v>0.01</v>
      </c>
      <c r="AX9" s="43">
        <v>1.4999999999999999E-2</v>
      </c>
      <c r="AY9" s="43">
        <v>1.4999999999999999E-2</v>
      </c>
      <c r="AZ9" s="43">
        <v>1.4999999999999999E-2</v>
      </c>
      <c r="BA9" s="43">
        <v>1.4999999999999999E-2</v>
      </c>
      <c r="BB9" s="43">
        <v>17.504999999999999</v>
      </c>
      <c r="BC9" s="43">
        <v>17.504999999999999</v>
      </c>
      <c r="BD9" s="43">
        <v>17.504999999999999</v>
      </c>
      <c r="BE9" s="43">
        <v>17.504999999999999</v>
      </c>
      <c r="BF9" s="43">
        <v>0.02</v>
      </c>
      <c r="BG9" s="43">
        <v>0.02</v>
      </c>
      <c r="BH9" s="43">
        <v>0.02</v>
      </c>
      <c r="BI9" s="43">
        <v>0.02</v>
      </c>
      <c r="BJ9" s="43">
        <v>45</v>
      </c>
      <c r="BK9" s="43">
        <v>45</v>
      </c>
      <c r="BL9" s="43">
        <v>45</v>
      </c>
      <c r="BM9" s="43">
        <v>45</v>
      </c>
      <c r="BN9" s="43">
        <v>143.85749999999999</v>
      </c>
      <c r="BO9" s="43">
        <v>143.85749999999999</v>
      </c>
      <c r="BP9" s="43">
        <v>143.85749999999999</v>
      </c>
      <c r="BQ9" s="43">
        <v>143.85749999999999</v>
      </c>
      <c r="BR9" s="43">
        <v>238.0925</v>
      </c>
      <c r="BS9" s="43">
        <v>238.0925</v>
      </c>
      <c r="BT9" s="43">
        <v>238.0925</v>
      </c>
      <c r="BU9" s="43">
        <v>238.0925</v>
      </c>
      <c r="BV9" s="43">
        <v>258.6225</v>
      </c>
      <c r="BW9" s="43">
        <v>258.6225</v>
      </c>
      <c r="BX9" s="43">
        <v>258.6225</v>
      </c>
      <c r="BY9" s="43">
        <v>258.6225</v>
      </c>
      <c r="BZ9" s="43">
        <v>241.28</v>
      </c>
      <c r="CA9" s="43">
        <v>241.28</v>
      </c>
      <c r="CB9" s="43">
        <v>241.28</v>
      </c>
      <c r="CC9" s="43">
        <v>241.28</v>
      </c>
      <c r="CD9" s="43">
        <v>240.30500000000001</v>
      </c>
      <c r="CE9" s="43">
        <v>240.30500000000001</v>
      </c>
      <c r="CF9" s="43">
        <v>240.30500000000001</v>
      </c>
      <c r="CG9" s="43">
        <v>240.30500000000001</v>
      </c>
      <c r="CH9" s="43">
        <v>245.8075</v>
      </c>
      <c r="CI9" s="43">
        <v>245.8075</v>
      </c>
      <c r="CJ9" s="43">
        <v>245.8075</v>
      </c>
      <c r="CK9" s="43">
        <v>245.8075</v>
      </c>
      <c r="CL9" s="43">
        <v>245</v>
      </c>
      <c r="CM9" s="43">
        <v>245</v>
      </c>
      <c r="CN9" s="43">
        <v>245</v>
      </c>
      <c r="CO9" s="43">
        <v>245</v>
      </c>
      <c r="CP9" s="43">
        <v>224.13749999999999</v>
      </c>
      <c r="CQ9" s="43">
        <v>224.13749999999999</v>
      </c>
      <c r="CR9" s="43">
        <v>224.13749999999999</v>
      </c>
      <c r="CS9" s="43">
        <v>224.13749999999999</v>
      </c>
      <c r="CT9" s="44"/>
      <c r="CU9" s="44"/>
      <c r="CV9" s="44"/>
      <c r="CW9" s="45"/>
      <c r="CX9" s="142">
        <f>IF(SUM(B9:CW9)&lt;&gt;0,AVERAGEIF(B9:CW9,"&lt;&gt;"""),"")</f>
        <v>142.33885416666678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755.3</v>
      </c>
      <c r="C14" s="149">
        <v>907.8</v>
      </c>
      <c r="D14" s="149">
        <v>1033.2</v>
      </c>
      <c r="E14" s="149">
        <v>1201.9000000000001</v>
      </c>
      <c r="F14" s="149">
        <v>1146.5</v>
      </c>
      <c r="G14" s="149">
        <v>1257</v>
      </c>
      <c r="H14" s="149">
        <v>1306.5999999999999</v>
      </c>
      <c r="I14" s="149">
        <v>1388.9</v>
      </c>
      <c r="J14" s="149">
        <v>1274.0999999999999</v>
      </c>
      <c r="K14" s="149">
        <v>1316.8</v>
      </c>
      <c r="L14" s="149">
        <v>1244.5</v>
      </c>
      <c r="M14" s="149">
        <v>1006.2</v>
      </c>
      <c r="N14" s="149">
        <v>890.5</v>
      </c>
      <c r="O14" s="149">
        <v>910.6</v>
      </c>
      <c r="P14" s="149">
        <v>917.6</v>
      </c>
      <c r="Q14" s="149">
        <v>938.9</v>
      </c>
      <c r="R14" s="149">
        <v>624.4</v>
      </c>
      <c r="S14" s="149">
        <v>579.79999999999995</v>
      </c>
      <c r="T14" s="149">
        <v>582.1</v>
      </c>
      <c r="U14" s="149">
        <v>478.2</v>
      </c>
      <c r="V14" s="149">
        <v>630</v>
      </c>
      <c r="W14" s="149">
        <v>575.29999999999995</v>
      </c>
      <c r="X14" s="149">
        <v>527.20000000000005</v>
      </c>
      <c r="Y14" s="149">
        <v>459.4</v>
      </c>
      <c r="Z14" s="149">
        <v>533.29999999999995</v>
      </c>
      <c r="AA14" s="149">
        <v>433.5</v>
      </c>
      <c r="AB14" s="149">
        <v>159.69999999999999</v>
      </c>
      <c r="AC14" s="149">
        <v>9</v>
      </c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>
        <v>50.4</v>
      </c>
      <c r="BS14" s="149"/>
      <c r="BT14" s="149"/>
      <c r="BU14" s="149"/>
      <c r="BV14" s="149">
        <v>540.70000000000005</v>
      </c>
      <c r="BW14" s="149">
        <v>653.6</v>
      </c>
      <c r="BX14" s="149">
        <v>739.7</v>
      </c>
      <c r="BY14" s="149">
        <v>1027.0999999999999</v>
      </c>
      <c r="BZ14" s="149">
        <v>1021.9</v>
      </c>
      <c r="CA14" s="149">
        <v>1042.5</v>
      </c>
      <c r="CB14" s="149">
        <v>1012.7</v>
      </c>
      <c r="CC14" s="149">
        <v>968.6</v>
      </c>
      <c r="CD14" s="149">
        <v>715.7</v>
      </c>
      <c r="CE14" s="149">
        <v>694.1</v>
      </c>
      <c r="CF14" s="149">
        <v>779.9</v>
      </c>
      <c r="CG14" s="149">
        <v>789.6</v>
      </c>
      <c r="CH14" s="149">
        <v>624.79999999999995</v>
      </c>
      <c r="CI14" s="149">
        <v>569.70000000000005</v>
      </c>
      <c r="CJ14" s="149">
        <v>646</v>
      </c>
      <c r="CK14" s="149">
        <v>967.7</v>
      </c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8983.25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229.9</v>
      </c>
      <c r="CQ16" s="155">
        <v>229.9</v>
      </c>
      <c r="CR16" s="155">
        <v>229.9</v>
      </c>
      <c r="CS16" s="155">
        <v>229.9</v>
      </c>
      <c r="CT16" s="156"/>
      <c r="CU16" s="156"/>
      <c r="CV16" s="156"/>
      <c r="CW16" s="157"/>
      <c r="CX16" s="158">
        <f t="array" ref="CX16">SUMPRODUCT(B16:CW16*0.25)</f>
        <v>229.9</v>
      </c>
    </row>
    <row r="17" spans="1:102" ht="30" customHeight="1" thickBot="1" x14ac:dyDescent="0.25">
      <c r="A17" s="105" t="s">
        <v>54</v>
      </c>
      <c r="B17" s="159">
        <f>SUM(B12:B16)</f>
        <v>755.3</v>
      </c>
      <c r="C17" s="160">
        <f t="shared" ref="C17:BN17" si="0">SUM(C12:C16)</f>
        <v>907.8</v>
      </c>
      <c r="D17" s="160">
        <f t="shared" si="0"/>
        <v>1033.2</v>
      </c>
      <c r="E17" s="160">
        <f t="shared" si="0"/>
        <v>1201.9000000000001</v>
      </c>
      <c r="F17" s="160">
        <f t="shared" si="0"/>
        <v>1146.5</v>
      </c>
      <c r="G17" s="160">
        <f t="shared" si="0"/>
        <v>1257</v>
      </c>
      <c r="H17" s="160">
        <f t="shared" si="0"/>
        <v>1306.5999999999999</v>
      </c>
      <c r="I17" s="160">
        <f t="shared" si="0"/>
        <v>1388.9</v>
      </c>
      <c r="J17" s="160">
        <f t="shared" si="0"/>
        <v>1274.0999999999999</v>
      </c>
      <c r="K17" s="160">
        <f t="shared" si="0"/>
        <v>1316.8</v>
      </c>
      <c r="L17" s="160">
        <f t="shared" si="0"/>
        <v>1244.5</v>
      </c>
      <c r="M17" s="160">
        <f t="shared" si="0"/>
        <v>1006.2</v>
      </c>
      <c r="N17" s="160">
        <f t="shared" si="0"/>
        <v>890.5</v>
      </c>
      <c r="O17" s="160">
        <f t="shared" si="0"/>
        <v>910.6</v>
      </c>
      <c r="P17" s="160">
        <f t="shared" si="0"/>
        <v>917.6</v>
      </c>
      <c r="Q17" s="160">
        <f t="shared" si="0"/>
        <v>938.9</v>
      </c>
      <c r="R17" s="160">
        <f t="shared" si="0"/>
        <v>624.4</v>
      </c>
      <c r="S17" s="160">
        <f t="shared" si="0"/>
        <v>579.79999999999995</v>
      </c>
      <c r="T17" s="160">
        <f t="shared" si="0"/>
        <v>582.1</v>
      </c>
      <c r="U17" s="160">
        <f t="shared" si="0"/>
        <v>478.2</v>
      </c>
      <c r="V17" s="160">
        <f t="shared" si="0"/>
        <v>630</v>
      </c>
      <c r="W17" s="160">
        <f t="shared" si="0"/>
        <v>575.29999999999995</v>
      </c>
      <c r="X17" s="160">
        <f t="shared" si="0"/>
        <v>527.20000000000005</v>
      </c>
      <c r="Y17" s="160">
        <f t="shared" si="0"/>
        <v>459.4</v>
      </c>
      <c r="Z17" s="160">
        <f t="shared" si="0"/>
        <v>533.29999999999995</v>
      </c>
      <c r="AA17" s="160">
        <f t="shared" si="0"/>
        <v>433.5</v>
      </c>
      <c r="AB17" s="160">
        <f t="shared" si="0"/>
        <v>159.69999999999999</v>
      </c>
      <c r="AC17" s="160">
        <f t="shared" si="0"/>
        <v>9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50.4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540.70000000000005</v>
      </c>
      <c r="BW17" s="160">
        <f t="shared" si="1"/>
        <v>653.6</v>
      </c>
      <c r="BX17" s="160">
        <f t="shared" si="1"/>
        <v>739.7</v>
      </c>
      <c r="BY17" s="160">
        <f t="shared" si="1"/>
        <v>1027.0999999999999</v>
      </c>
      <c r="BZ17" s="160">
        <f t="shared" si="1"/>
        <v>1021.9</v>
      </c>
      <c r="CA17" s="160">
        <f t="shared" si="1"/>
        <v>1042.5</v>
      </c>
      <c r="CB17" s="160">
        <f t="shared" si="1"/>
        <v>1012.7</v>
      </c>
      <c r="CC17" s="160">
        <f t="shared" si="1"/>
        <v>968.6</v>
      </c>
      <c r="CD17" s="160">
        <f t="shared" si="1"/>
        <v>715.7</v>
      </c>
      <c r="CE17" s="160">
        <f t="shared" si="1"/>
        <v>694.1</v>
      </c>
      <c r="CF17" s="160">
        <f t="shared" si="1"/>
        <v>779.9</v>
      </c>
      <c r="CG17" s="160">
        <f t="shared" si="1"/>
        <v>789.6</v>
      </c>
      <c r="CH17" s="160">
        <f t="shared" si="1"/>
        <v>624.79999999999995</v>
      </c>
      <c r="CI17" s="160">
        <f t="shared" si="1"/>
        <v>569.70000000000005</v>
      </c>
      <c r="CJ17" s="160">
        <f t="shared" si="1"/>
        <v>646</v>
      </c>
      <c r="CK17" s="160">
        <f t="shared" si="1"/>
        <v>967.7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229.9</v>
      </c>
      <c r="CQ17" s="160">
        <f t="shared" si="1"/>
        <v>229.9</v>
      </c>
      <c r="CR17" s="160">
        <f t="shared" si="1"/>
        <v>229.9</v>
      </c>
      <c r="CS17" s="160">
        <f t="shared" si="1"/>
        <v>229.9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9213.15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>
        <v>167</v>
      </c>
      <c r="AE22" s="149">
        <v>412.3</v>
      </c>
      <c r="AF22" s="149">
        <v>559.1</v>
      </c>
      <c r="AG22" s="149">
        <v>506.1</v>
      </c>
      <c r="AH22" s="149">
        <v>364.2</v>
      </c>
      <c r="AI22" s="149">
        <v>241.8</v>
      </c>
      <c r="AJ22" s="149">
        <v>548.29999999999995</v>
      </c>
      <c r="AK22" s="149">
        <v>600</v>
      </c>
      <c r="AL22" s="149">
        <v>430.8</v>
      </c>
      <c r="AM22" s="149">
        <v>520</v>
      </c>
      <c r="AN22" s="149">
        <v>600</v>
      </c>
      <c r="AO22" s="149">
        <v>600</v>
      </c>
      <c r="AP22" s="149">
        <v>600</v>
      </c>
      <c r="AQ22" s="149">
        <v>600</v>
      </c>
      <c r="AR22" s="149">
        <v>600</v>
      </c>
      <c r="AS22" s="149">
        <v>600</v>
      </c>
      <c r="AT22" s="149">
        <v>600</v>
      </c>
      <c r="AU22" s="149">
        <v>600</v>
      </c>
      <c r="AV22" s="149">
        <v>600</v>
      </c>
      <c r="AW22" s="149">
        <v>600</v>
      </c>
      <c r="AX22" s="149">
        <v>700</v>
      </c>
      <c r="AY22" s="149">
        <v>700</v>
      </c>
      <c r="AZ22" s="149">
        <v>700</v>
      </c>
      <c r="BA22" s="149">
        <v>700</v>
      </c>
      <c r="BB22" s="149">
        <v>700</v>
      </c>
      <c r="BC22" s="149">
        <v>700</v>
      </c>
      <c r="BD22" s="149">
        <v>700</v>
      </c>
      <c r="BE22" s="149">
        <v>700</v>
      </c>
      <c r="BF22" s="149">
        <v>700</v>
      </c>
      <c r="BG22" s="149">
        <v>700</v>
      </c>
      <c r="BH22" s="149">
        <v>700</v>
      </c>
      <c r="BI22" s="149">
        <v>700</v>
      </c>
      <c r="BJ22" s="149">
        <v>700</v>
      </c>
      <c r="BK22" s="149">
        <v>700</v>
      </c>
      <c r="BL22" s="149">
        <v>700</v>
      </c>
      <c r="BM22" s="149">
        <v>545.5</v>
      </c>
      <c r="BN22" s="149">
        <v>374.4</v>
      </c>
      <c r="BO22" s="149">
        <v>20.100000000000001</v>
      </c>
      <c r="BP22" s="149">
        <v>333.2</v>
      </c>
      <c r="BQ22" s="149">
        <v>686.2</v>
      </c>
      <c r="BR22" s="149"/>
      <c r="BS22" s="149">
        <v>647.70000000000005</v>
      </c>
      <c r="BT22" s="149">
        <v>525.79999999999995</v>
      </c>
      <c r="BU22" s="149">
        <v>624.20000000000005</v>
      </c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>
        <v>248</v>
      </c>
      <c r="CM22" s="149">
        <v>518.1</v>
      </c>
      <c r="CN22" s="149">
        <v>260.10000000000002</v>
      </c>
      <c r="CO22" s="149">
        <v>550.29999999999995</v>
      </c>
      <c r="CP22" s="149">
        <v>876.2</v>
      </c>
      <c r="CQ22" s="149">
        <v>779.4</v>
      </c>
      <c r="CR22" s="149">
        <v>709.3</v>
      </c>
      <c r="CS22" s="149">
        <v>526.4</v>
      </c>
      <c r="CT22" s="150"/>
      <c r="CU22" s="150"/>
      <c r="CV22" s="150"/>
      <c r="CW22" s="151"/>
      <c r="CX22" s="152">
        <f t="array" ref="CX22">SUMPRODUCT(B22:CW22*0.25)</f>
        <v>7268.625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179.6</v>
      </c>
      <c r="CM24" s="155">
        <v>179.6</v>
      </c>
      <c r="CN24" s="155">
        <v>179.6</v>
      </c>
      <c r="CO24" s="155">
        <v>179.6</v>
      </c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11179.599999999999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667</v>
      </c>
      <c r="AE25" s="160">
        <f t="shared" si="2"/>
        <v>912.3</v>
      </c>
      <c r="AF25" s="160">
        <f t="shared" si="2"/>
        <v>1059.0999999999999</v>
      </c>
      <c r="AG25" s="160">
        <f t="shared" si="2"/>
        <v>1006.1</v>
      </c>
      <c r="AH25" s="160">
        <f t="shared" si="2"/>
        <v>864.2</v>
      </c>
      <c r="AI25" s="160">
        <f t="shared" si="2"/>
        <v>741.8</v>
      </c>
      <c r="AJ25" s="160">
        <f t="shared" si="2"/>
        <v>1048.3</v>
      </c>
      <c r="AK25" s="160">
        <f t="shared" si="2"/>
        <v>1100</v>
      </c>
      <c r="AL25" s="160">
        <f t="shared" si="2"/>
        <v>930.8</v>
      </c>
      <c r="AM25" s="160">
        <f t="shared" si="2"/>
        <v>1020</v>
      </c>
      <c r="AN25" s="160">
        <f t="shared" si="2"/>
        <v>1100</v>
      </c>
      <c r="AO25" s="160">
        <f t="shared" si="2"/>
        <v>1100</v>
      </c>
      <c r="AP25" s="160">
        <f t="shared" si="2"/>
        <v>1100</v>
      </c>
      <c r="AQ25" s="160">
        <f t="shared" si="2"/>
        <v>1100</v>
      </c>
      <c r="AR25" s="160">
        <f t="shared" si="2"/>
        <v>1100</v>
      </c>
      <c r="AS25" s="160">
        <f t="shared" si="2"/>
        <v>1100</v>
      </c>
      <c r="AT25" s="160">
        <f t="shared" si="2"/>
        <v>1100</v>
      </c>
      <c r="AU25" s="160">
        <f t="shared" si="2"/>
        <v>1100</v>
      </c>
      <c r="AV25" s="160">
        <f t="shared" si="2"/>
        <v>1100</v>
      </c>
      <c r="AW25" s="160">
        <f t="shared" si="2"/>
        <v>1100</v>
      </c>
      <c r="AX25" s="160">
        <f t="shared" si="2"/>
        <v>1200</v>
      </c>
      <c r="AY25" s="160">
        <f t="shared" si="2"/>
        <v>1200</v>
      </c>
      <c r="AZ25" s="160">
        <f t="shared" si="2"/>
        <v>1200</v>
      </c>
      <c r="BA25" s="160">
        <f t="shared" si="2"/>
        <v>1200</v>
      </c>
      <c r="BB25" s="160">
        <f t="shared" si="2"/>
        <v>1200</v>
      </c>
      <c r="BC25" s="160">
        <f t="shared" si="2"/>
        <v>1200</v>
      </c>
      <c r="BD25" s="160">
        <f t="shared" si="2"/>
        <v>1200</v>
      </c>
      <c r="BE25" s="160">
        <f t="shared" si="2"/>
        <v>1200</v>
      </c>
      <c r="BF25" s="160">
        <f t="shared" si="2"/>
        <v>1200</v>
      </c>
      <c r="BG25" s="160">
        <f t="shared" si="2"/>
        <v>1200</v>
      </c>
      <c r="BH25" s="160">
        <f t="shared" si="2"/>
        <v>1200</v>
      </c>
      <c r="BI25" s="160">
        <f t="shared" si="2"/>
        <v>1200</v>
      </c>
      <c r="BJ25" s="160">
        <f t="shared" si="2"/>
        <v>1200</v>
      </c>
      <c r="BK25" s="160">
        <f t="shared" si="2"/>
        <v>1200</v>
      </c>
      <c r="BL25" s="160">
        <f t="shared" si="2"/>
        <v>1200</v>
      </c>
      <c r="BM25" s="160">
        <f t="shared" si="2"/>
        <v>1045.5</v>
      </c>
      <c r="BN25" s="160">
        <f t="shared" si="2"/>
        <v>874.4</v>
      </c>
      <c r="BO25" s="160">
        <f t="shared" ref="BO25:CW25" si="3">SUM(BO20:BO24)</f>
        <v>520.1</v>
      </c>
      <c r="BP25" s="160">
        <f t="shared" si="3"/>
        <v>833.2</v>
      </c>
      <c r="BQ25" s="160">
        <f t="shared" si="3"/>
        <v>1186.2</v>
      </c>
      <c r="BR25" s="160">
        <f t="shared" si="3"/>
        <v>500</v>
      </c>
      <c r="BS25" s="160">
        <f t="shared" si="3"/>
        <v>1147.7</v>
      </c>
      <c r="BT25" s="160">
        <f t="shared" si="3"/>
        <v>1025.8</v>
      </c>
      <c r="BU25" s="160">
        <f t="shared" si="3"/>
        <v>1124.2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427.6</v>
      </c>
      <c r="CM25" s="160">
        <f t="shared" si="3"/>
        <v>697.7</v>
      </c>
      <c r="CN25" s="160">
        <f t="shared" si="3"/>
        <v>439.70000000000005</v>
      </c>
      <c r="CO25" s="160">
        <f t="shared" si="3"/>
        <v>729.9</v>
      </c>
      <c r="CP25" s="160">
        <f t="shared" si="3"/>
        <v>876.2</v>
      </c>
      <c r="CQ25" s="160">
        <f t="shared" si="3"/>
        <v>779.4</v>
      </c>
      <c r="CR25" s="160">
        <f t="shared" si="3"/>
        <v>709.3</v>
      </c>
      <c r="CS25" s="160">
        <f t="shared" si="3"/>
        <v>526.4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18448.224999999999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2026-09-06T11:01:23Z</dcterms:created>
  <dcterms:modified xsi:type="dcterms:W3CDTF">2026-09-06T11:01:25Z</dcterms:modified>
</cp:coreProperties>
</file>