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<sst xmlns="http://schemas.openxmlformats.org/spreadsheetml/2006/main" count="124" uniqueCount="57">
  <si>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18/04/2026 14:05:02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</si>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</sst>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BB4-401D-81F0-30BE30C1A5F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4BB4-401D-81F0-30BE30C1A5F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4BB4-401D-81F0-30BE30C1A5F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4BB4-401D-81F0-30BE30C1A5F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BB4-401D-81F0-30BE30C1A5F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BB4-401D-81F0-30BE30C1A5F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BB4-401D-81F0-30BE30C1A5F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183</c:v>
                </c:pt>
                <c:pt idx="1">
                  <c:v>183</c:v>
                </c:pt>
                <c:pt idx="2">
                  <c:v>183</c:v>
                </c:pt>
                <c:pt idx="3">
                  <c:v>183</c:v>
                </c:pt>
                <c:pt idx="4">
                  <c:v>183</c:v>
                </c:pt>
                <c:pt idx="5">
                  <c:v>183</c:v>
                </c:pt>
                <c:pt idx="6">
                  <c:v>183</c:v>
                </c:pt>
                <c:pt idx="7">
                  <c:v>183</c:v>
                </c:pt>
                <c:pt idx="8">
                  <c:v>183</c:v>
                </c:pt>
                <c:pt idx="9">
                  <c:v>183</c:v>
                </c:pt>
                <c:pt idx="10">
                  <c:v>183</c:v>
                </c:pt>
                <c:pt idx="11">
                  <c:v>183</c:v>
                </c:pt>
                <c:pt idx="12">
                  <c:v>183</c:v>
                </c:pt>
                <c:pt idx="13">
                  <c:v>183</c:v>
                </c:pt>
                <c:pt idx="14">
                  <c:v>183</c:v>
                </c:pt>
                <c:pt idx="15">
                  <c:v>183</c:v>
                </c:pt>
                <c:pt idx="16">
                  <c:v>183</c:v>
                </c:pt>
                <c:pt idx="17">
                  <c:v>183</c:v>
                </c:pt>
                <c:pt idx="18">
                  <c:v>183</c:v>
                </c:pt>
                <c:pt idx="19">
                  <c:v>183</c:v>
                </c:pt>
                <c:pt idx="20">
                  <c:v>183</c:v>
                </c:pt>
                <c:pt idx="21">
                  <c:v>183</c:v>
                </c:pt>
                <c:pt idx="22">
                  <c:v>183</c:v>
                </c:pt>
                <c:pt idx="23">
                  <c:v>183</c:v>
                </c:pt>
                <c:pt idx="24">
                  <c:v>183</c:v>
                </c:pt>
                <c:pt idx="25">
                  <c:v>183</c:v>
                </c:pt>
                <c:pt idx="26">
                  <c:v>183</c:v>
                </c:pt>
                <c:pt idx="27">
                  <c:v>183</c:v>
                </c:pt>
                <c:pt idx="28">
                  <c:v>206</c:v>
                </c:pt>
                <c:pt idx="29">
                  <c:v>206</c:v>
                </c:pt>
                <c:pt idx="30">
                  <c:v>206</c:v>
                </c:pt>
                <c:pt idx="31">
                  <c:v>206</c:v>
                </c:pt>
                <c:pt idx="32">
                  <c:v>201</c:v>
                </c:pt>
                <c:pt idx="33">
                  <c:v>201</c:v>
                </c:pt>
                <c:pt idx="34">
                  <c:v>201</c:v>
                </c:pt>
                <c:pt idx="35">
                  <c:v>201</c:v>
                </c:pt>
                <c:pt idx="36">
                  <c:v>183</c:v>
                </c:pt>
                <c:pt idx="37">
                  <c:v>183</c:v>
                </c:pt>
                <c:pt idx="38">
                  <c:v>183</c:v>
                </c:pt>
                <c:pt idx="39">
                  <c:v>183</c:v>
                </c:pt>
                <c:pt idx="40">
                  <c:v>183</c:v>
                </c:pt>
                <c:pt idx="41">
                  <c:v>183</c:v>
                </c:pt>
                <c:pt idx="42">
                  <c:v>183</c:v>
                </c:pt>
                <c:pt idx="43">
                  <c:v>183</c:v>
                </c:pt>
                <c:pt idx="44">
                  <c:v>183</c:v>
                </c:pt>
                <c:pt idx="45">
                  <c:v>183</c:v>
                </c:pt>
                <c:pt idx="46">
                  <c:v>183</c:v>
                </c:pt>
                <c:pt idx="47">
                  <c:v>183</c:v>
                </c:pt>
                <c:pt idx="48">
                  <c:v>183</c:v>
                </c:pt>
                <c:pt idx="49">
                  <c:v>183</c:v>
                </c:pt>
                <c:pt idx="50">
                  <c:v>183</c:v>
                </c:pt>
                <c:pt idx="51">
                  <c:v>183</c:v>
                </c:pt>
                <c:pt idx="52">
                  <c:v>183</c:v>
                </c:pt>
                <c:pt idx="53">
                  <c:v>183</c:v>
                </c:pt>
                <c:pt idx="54">
                  <c:v>183</c:v>
                </c:pt>
                <c:pt idx="55">
                  <c:v>183</c:v>
                </c:pt>
                <c:pt idx="56">
                  <c:v>183</c:v>
                </c:pt>
                <c:pt idx="57">
                  <c:v>183</c:v>
                </c:pt>
                <c:pt idx="58">
                  <c:v>183</c:v>
                </c:pt>
                <c:pt idx="59">
                  <c:v>183</c:v>
                </c:pt>
                <c:pt idx="60">
                  <c:v>183</c:v>
                </c:pt>
                <c:pt idx="61">
                  <c:v>183</c:v>
                </c:pt>
                <c:pt idx="62">
                  <c:v>183</c:v>
                </c:pt>
                <c:pt idx="63">
                  <c:v>183</c:v>
                </c:pt>
                <c:pt idx="64">
                  <c:v>183</c:v>
                </c:pt>
                <c:pt idx="65">
                  <c:v>183</c:v>
                </c:pt>
                <c:pt idx="66">
                  <c:v>183</c:v>
                </c:pt>
                <c:pt idx="67">
                  <c:v>183</c:v>
                </c:pt>
                <c:pt idx="68">
                  <c:v>183</c:v>
                </c:pt>
                <c:pt idx="69">
                  <c:v>183</c:v>
                </c:pt>
                <c:pt idx="70">
                  <c:v>183</c:v>
                </c:pt>
                <c:pt idx="71">
                  <c:v>183</c:v>
                </c:pt>
                <c:pt idx="72">
                  <c:v>183</c:v>
                </c:pt>
                <c:pt idx="73">
                  <c:v>183</c:v>
                </c:pt>
                <c:pt idx="74">
                  <c:v>183</c:v>
                </c:pt>
                <c:pt idx="75">
                  <c:v>183</c:v>
                </c:pt>
                <c:pt idx="76">
                  <c:v>183</c:v>
                </c:pt>
                <c:pt idx="77">
                  <c:v>183</c:v>
                </c:pt>
                <c:pt idx="78">
                  <c:v>183</c:v>
                </c:pt>
                <c:pt idx="79">
                  <c:v>183</c:v>
                </c:pt>
                <c:pt idx="80">
                  <c:v>183</c:v>
                </c:pt>
                <c:pt idx="81">
                  <c:v>183</c:v>
                </c:pt>
                <c:pt idx="82">
                  <c:v>183</c:v>
                </c:pt>
                <c:pt idx="83">
                  <c:v>183</c:v>
                </c:pt>
                <c:pt idx="84">
                  <c:v>183</c:v>
                </c:pt>
                <c:pt idx="85">
                  <c:v>183</c:v>
                </c:pt>
                <c:pt idx="86">
                  <c:v>183</c:v>
                </c:pt>
                <c:pt idx="87">
                  <c:v>183</c:v>
                </c:pt>
                <c:pt idx="88">
                  <c:v>183</c:v>
                </c:pt>
                <c:pt idx="89">
                  <c:v>183</c:v>
                </c:pt>
                <c:pt idx="90">
                  <c:v>183</c:v>
                </c:pt>
                <c:pt idx="91">
                  <c:v>183</c:v>
                </c:pt>
                <c:pt idx="92">
                  <c:v>183</c:v>
                </c:pt>
                <c:pt idx="93">
                  <c:v>183</c:v>
                </c:pt>
                <c:pt idx="94">
                  <c:v>183</c:v>
                </c:pt>
                <c:pt idx="95">
                  <c:v>183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BB4-401D-81F0-30BE30C1A5F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BB4-401D-81F0-30BE30C1A5F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2580.087</c:v>
                </c:pt>
                <c:pt idx="1">
                  <c:v>2333.319</c:v>
                </c:pt>
                <c:pt idx="2">
                  <c:v>2186.1459999999997</c:v>
                </c:pt>
                <c:pt idx="3">
                  <c:v>2144.6019999999999</c:v>
                </c:pt>
                <c:pt idx="4">
                  <c:v>1905.3070000000002</c:v>
                </c:pt>
                <c:pt idx="5">
                  <c:v>1941.296</c:v>
                </c:pt>
                <c:pt idx="6">
                  <c:v>1919.171</c:v>
                </c:pt>
                <c:pt idx="7">
                  <c:v>1791.326</c:v>
                </c:pt>
                <c:pt idx="8">
                  <c:v>1481.9</c:v>
                </c:pt>
                <c:pt idx="9">
                  <c:v>1481.9</c:v>
                </c:pt>
                <c:pt idx="10">
                  <c:v>1481.9</c:v>
                </c:pt>
                <c:pt idx="11">
                  <c:v>1465.569</c:v>
                </c:pt>
                <c:pt idx="12">
                  <c:v>1482.9</c:v>
                </c:pt>
                <c:pt idx="13">
                  <c:v>1482.9</c:v>
                </c:pt>
                <c:pt idx="14">
                  <c:v>1482.9</c:v>
                </c:pt>
                <c:pt idx="15">
                  <c:v>1482.9</c:v>
                </c:pt>
                <c:pt idx="16">
                  <c:v>1448.2919999999999</c:v>
                </c:pt>
                <c:pt idx="17">
                  <c:v>1442.04</c:v>
                </c:pt>
                <c:pt idx="18">
                  <c:v>1483.9</c:v>
                </c:pt>
                <c:pt idx="19">
                  <c:v>1483.9</c:v>
                </c:pt>
                <c:pt idx="20">
                  <c:v>1484.9</c:v>
                </c:pt>
                <c:pt idx="21">
                  <c:v>1484.9</c:v>
                </c:pt>
                <c:pt idx="22">
                  <c:v>1484.9</c:v>
                </c:pt>
                <c:pt idx="23">
                  <c:v>1484.9</c:v>
                </c:pt>
                <c:pt idx="24">
                  <c:v>1620.9</c:v>
                </c:pt>
                <c:pt idx="25">
                  <c:v>1546.761</c:v>
                </c:pt>
                <c:pt idx="26">
                  <c:v>1436.261</c:v>
                </c:pt>
                <c:pt idx="27">
                  <c:v>1389.877</c:v>
                </c:pt>
                <c:pt idx="28">
                  <c:v>1416.21</c:v>
                </c:pt>
                <c:pt idx="29">
                  <c:v>1076.9000000000001</c:v>
                </c:pt>
                <c:pt idx="30">
                  <c:v>1076.9000000000001</c:v>
                </c:pt>
                <c:pt idx="31">
                  <c:v>1035.9000000000001</c:v>
                </c:pt>
                <c:pt idx="32">
                  <c:v>1035.9000000000001</c:v>
                </c:pt>
                <c:pt idx="33">
                  <c:v>1035.9000000000001</c:v>
                </c:pt>
                <c:pt idx="34">
                  <c:v>885.9</c:v>
                </c:pt>
                <c:pt idx="35">
                  <c:v>735.9</c:v>
                </c:pt>
                <c:pt idx="36">
                  <c:v>735.9</c:v>
                </c:pt>
                <c:pt idx="37">
                  <c:v>734.9</c:v>
                </c:pt>
                <c:pt idx="38">
                  <c:v>678.23299999999995</c:v>
                </c:pt>
                <c:pt idx="39">
                  <c:v>576.56700000000001</c:v>
                </c:pt>
                <c:pt idx="40">
                  <c:v>474.9</c:v>
                </c:pt>
                <c:pt idx="41">
                  <c:v>474.9</c:v>
                </c:pt>
                <c:pt idx="42">
                  <c:v>474.9</c:v>
                </c:pt>
                <c:pt idx="43">
                  <c:v>474.9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127.9</c:v>
                </c:pt>
                <c:pt idx="57">
                  <c:v>127.9</c:v>
                </c:pt>
                <c:pt idx="58">
                  <c:v>127.9</c:v>
                </c:pt>
                <c:pt idx="59">
                  <c:v>202.9</c:v>
                </c:pt>
                <c:pt idx="60">
                  <c:v>307.89999999999998</c:v>
                </c:pt>
                <c:pt idx="61">
                  <c:v>420.9</c:v>
                </c:pt>
                <c:pt idx="62">
                  <c:v>722.9</c:v>
                </c:pt>
                <c:pt idx="63">
                  <c:v>787.9</c:v>
                </c:pt>
                <c:pt idx="64">
                  <c:v>965.9</c:v>
                </c:pt>
                <c:pt idx="65">
                  <c:v>1005.9</c:v>
                </c:pt>
                <c:pt idx="66">
                  <c:v>1055.9000000000001</c:v>
                </c:pt>
                <c:pt idx="67">
                  <c:v>1075.9000000000001</c:v>
                </c:pt>
                <c:pt idx="68">
                  <c:v>1076.9000000000001</c:v>
                </c:pt>
                <c:pt idx="69">
                  <c:v>1076.9000000000001</c:v>
                </c:pt>
                <c:pt idx="70">
                  <c:v>1130.9000000000001</c:v>
                </c:pt>
                <c:pt idx="71">
                  <c:v>1771.2380000000001</c:v>
                </c:pt>
                <c:pt idx="72">
                  <c:v>1742.1290000000001</c:v>
                </c:pt>
                <c:pt idx="73">
                  <c:v>1922.8590000000002</c:v>
                </c:pt>
                <c:pt idx="74">
                  <c:v>2187.527</c:v>
                </c:pt>
                <c:pt idx="75">
                  <c:v>2280.5569999999998</c:v>
                </c:pt>
                <c:pt idx="76">
                  <c:v>2362.433</c:v>
                </c:pt>
                <c:pt idx="77">
                  <c:v>2379.1039999999998</c:v>
                </c:pt>
                <c:pt idx="78">
                  <c:v>2509.0700000000002</c:v>
                </c:pt>
                <c:pt idx="79">
                  <c:v>2629.7780000000002</c:v>
                </c:pt>
                <c:pt idx="80">
                  <c:v>2706.6460000000006</c:v>
                </c:pt>
                <c:pt idx="81">
                  <c:v>2687.0030000000002</c:v>
                </c:pt>
                <c:pt idx="82">
                  <c:v>2644.88</c:v>
                </c:pt>
                <c:pt idx="83">
                  <c:v>2595.7710000000002</c:v>
                </c:pt>
                <c:pt idx="84">
                  <c:v>2612.0940000000001</c:v>
                </c:pt>
                <c:pt idx="85">
                  <c:v>2627.6370000000002</c:v>
                </c:pt>
                <c:pt idx="86">
                  <c:v>2496.384</c:v>
                </c:pt>
                <c:pt idx="87">
                  <c:v>2585.5430000000001</c:v>
                </c:pt>
                <c:pt idx="88">
                  <c:v>2422.828</c:v>
                </c:pt>
                <c:pt idx="89">
                  <c:v>2137.7130000000002</c:v>
                </c:pt>
                <c:pt idx="90">
                  <c:v>2095.2110000000002</c:v>
                </c:pt>
                <c:pt idx="91">
                  <c:v>2017.4160000000002</c:v>
                </c:pt>
                <c:pt idx="92">
                  <c:v>2067.328</c:v>
                </c:pt>
                <c:pt idx="93">
                  <c:v>1941.8900000000003</c:v>
                </c:pt>
                <c:pt idx="94">
                  <c:v>1834.6280000000002</c:v>
                </c:pt>
                <c:pt idx="95">
                  <c:v>1614.402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BB4-401D-81F0-30BE30C1A5F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139</c:v>
                </c:pt>
                <c:pt idx="1">
                  <c:v>139</c:v>
                </c:pt>
                <c:pt idx="2">
                  <c:v>139</c:v>
                </c:pt>
                <c:pt idx="3">
                  <c:v>139</c:v>
                </c:pt>
                <c:pt idx="4">
                  <c:v>389</c:v>
                </c:pt>
                <c:pt idx="5">
                  <c:v>389</c:v>
                </c:pt>
                <c:pt idx="6">
                  <c:v>389</c:v>
                </c:pt>
                <c:pt idx="7">
                  <c:v>389</c:v>
                </c:pt>
                <c:pt idx="8">
                  <c:v>480.7</c:v>
                </c:pt>
                <c:pt idx="9">
                  <c:v>460.4</c:v>
                </c:pt>
                <c:pt idx="10">
                  <c:v>452.7</c:v>
                </c:pt>
                <c:pt idx="11">
                  <c:v>475</c:v>
                </c:pt>
                <c:pt idx="12">
                  <c:v>580.4</c:v>
                </c:pt>
                <c:pt idx="13">
                  <c:v>599.9</c:v>
                </c:pt>
                <c:pt idx="14">
                  <c:v>578.29999999999995</c:v>
                </c:pt>
                <c:pt idx="15">
                  <c:v>587.4</c:v>
                </c:pt>
                <c:pt idx="16">
                  <c:v>566.6</c:v>
                </c:pt>
                <c:pt idx="17">
                  <c:v>596.6</c:v>
                </c:pt>
                <c:pt idx="18">
                  <c:v>578.9</c:v>
                </c:pt>
                <c:pt idx="19">
                  <c:v>608.29999999999995</c:v>
                </c:pt>
                <c:pt idx="20">
                  <c:v>749.4</c:v>
                </c:pt>
                <c:pt idx="21">
                  <c:v>796.7</c:v>
                </c:pt>
                <c:pt idx="22">
                  <c:v>822.3</c:v>
                </c:pt>
                <c:pt idx="23">
                  <c:v>833.4</c:v>
                </c:pt>
                <c:pt idx="24">
                  <c:v>645</c:v>
                </c:pt>
                <c:pt idx="25">
                  <c:v>645</c:v>
                </c:pt>
                <c:pt idx="26">
                  <c:v>580.4</c:v>
                </c:pt>
                <c:pt idx="27">
                  <c:v>372.1</c:v>
                </c:pt>
                <c:pt idx="28">
                  <c:v>143</c:v>
                </c:pt>
                <c:pt idx="29">
                  <c:v>143</c:v>
                </c:pt>
                <c:pt idx="30">
                  <c:v>143</c:v>
                </c:pt>
                <c:pt idx="31">
                  <c:v>143</c:v>
                </c:pt>
                <c:pt idx="32">
                  <c:v>119</c:v>
                </c:pt>
                <c:pt idx="33">
                  <c:v>119</c:v>
                </c:pt>
                <c:pt idx="34">
                  <c:v>119</c:v>
                </c:pt>
                <c:pt idx="35">
                  <c:v>119</c:v>
                </c:pt>
                <c:pt idx="36">
                  <c:v>39</c:v>
                </c:pt>
                <c:pt idx="37">
                  <c:v>39</c:v>
                </c:pt>
                <c:pt idx="38">
                  <c:v>39</c:v>
                </c:pt>
                <c:pt idx="39">
                  <c:v>39</c:v>
                </c:pt>
                <c:pt idx="40">
                  <c:v>28</c:v>
                </c:pt>
                <c:pt idx="41">
                  <c:v>28</c:v>
                </c:pt>
                <c:pt idx="42">
                  <c:v>28</c:v>
                </c:pt>
                <c:pt idx="43">
                  <c:v>28</c:v>
                </c:pt>
                <c:pt idx="44">
                  <c:v>16</c:v>
                </c:pt>
                <c:pt idx="45">
                  <c:v>16</c:v>
                </c:pt>
                <c:pt idx="46">
                  <c:v>16</c:v>
                </c:pt>
                <c:pt idx="47">
                  <c:v>16</c:v>
                </c:pt>
                <c:pt idx="48">
                  <c:v>24</c:v>
                </c:pt>
                <c:pt idx="49">
                  <c:v>24</c:v>
                </c:pt>
                <c:pt idx="50">
                  <c:v>24</c:v>
                </c:pt>
                <c:pt idx="51">
                  <c:v>24</c:v>
                </c:pt>
                <c:pt idx="52">
                  <c:v>4</c:v>
                </c:pt>
                <c:pt idx="53">
                  <c:v>4</c:v>
                </c:pt>
                <c:pt idx="54">
                  <c:v>4</c:v>
                </c:pt>
                <c:pt idx="55">
                  <c:v>4</c:v>
                </c:pt>
                <c:pt idx="56">
                  <c:v>14</c:v>
                </c:pt>
                <c:pt idx="57">
                  <c:v>14</c:v>
                </c:pt>
                <c:pt idx="58">
                  <c:v>14</c:v>
                </c:pt>
                <c:pt idx="59">
                  <c:v>14</c:v>
                </c:pt>
                <c:pt idx="60">
                  <c:v>11</c:v>
                </c:pt>
                <c:pt idx="61">
                  <c:v>11</c:v>
                </c:pt>
                <c:pt idx="62">
                  <c:v>11</c:v>
                </c:pt>
                <c:pt idx="63">
                  <c:v>11</c:v>
                </c:pt>
                <c:pt idx="64">
                  <c:v>34</c:v>
                </c:pt>
                <c:pt idx="65">
                  <c:v>34</c:v>
                </c:pt>
                <c:pt idx="66">
                  <c:v>34</c:v>
                </c:pt>
                <c:pt idx="67">
                  <c:v>34</c:v>
                </c:pt>
                <c:pt idx="68">
                  <c:v>104</c:v>
                </c:pt>
                <c:pt idx="69">
                  <c:v>354.2</c:v>
                </c:pt>
                <c:pt idx="70">
                  <c:v>810.8</c:v>
                </c:pt>
                <c:pt idx="71">
                  <c:v>522.1</c:v>
                </c:pt>
                <c:pt idx="72">
                  <c:v>1181.7</c:v>
                </c:pt>
                <c:pt idx="73">
                  <c:v>839.1</c:v>
                </c:pt>
                <c:pt idx="74">
                  <c:v>461.6</c:v>
                </c:pt>
                <c:pt idx="75">
                  <c:v>440</c:v>
                </c:pt>
                <c:pt idx="76">
                  <c:v>590.4</c:v>
                </c:pt>
                <c:pt idx="77">
                  <c:v>561.70000000000005</c:v>
                </c:pt>
                <c:pt idx="78">
                  <c:v>551.59999999999991</c:v>
                </c:pt>
                <c:pt idx="79">
                  <c:v>395.29999999999995</c:v>
                </c:pt>
                <c:pt idx="80">
                  <c:v>400</c:v>
                </c:pt>
                <c:pt idx="81">
                  <c:v>400</c:v>
                </c:pt>
                <c:pt idx="82">
                  <c:v>454.3</c:v>
                </c:pt>
                <c:pt idx="83">
                  <c:v>439.7</c:v>
                </c:pt>
                <c:pt idx="84">
                  <c:v>400</c:v>
                </c:pt>
                <c:pt idx="85">
                  <c:v>400</c:v>
                </c:pt>
                <c:pt idx="86">
                  <c:v>400</c:v>
                </c:pt>
                <c:pt idx="87">
                  <c:v>400</c:v>
                </c:pt>
                <c:pt idx="88">
                  <c:v>230.29999999999998</c:v>
                </c:pt>
                <c:pt idx="89">
                  <c:v>511.5</c:v>
                </c:pt>
                <c:pt idx="90">
                  <c:v>447.4</c:v>
                </c:pt>
                <c:pt idx="91">
                  <c:v>485.70000000000005</c:v>
                </c:pt>
                <c:pt idx="92">
                  <c:v>525.9</c:v>
                </c:pt>
                <c:pt idx="93">
                  <c:v>780.5</c:v>
                </c:pt>
                <c:pt idx="94">
                  <c:v>1010.4</c:v>
                </c:pt>
                <c:pt idx="95">
                  <c:v>1255.7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BB4-401D-81F0-30BE30C1A5F1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23">
                  <c:v>2</c:v>
                </c:pt>
                <c:pt idx="24">
                  <c:v>4.2</c:v>
                </c:pt>
                <c:pt idx="25">
                  <c:v>7</c:v>
                </c:pt>
                <c:pt idx="26">
                  <c:v>14.3</c:v>
                </c:pt>
                <c:pt idx="27">
                  <c:v>17.2</c:v>
                </c:pt>
                <c:pt idx="28">
                  <c:v>17.2</c:v>
                </c:pt>
                <c:pt idx="29">
                  <c:v>12</c:v>
                </c:pt>
                <c:pt idx="30">
                  <c:v>7.4</c:v>
                </c:pt>
                <c:pt idx="31">
                  <c:v>4.5</c:v>
                </c:pt>
                <c:pt idx="32">
                  <c:v>2</c:v>
                </c:pt>
                <c:pt idx="73">
                  <c:v>3</c:v>
                </c:pt>
                <c:pt idx="74">
                  <c:v>5.8</c:v>
                </c:pt>
                <c:pt idx="75">
                  <c:v>16.100000000000001</c:v>
                </c:pt>
                <c:pt idx="76">
                  <c:v>23.9</c:v>
                </c:pt>
                <c:pt idx="77">
                  <c:v>23.9</c:v>
                </c:pt>
                <c:pt idx="78">
                  <c:v>23.9</c:v>
                </c:pt>
                <c:pt idx="79">
                  <c:v>32.200000000000003</c:v>
                </c:pt>
                <c:pt idx="80">
                  <c:v>32.200000000000003</c:v>
                </c:pt>
                <c:pt idx="81">
                  <c:v>32.200000000000003</c:v>
                </c:pt>
                <c:pt idx="82">
                  <c:v>32.200000000000003</c:v>
                </c:pt>
                <c:pt idx="83">
                  <c:v>32.200000000000003</c:v>
                </c:pt>
                <c:pt idx="84">
                  <c:v>32.200000000000003</c:v>
                </c:pt>
                <c:pt idx="85">
                  <c:v>32.200000000000003</c:v>
                </c:pt>
                <c:pt idx="86">
                  <c:v>21.9</c:v>
                </c:pt>
                <c:pt idx="87">
                  <c:v>21.9</c:v>
                </c:pt>
                <c:pt idx="88">
                  <c:v>17.600000000000001</c:v>
                </c:pt>
                <c:pt idx="89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BB4-401D-81F0-30BE30C1A5F1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2114.404</c:v>
                </c:pt>
                <c:pt idx="1">
                  <c:v>2113.6210000000001</c:v>
                </c:pt>
                <c:pt idx="2">
                  <c:v>2120.5709999999999</c:v>
                </c:pt>
                <c:pt idx="3">
                  <c:v>2111.4340000000002</c:v>
                </c:pt>
                <c:pt idx="4">
                  <c:v>2102.2840000000001</c:v>
                </c:pt>
                <c:pt idx="5">
                  <c:v>2099.79</c:v>
                </c:pt>
                <c:pt idx="6">
                  <c:v>2090.6990000000001</c:v>
                </c:pt>
                <c:pt idx="7">
                  <c:v>2089.3520000000003</c:v>
                </c:pt>
                <c:pt idx="8">
                  <c:v>2073.1329999999998</c:v>
                </c:pt>
                <c:pt idx="9">
                  <c:v>2066.3429999999998</c:v>
                </c:pt>
                <c:pt idx="10">
                  <c:v>2057.9629999999997</c:v>
                </c:pt>
                <c:pt idx="11">
                  <c:v>2048.5920000000001</c:v>
                </c:pt>
                <c:pt idx="12">
                  <c:v>2042.154</c:v>
                </c:pt>
                <c:pt idx="13">
                  <c:v>2028.6219999999998</c:v>
                </c:pt>
                <c:pt idx="14">
                  <c:v>2017.1510000000001</c:v>
                </c:pt>
                <c:pt idx="15">
                  <c:v>2002.9579999999999</c:v>
                </c:pt>
                <c:pt idx="16">
                  <c:v>1978.723</c:v>
                </c:pt>
                <c:pt idx="17">
                  <c:v>1955.9180000000001</c:v>
                </c:pt>
                <c:pt idx="18">
                  <c:v>1938.1689999999999</c:v>
                </c:pt>
                <c:pt idx="19">
                  <c:v>1920.866</c:v>
                </c:pt>
                <c:pt idx="20">
                  <c:v>1905.2860000000001</c:v>
                </c:pt>
                <c:pt idx="21">
                  <c:v>1879.153</c:v>
                </c:pt>
                <c:pt idx="22">
                  <c:v>1863.117</c:v>
                </c:pt>
                <c:pt idx="23">
                  <c:v>1866.5330000000001</c:v>
                </c:pt>
                <c:pt idx="24">
                  <c:v>1929.66</c:v>
                </c:pt>
                <c:pt idx="25">
                  <c:v>2074.1689999999999</c:v>
                </c:pt>
                <c:pt idx="26">
                  <c:v>2292.02</c:v>
                </c:pt>
                <c:pt idx="27">
                  <c:v>2589.5860000000002</c:v>
                </c:pt>
                <c:pt idx="28">
                  <c:v>3019.14</c:v>
                </c:pt>
                <c:pt idx="29">
                  <c:v>3461.8819999999996</c:v>
                </c:pt>
                <c:pt idx="30">
                  <c:v>3868.83</c:v>
                </c:pt>
                <c:pt idx="31">
                  <c:v>4006.3320000000003</c:v>
                </c:pt>
                <c:pt idx="32">
                  <c:v>4171.2929999999997</c:v>
                </c:pt>
                <c:pt idx="33">
                  <c:v>4217.8239999999996</c:v>
                </c:pt>
                <c:pt idx="34">
                  <c:v>4415.1260000000002</c:v>
                </c:pt>
                <c:pt idx="35">
                  <c:v>4613.6810000000005</c:v>
                </c:pt>
                <c:pt idx="36">
                  <c:v>4924.6939999999995</c:v>
                </c:pt>
                <c:pt idx="37">
                  <c:v>4956.0420000000004</c:v>
                </c:pt>
                <c:pt idx="38">
                  <c:v>5001.5740000000005</c:v>
                </c:pt>
                <c:pt idx="39">
                  <c:v>5137.7179999999998</c:v>
                </c:pt>
                <c:pt idx="40">
                  <c:v>5247.4639999999999</c:v>
                </c:pt>
                <c:pt idx="41">
                  <c:v>5321.0289999999995</c:v>
                </c:pt>
                <c:pt idx="42">
                  <c:v>5392.8990000000003</c:v>
                </c:pt>
                <c:pt idx="43">
                  <c:v>5427.1079999999993</c:v>
                </c:pt>
                <c:pt idx="44">
                  <c:v>5633.8130000000001</c:v>
                </c:pt>
                <c:pt idx="45">
                  <c:v>5635.8370000000004</c:v>
                </c:pt>
                <c:pt idx="46">
                  <c:v>5661.7429999999995</c:v>
                </c:pt>
                <c:pt idx="47">
                  <c:v>5659.0289999999995</c:v>
                </c:pt>
                <c:pt idx="48">
                  <c:v>5575.8159999999998</c:v>
                </c:pt>
                <c:pt idx="49">
                  <c:v>5564.5730000000003</c:v>
                </c:pt>
                <c:pt idx="50">
                  <c:v>5535.0569999999998</c:v>
                </c:pt>
                <c:pt idx="51">
                  <c:v>5467.2370000000001</c:v>
                </c:pt>
                <c:pt idx="52">
                  <c:v>5362.6940000000004</c:v>
                </c:pt>
                <c:pt idx="53">
                  <c:v>5303.8679999999995</c:v>
                </c:pt>
                <c:pt idx="54">
                  <c:v>5226.7460000000001</c:v>
                </c:pt>
                <c:pt idx="55">
                  <c:v>5181.8679999999995</c:v>
                </c:pt>
                <c:pt idx="56">
                  <c:v>5005.5910000000003</c:v>
                </c:pt>
                <c:pt idx="57">
                  <c:v>4965.9959999999992</c:v>
                </c:pt>
                <c:pt idx="58">
                  <c:v>4937.098</c:v>
                </c:pt>
                <c:pt idx="59">
                  <c:v>4788.7170000000006</c:v>
                </c:pt>
                <c:pt idx="60">
                  <c:v>4598.5259999999998</c:v>
                </c:pt>
                <c:pt idx="61">
                  <c:v>4392.7070000000003</c:v>
                </c:pt>
                <c:pt idx="62">
                  <c:v>4179.7219999999998</c:v>
                </c:pt>
                <c:pt idx="63">
                  <c:v>4273.7180000000008</c:v>
                </c:pt>
                <c:pt idx="64">
                  <c:v>4001.0509999999999</c:v>
                </c:pt>
                <c:pt idx="65">
                  <c:v>4330.6779999999999</c:v>
                </c:pt>
                <c:pt idx="66">
                  <c:v>4342.3719999999994</c:v>
                </c:pt>
                <c:pt idx="67">
                  <c:v>4057.4639999999999</c:v>
                </c:pt>
                <c:pt idx="68">
                  <c:v>3650.6530000000002</c:v>
                </c:pt>
                <c:pt idx="69">
                  <c:v>3216.605</c:v>
                </c:pt>
                <c:pt idx="70">
                  <c:v>2744.2839999999997</c:v>
                </c:pt>
                <c:pt idx="71">
                  <c:v>2303.223</c:v>
                </c:pt>
                <c:pt idx="72">
                  <c:v>1906.8230000000001</c:v>
                </c:pt>
                <c:pt idx="73">
                  <c:v>1595.2380000000001</c:v>
                </c:pt>
                <c:pt idx="74">
                  <c:v>1367.9450000000002</c:v>
                </c:pt>
                <c:pt idx="75">
                  <c:v>1204.106</c:v>
                </c:pt>
                <c:pt idx="76">
                  <c:v>1132.598</c:v>
                </c:pt>
                <c:pt idx="77">
                  <c:v>1117.83</c:v>
                </c:pt>
                <c:pt idx="78">
                  <c:v>1123.326</c:v>
                </c:pt>
                <c:pt idx="79">
                  <c:v>1129.0640000000001</c:v>
                </c:pt>
                <c:pt idx="80">
                  <c:v>1138.952</c:v>
                </c:pt>
                <c:pt idx="81">
                  <c:v>1149.9010000000001</c:v>
                </c:pt>
                <c:pt idx="82">
                  <c:v>1156.123</c:v>
                </c:pt>
                <c:pt idx="83">
                  <c:v>1162.212</c:v>
                </c:pt>
                <c:pt idx="84">
                  <c:v>1161.6010000000001</c:v>
                </c:pt>
                <c:pt idx="85">
                  <c:v>1163.73</c:v>
                </c:pt>
                <c:pt idx="86">
                  <c:v>1162.2059999999999</c:v>
                </c:pt>
                <c:pt idx="87">
                  <c:v>1161.394</c:v>
                </c:pt>
                <c:pt idx="88">
                  <c:v>1157.6289999999999</c:v>
                </c:pt>
                <c:pt idx="89">
                  <c:v>1154.6599999999999</c:v>
                </c:pt>
                <c:pt idx="90">
                  <c:v>1158.6499999999999</c:v>
                </c:pt>
                <c:pt idx="91">
                  <c:v>1169.0119999999999</c:v>
                </c:pt>
                <c:pt idx="92">
                  <c:v>1151.0170000000001</c:v>
                </c:pt>
                <c:pt idx="93">
                  <c:v>1159.4259999999999</c:v>
                </c:pt>
                <c:pt idx="94">
                  <c:v>1165.9549999999999</c:v>
                </c:pt>
                <c:pt idx="95">
                  <c:v>1172.2389999999998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BB4-401D-81F0-30BE30C1A5F1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23">
                  <c:v>2</c:v>
                </c:pt>
                <c:pt idx="24">
                  <c:v>4.2</c:v>
                </c:pt>
                <c:pt idx="25">
                  <c:v>7</c:v>
                </c:pt>
                <c:pt idx="26">
                  <c:v>14.3</c:v>
                </c:pt>
                <c:pt idx="27">
                  <c:v>17.2</c:v>
                </c:pt>
                <c:pt idx="28">
                  <c:v>17.2</c:v>
                </c:pt>
                <c:pt idx="29">
                  <c:v>12</c:v>
                </c:pt>
                <c:pt idx="30">
                  <c:v>7.4</c:v>
                </c:pt>
                <c:pt idx="31">
                  <c:v>4.5</c:v>
                </c:pt>
                <c:pt idx="32">
                  <c:v>2</c:v>
                </c:pt>
                <c:pt idx="73">
                  <c:v>3</c:v>
                </c:pt>
                <c:pt idx="74">
                  <c:v>5.8</c:v>
                </c:pt>
                <c:pt idx="75">
                  <c:v>16.100000000000001</c:v>
                </c:pt>
                <c:pt idx="76">
                  <c:v>23.9</c:v>
                </c:pt>
                <c:pt idx="77">
                  <c:v>23.9</c:v>
                </c:pt>
                <c:pt idx="78">
                  <c:v>23.9</c:v>
                </c:pt>
                <c:pt idx="79">
                  <c:v>32.200000000000003</c:v>
                </c:pt>
                <c:pt idx="80">
                  <c:v>32.200000000000003</c:v>
                </c:pt>
                <c:pt idx="81">
                  <c:v>32.200000000000003</c:v>
                </c:pt>
                <c:pt idx="82">
                  <c:v>32.200000000000003</c:v>
                </c:pt>
                <c:pt idx="83">
                  <c:v>32.200000000000003</c:v>
                </c:pt>
                <c:pt idx="84">
                  <c:v>32.200000000000003</c:v>
                </c:pt>
                <c:pt idx="85">
                  <c:v>32.200000000000003</c:v>
                </c:pt>
                <c:pt idx="86">
                  <c:v>21.9</c:v>
                </c:pt>
                <c:pt idx="87">
                  <c:v>21.9</c:v>
                </c:pt>
                <c:pt idx="88">
                  <c:v>17.600000000000001</c:v>
                </c:pt>
                <c:pt idx="89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BB4-401D-81F0-30BE30C1A5F1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110</c:v>
                </c:pt>
                <c:pt idx="1">
                  <c:v>110</c:v>
                </c:pt>
                <c:pt idx="2">
                  <c:v>110</c:v>
                </c:pt>
                <c:pt idx="3">
                  <c:v>110</c:v>
                </c:pt>
                <c:pt idx="4">
                  <c:v>108</c:v>
                </c:pt>
                <c:pt idx="5">
                  <c:v>108</c:v>
                </c:pt>
                <c:pt idx="6">
                  <c:v>108</c:v>
                </c:pt>
                <c:pt idx="7">
                  <c:v>108</c:v>
                </c:pt>
                <c:pt idx="8">
                  <c:v>84</c:v>
                </c:pt>
                <c:pt idx="9">
                  <c:v>84</c:v>
                </c:pt>
                <c:pt idx="10">
                  <c:v>84</c:v>
                </c:pt>
                <c:pt idx="11">
                  <c:v>84</c:v>
                </c:pt>
                <c:pt idx="12">
                  <c:v>84</c:v>
                </c:pt>
                <c:pt idx="13">
                  <c:v>84</c:v>
                </c:pt>
                <c:pt idx="14">
                  <c:v>84</c:v>
                </c:pt>
                <c:pt idx="15">
                  <c:v>84</c:v>
                </c:pt>
                <c:pt idx="16">
                  <c:v>134</c:v>
                </c:pt>
                <c:pt idx="17">
                  <c:v>134</c:v>
                </c:pt>
                <c:pt idx="18">
                  <c:v>134</c:v>
                </c:pt>
                <c:pt idx="19">
                  <c:v>134</c:v>
                </c:pt>
                <c:pt idx="20">
                  <c:v>134</c:v>
                </c:pt>
                <c:pt idx="21">
                  <c:v>134</c:v>
                </c:pt>
                <c:pt idx="22">
                  <c:v>134</c:v>
                </c:pt>
                <c:pt idx="23">
                  <c:v>134</c:v>
                </c:pt>
                <c:pt idx="24">
                  <c:v>134</c:v>
                </c:pt>
                <c:pt idx="25">
                  <c:v>134</c:v>
                </c:pt>
                <c:pt idx="26">
                  <c:v>134</c:v>
                </c:pt>
                <c:pt idx="27">
                  <c:v>134</c:v>
                </c:pt>
                <c:pt idx="28">
                  <c:v>147</c:v>
                </c:pt>
                <c:pt idx="29">
                  <c:v>147</c:v>
                </c:pt>
                <c:pt idx="30">
                  <c:v>147</c:v>
                </c:pt>
                <c:pt idx="31">
                  <c:v>147</c:v>
                </c:pt>
                <c:pt idx="32">
                  <c:v>109</c:v>
                </c:pt>
                <c:pt idx="33">
                  <c:v>109</c:v>
                </c:pt>
                <c:pt idx="34">
                  <c:v>109</c:v>
                </c:pt>
                <c:pt idx="35">
                  <c:v>109</c:v>
                </c:pt>
                <c:pt idx="36">
                  <c:v>109</c:v>
                </c:pt>
                <c:pt idx="37">
                  <c:v>109</c:v>
                </c:pt>
                <c:pt idx="38">
                  <c:v>109</c:v>
                </c:pt>
                <c:pt idx="39">
                  <c:v>109</c:v>
                </c:pt>
                <c:pt idx="40">
                  <c:v>109</c:v>
                </c:pt>
                <c:pt idx="41">
                  <c:v>109</c:v>
                </c:pt>
                <c:pt idx="42">
                  <c:v>109</c:v>
                </c:pt>
                <c:pt idx="43">
                  <c:v>109</c:v>
                </c:pt>
                <c:pt idx="44">
                  <c:v>109</c:v>
                </c:pt>
                <c:pt idx="45">
                  <c:v>109</c:v>
                </c:pt>
                <c:pt idx="46">
                  <c:v>109</c:v>
                </c:pt>
                <c:pt idx="47">
                  <c:v>109</c:v>
                </c:pt>
                <c:pt idx="48">
                  <c:v>109</c:v>
                </c:pt>
                <c:pt idx="49">
                  <c:v>109</c:v>
                </c:pt>
                <c:pt idx="50">
                  <c:v>109</c:v>
                </c:pt>
                <c:pt idx="51">
                  <c:v>109</c:v>
                </c:pt>
                <c:pt idx="52">
                  <c:v>83</c:v>
                </c:pt>
                <c:pt idx="53">
                  <c:v>83</c:v>
                </c:pt>
                <c:pt idx="54">
                  <c:v>83</c:v>
                </c:pt>
                <c:pt idx="55">
                  <c:v>83</c:v>
                </c:pt>
                <c:pt idx="56">
                  <c:v>83</c:v>
                </c:pt>
                <c:pt idx="57">
                  <c:v>83</c:v>
                </c:pt>
                <c:pt idx="58">
                  <c:v>83</c:v>
                </c:pt>
                <c:pt idx="59">
                  <c:v>83</c:v>
                </c:pt>
                <c:pt idx="60">
                  <c:v>109</c:v>
                </c:pt>
                <c:pt idx="61">
                  <c:v>109</c:v>
                </c:pt>
                <c:pt idx="62">
                  <c:v>109</c:v>
                </c:pt>
                <c:pt idx="63">
                  <c:v>109</c:v>
                </c:pt>
                <c:pt idx="64">
                  <c:v>110</c:v>
                </c:pt>
                <c:pt idx="65">
                  <c:v>110</c:v>
                </c:pt>
                <c:pt idx="66">
                  <c:v>110</c:v>
                </c:pt>
                <c:pt idx="67">
                  <c:v>110</c:v>
                </c:pt>
                <c:pt idx="68">
                  <c:v>123</c:v>
                </c:pt>
                <c:pt idx="69">
                  <c:v>123</c:v>
                </c:pt>
                <c:pt idx="70">
                  <c:v>123</c:v>
                </c:pt>
                <c:pt idx="71">
                  <c:v>223</c:v>
                </c:pt>
                <c:pt idx="72">
                  <c:v>210</c:v>
                </c:pt>
                <c:pt idx="73">
                  <c:v>765</c:v>
                </c:pt>
                <c:pt idx="74">
                  <c:v>1143</c:v>
                </c:pt>
                <c:pt idx="75">
                  <c:v>1346</c:v>
                </c:pt>
                <c:pt idx="76">
                  <c:v>1406</c:v>
                </c:pt>
                <c:pt idx="77">
                  <c:v>1550</c:v>
                </c:pt>
                <c:pt idx="78">
                  <c:v>1550</c:v>
                </c:pt>
                <c:pt idx="79">
                  <c:v>1594</c:v>
                </c:pt>
                <c:pt idx="80">
                  <c:v>1594</c:v>
                </c:pt>
                <c:pt idx="81">
                  <c:v>1594</c:v>
                </c:pt>
                <c:pt idx="82">
                  <c:v>1554</c:v>
                </c:pt>
                <c:pt idx="83">
                  <c:v>1550</c:v>
                </c:pt>
                <c:pt idx="84">
                  <c:v>1550</c:v>
                </c:pt>
                <c:pt idx="85">
                  <c:v>1406</c:v>
                </c:pt>
                <c:pt idx="86">
                  <c:v>1406</c:v>
                </c:pt>
                <c:pt idx="87">
                  <c:v>1406</c:v>
                </c:pt>
                <c:pt idx="88">
                  <c:v>1346</c:v>
                </c:pt>
                <c:pt idx="89">
                  <c:v>1256</c:v>
                </c:pt>
                <c:pt idx="90">
                  <c:v>1256</c:v>
                </c:pt>
                <c:pt idx="91">
                  <c:v>1171</c:v>
                </c:pt>
                <c:pt idx="92">
                  <c:v>965</c:v>
                </c:pt>
                <c:pt idx="93">
                  <c:v>715</c:v>
                </c:pt>
                <c:pt idx="94">
                  <c:v>495</c:v>
                </c:pt>
                <c:pt idx="95">
                  <c:v>355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4BB4-401D-81F0-30BE30C1A5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125.42</c:v>
                </c:pt>
                <c:pt idx="1">
                  <c:v>118.93</c:v>
                </c:pt>
                <c:pt idx="2">
                  <c:v>114.78</c:v>
                </c:pt>
                <c:pt idx="3">
                  <c:v>113.52</c:v>
                </c:pt>
                <c:pt idx="4">
                  <c:v>113.25</c:v>
                </c:pt>
                <c:pt idx="5">
                  <c:v>114.17</c:v>
                </c:pt>
                <c:pt idx="6">
                  <c:v>113.59</c:v>
                </c:pt>
                <c:pt idx="7">
                  <c:v>112.4</c:v>
                </c:pt>
                <c:pt idx="8">
                  <c:v>112.58</c:v>
                </c:pt>
                <c:pt idx="9">
                  <c:v>111.23</c:v>
                </c:pt>
                <c:pt idx="10">
                  <c:v>110.14</c:v>
                </c:pt>
                <c:pt idx="11">
                  <c:v>107.84</c:v>
                </c:pt>
                <c:pt idx="12">
                  <c:v>109.94</c:v>
                </c:pt>
                <c:pt idx="13">
                  <c:v>108.9</c:v>
                </c:pt>
                <c:pt idx="14">
                  <c:v>109.51</c:v>
                </c:pt>
                <c:pt idx="15">
                  <c:v>110.26</c:v>
                </c:pt>
                <c:pt idx="16">
                  <c:v>107.23</c:v>
                </c:pt>
                <c:pt idx="17">
                  <c:v>107.04</c:v>
                </c:pt>
                <c:pt idx="18">
                  <c:v>108.81</c:v>
                </c:pt>
                <c:pt idx="19">
                  <c:v>109.36</c:v>
                </c:pt>
                <c:pt idx="20">
                  <c:v>112.14</c:v>
                </c:pt>
                <c:pt idx="21">
                  <c:v>113.15</c:v>
                </c:pt>
                <c:pt idx="22">
                  <c:v>112.38</c:v>
                </c:pt>
                <c:pt idx="23">
                  <c:v>112.3</c:v>
                </c:pt>
                <c:pt idx="24">
                  <c:v>130.32</c:v>
                </c:pt>
                <c:pt idx="25">
                  <c:v>119.9</c:v>
                </c:pt>
                <c:pt idx="26">
                  <c:v>106.82</c:v>
                </c:pt>
                <c:pt idx="27">
                  <c:v>105.37</c:v>
                </c:pt>
                <c:pt idx="28">
                  <c:v>106.38</c:v>
                </c:pt>
                <c:pt idx="29">
                  <c:v>97.08</c:v>
                </c:pt>
                <c:pt idx="30">
                  <c:v>2.59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-0.01</c:v>
                </c:pt>
                <c:pt idx="35">
                  <c:v>-0.02</c:v>
                </c:pt>
                <c:pt idx="36">
                  <c:v>-0.1</c:v>
                </c:pt>
                <c:pt idx="37">
                  <c:v>-1.01</c:v>
                </c:pt>
                <c:pt idx="38">
                  <c:v>-2</c:v>
                </c:pt>
                <c:pt idx="39">
                  <c:v>-2.0099999999999998</c:v>
                </c:pt>
                <c:pt idx="40">
                  <c:v>-3</c:v>
                </c:pt>
                <c:pt idx="41">
                  <c:v>-5</c:v>
                </c:pt>
                <c:pt idx="42">
                  <c:v>-5</c:v>
                </c:pt>
                <c:pt idx="43">
                  <c:v>-5.01</c:v>
                </c:pt>
                <c:pt idx="44">
                  <c:v>-3</c:v>
                </c:pt>
                <c:pt idx="45">
                  <c:v>-3</c:v>
                </c:pt>
                <c:pt idx="46">
                  <c:v>-2.0099999999999998</c:v>
                </c:pt>
                <c:pt idx="47">
                  <c:v>-3</c:v>
                </c:pt>
                <c:pt idx="48">
                  <c:v>-3</c:v>
                </c:pt>
                <c:pt idx="49">
                  <c:v>-3</c:v>
                </c:pt>
                <c:pt idx="50">
                  <c:v>-3</c:v>
                </c:pt>
                <c:pt idx="51">
                  <c:v>-5</c:v>
                </c:pt>
                <c:pt idx="52">
                  <c:v>-5.01</c:v>
                </c:pt>
                <c:pt idx="53">
                  <c:v>-5.01</c:v>
                </c:pt>
                <c:pt idx="54">
                  <c:v>-5.01</c:v>
                </c:pt>
                <c:pt idx="55">
                  <c:v>-5.01</c:v>
                </c:pt>
                <c:pt idx="56">
                  <c:v>-8.3000000000000007</c:v>
                </c:pt>
                <c:pt idx="57">
                  <c:v>-5.01</c:v>
                </c:pt>
                <c:pt idx="58">
                  <c:v>-5</c:v>
                </c:pt>
                <c:pt idx="59">
                  <c:v>-4.3899999999999997</c:v>
                </c:pt>
                <c:pt idx="60">
                  <c:v>-3.21</c:v>
                </c:pt>
                <c:pt idx="61">
                  <c:v>-2.8</c:v>
                </c:pt>
                <c:pt idx="62">
                  <c:v>-2.0099999999999998</c:v>
                </c:pt>
                <c:pt idx="63">
                  <c:v>-1</c:v>
                </c:pt>
                <c:pt idx="64">
                  <c:v>-0.11</c:v>
                </c:pt>
                <c:pt idx="65">
                  <c:v>0</c:v>
                </c:pt>
                <c:pt idx="66">
                  <c:v>0.01</c:v>
                </c:pt>
                <c:pt idx="67">
                  <c:v>47.17</c:v>
                </c:pt>
                <c:pt idx="68">
                  <c:v>30.97</c:v>
                </c:pt>
                <c:pt idx="69">
                  <c:v>74.36</c:v>
                </c:pt>
                <c:pt idx="70">
                  <c:v>97.8</c:v>
                </c:pt>
                <c:pt idx="71">
                  <c:v>118.77</c:v>
                </c:pt>
                <c:pt idx="72">
                  <c:v>113.07</c:v>
                </c:pt>
                <c:pt idx="73">
                  <c:v>122.4</c:v>
                </c:pt>
                <c:pt idx="74">
                  <c:v>142.22999999999999</c:v>
                </c:pt>
                <c:pt idx="75">
                  <c:v>155.31</c:v>
                </c:pt>
                <c:pt idx="76">
                  <c:v>146.54</c:v>
                </c:pt>
                <c:pt idx="77">
                  <c:v>147.02000000000001</c:v>
                </c:pt>
                <c:pt idx="78">
                  <c:v>139.69999999999999</c:v>
                </c:pt>
                <c:pt idx="79">
                  <c:v>152.44999999999999</c:v>
                </c:pt>
                <c:pt idx="80">
                  <c:v>166.45</c:v>
                </c:pt>
                <c:pt idx="81">
                  <c:v>163.5</c:v>
                </c:pt>
                <c:pt idx="82">
                  <c:v>153.61000000000001</c:v>
                </c:pt>
                <c:pt idx="83">
                  <c:v>145</c:v>
                </c:pt>
                <c:pt idx="84">
                  <c:v>146</c:v>
                </c:pt>
                <c:pt idx="85">
                  <c:v>147.08000000000001</c:v>
                </c:pt>
                <c:pt idx="86">
                  <c:v>136.62</c:v>
                </c:pt>
                <c:pt idx="87">
                  <c:v>144.15</c:v>
                </c:pt>
                <c:pt idx="88">
                  <c:v>127.25</c:v>
                </c:pt>
                <c:pt idx="89">
                  <c:v>122.57</c:v>
                </c:pt>
                <c:pt idx="90">
                  <c:v>119.95</c:v>
                </c:pt>
                <c:pt idx="91">
                  <c:v>113.84</c:v>
                </c:pt>
                <c:pt idx="92">
                  <c:v>116.26</c:v>
                </c:pt>
                <c:pt idx="93">
                  <c:v>113.2</c:v>
                </c:pt>
                <c:pt idx="94">
                  <c:v>111.98</c:v>
                </c:pt>
                <c:pt idx="95">
                  <c:v>108.74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BB4-401D-81F0-30BE30C1A5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94</c:v>
                </c:pt>
                <c:pt idx="1">
                  <c:v>92</c:v>
                </c:pt>
                <c:pt idx="2">
                  <c:v>91</c:v>
                </c:pt>
                <c:pt idx="3">
                  <c:v>91</c:v>
                </c:pt>
                <c:pt idx="4">
                  <c:v>90</c:v>
                </c:pt>
                <c:pt idx="5">
                  <c:v>89</c:v>
                </c:pt>
                <c:pt idx="6">
                  <c:v>89</c:v>
                </c:pt>
                <c:pt idx="7">
                  <c:v>88</c:v>
                </c:pt>
                <c:pt idx="8">
                  <c:v>87</c:v>
                </c:pt>
                <c:pt idx="9">
                  <c:v>86</c:v>
                </c:pt>
                <c:pt idx="10">
                  <c:v>85</c:v>
                </c:pt>
                <c:pt idx="11">
                  <c:v>85</c:v>
                </c:pt>
                <c:pt idx="12">
                  <c:v>85</c:v>
                </c:pt>
                <c:pt idx="13">
                  <c:v>85</c:v>
                </c:pt>
                <c:pt idx="14">
                  <c:v>85</c:v>
                </c:pt>
                <c:pt idx="15">
                  <c:v>85</c:v>
                </c:pt>
                <c:pt idx="16">
                  <c:v>85</c:v>
                </c:pt>
                <c:pt idx="17">
                  <c:v>85</c:v>
                </c:pt>
                <c:pt idx="18">
                  <c:v>85</c:v>
                </c:pt>
                <c:pt idx="19">
                  <c:v>86</c:v>
                </c:pt>
                <c:pt idx="20">
                  <c:v>86</c:v>
                </c:pt>
                <c:pt idx="21">
                  <c:v>87</c:v>
                </c:pt>
                <c:pt idx="22">
                  <c:v>87</c:v>
                </c:pt>
                <c:pt idx="23">
                  <c:v>87</c:v>
                </c:pt>
                <c:pt idx="24">
                  <c:v>87</c:v>
                </c:pt>
                <c:pt idx="25">
                  <c:v>86</c:v>
                </c:pt>
                <c:pt idx="26">
                  <c:v>84</c:v>
                </c:pt>
                <c:pt idx="27">
                  <c:v>81</c:v>
                </c:pt>
                <c:pt idx="28">
                  <c:v>77</c:v>
                </c:pt>
                <c:pt idx="29">
                  <c:v>73</c:v>
                </c:pt>
                <c:pt idx="30">
                  <c:v>68</c:v>
                </c:pt>
                <c:pt idx="31">
                  <c:v>63</c:v>
                </c:pt>
                <c:pt idx="32">
                  <c:v>57</c:v>
                </c:pt>
                <c:pt idx="33">
                  <c:v>51</c:v>
                </c:pt>
                <c:pt idx="34">
                  <c:v>46</c:v>
                </c:pt>
                <c:pt idx="35">
                  <c:v>41</c:v>
                </c:pt>
                <c:pt idx="36">
                  <c:v>37</c:v>
                </c:pt>
                <c:pt idx="37">
                  <c:v>32</c:v>
                </c:pt>
                <c:pt idx="38">
                  <c:v>29</c:v>
                </c:pt>
                <c:pt idx="39">
                  <c:v>26</c:v>
                </c:pt>
                <c:pt idx="40">
                  <c:v>24</c:v>
                </c:pt>
                <c:pt idx="41">
                  <c:v>22</c:v>
                </c:pt>
                <c:pt idx="42">
                  <c:v>20</c:v>
                </c:pt>
                <c:pt idx="43">
                  <c:v>19</c:v>
                </c:pt>
                <c:pt idx="44">
                  <c:v>19</c:v>
                </c:pt>
                <c:pt idx="45">
                  <c:v>18</c:v>
                </c:pt>
                <c:pt idx="46">
                  <c:v>18</c:v>
                </c:pt>
                <c:pt idx="47">
                  <c:v>17</c:v>
                </c:pt>
                <c:pt idx="48">
                  <c:v>17</c:v>
                </c:pt>
                <c:pt idx="49">
                  <c:v>17</c:v>
                </c:pt>
                <c:pt idx="50">
                  <c:v>16</c:v>
                </c:pt>
                <c:pt idx="51">
                  <c:v>15</c:v>
                </c:pt>
                <c:pt idx="52">
                  <c:v>13</c:v>
                </c:pt>
                <c:pt idx="53">
                  <c:v>12</c:v>
                </c:pt>
                <c:pt idx="54">
                  <c:v>12</c:v>
                </c:pt>
                <c:pt idx="55">
                  <c:v>12</c:v>
                </c:pt>
                <c:pt idx="56">
                  <c:v>13</c:v>
                </c:pt>
                <c:pt idx="57">
                  <c:v>15</c:v>
                </c:pt>
                <c:pt idx="58">
                  <c:v>17</c:v>
                </c:pt>
                <c:pt idx="59">
                  <c:v>19</c:v>
                </c:pt>
                <c:pt idx="60">
                  <c:v>22</c:v>
                </c:pt>
                <c:pt idx="61">
                  <c:v>26</c:v>
                </c:pt>
                <c:pt idx="62">
                  <c:v>31</c:v>
                </c:pt>
                <c:pt idx="63">
                  <c:v>36</c:v>
                </c:pt>
                <c:pt idx="64">
                  <c:v>42</c:v>
                </c:pt>
                <c:pt idx="65">
                  <c:v>48</c:v>
                </c:pt>
                <c:pt idx="66">
                  <c:v>55</c:v>
                </c:pt>
                <c:pt idx="67">
                  <c:v>63</c:v>
                </c:pt>
                <c:pt idx="68">
                  <c:v>71</c:v>
                </c:pt>
                <c:pt idx="69">
                  <c:v>78</c:v>
                </c:pt>
                <c:pt idx="70">
                  <c:v>86</c:v>
                </c:pt>
                <c:pt idx="71">
                  <c:v>93</c:v>
                </c:pt>
                <c:pt idx="72">
                  <c:v>100</c:v>
                </c:pt>
                <c:pt idx="73">
                  <c:v>107</c:v>
                </c:pt>
                <c:pt idx="74">
                  <c:v>113</c:v>
                </c:pt>
                <c:pt idx="75">
                  <c:v>118</c:v>
                </c:pt>
                <c:pt idx="76">
                  <c:v>123</c:v>
                </c:pt>
                <c:pt idx="77">
                  <c:v>127</c:v>
                </c:pt>
                <c:pt idx="78">
                  <c:v>129</c:v>
                </c:pt>
                <c:pt idx="79">
                  <c:v>130</c:v>
                </c:pt>
                <c:pt idx="80">
                  <c:v>130</c:v>
                </c:pt>
                <c:pt idx="81">
                  <c:v>130</c:v>
                </c:pt>
                <c:pt idx="82">
                  <c:v>128</c:v>
                </c:pt>
                <c:pt idx="83">
                  <c:v>126</c:v>
                </c:pt>
                <c:pt idx="84">
                  <c:v>123</c:v>
                </c:pt>
                <c:pt idx="85">
                  <c:v>121</c:v>
                </c:pt>
                <c:pt idx="86">
                  <c:v>118</c:v>
                </c:pt>
                <c:pt idx="87">
                  <c:v>116</c:v>
                </c:pt>
                <c:pt idx="88">
                  <c:v>114</c:v>
                </c:pt>
                <c:pt idx="89">
                  <c:v>112</c:v>
                </c:pt>
                <c:pt idx="90">
                  <c:v>109</c:v>
                </c:pt>
                <c:pt idx="91">
                  <c:v>105</c:v>
                </c:pt>
                <c:pt idx="92">
                  <c:v>100</c:v>
                </c:pt>
                <c:pt idx="93">
                  <c:v>97</c:v>
                </c:pt>
                <c:pt idx="94">
                  <c:v>94</c:v>
                </c:pt>
                <c:pt idx="95">
                  <c:v>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4B-4320-B7B6-C3745B34E98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810.01800000000003</c:v>
                </c:pt>
                <c:pt idx="1">
                  <c:v>810.21400000000006</c:v>
                </c:pt>
                <c:pt idx="2">
                  <c:v>810.26199999999994</c:v>
                </c:pt>
                <c:pt idx="3">
                  <c:v>810.36400000000003</c:v>
                </c:pt>
                <c:pt idx="4">
                  <c:v>805.22799999999995</c:v>
                </c:pt>
                <c:pt idx="5">
                  <c:v>804.97400000000005</c:v>
                </c:pt>
                <c:pt idx="6">
                  <c:v>804.72500000000002</c:v>
                </c:pt>
                <c:pt idx="7">
                  <c:v>804.69100000000003</c:v>
                </c:pt>
                <c:pt idx="8">
                  <c:v>800.63400000000001</c:v>
                </c:pt>
                <c:pt idx="9">
                  <c:v>801.10400000000004</c:v>
                </c:pt>
                <c:pt idx="10">
                  <c:v>801.12800000000004</c:v>
                </c:pt>
                <c:pt idx="11">
                  <c:v>800.66800000000001</c:v>
                </c:pt>
                <c:pt idx="12">
                  <c:v>803.05700000000002</c:v>
                </c:pt>
                <c:pt idx="13">
                  <c:v>802.91</c:v>
                </c:pt>
                <c:pt idx="14">
                  <c:v>802.66700000000003</c:v>
                </c:pt>
                <c:pt idx="15">
                  <c:v>801.68799999999999</c:v>
                </c:pt>
                <c:pt idx="16">
                  <c:v>806.82299999999998</c:v>
                </c:pt>
                <c:pt idx="17">
                  <c:v>806.79600000000005</c:v>
                </c:pt>
                <c:pt idx="18">
                  <c:v>806.74199999999996</c:v>
                </c:pt>
                <c:pt idx="19">
                  <c:v>806.35400000000004</c:v>
                </c:pt>
                <c:pt idx="20">
                  <c:v>805.221</c:v>
                </c:pt>
                <c:pt idx="21">
                  <c:v>804.55899999999997</c:v>
                </c:pt>
                <c:pt idx="22">
                  <c:v>804.00099999999998</c:v>
                </c:pt>
                <c:pt idx="23">
                  <c:v>802.93499999999995</c:v>
                </c:pt>
                <c:pt idx="24">
                  <c:v>806.928</c:v>
                </c:pt>
                <c:pt idx="25">
                  <c:v>805.63199999999995</c:v>
                </c:pt>
                <c:pt idx="26">
                  <c:v>806.096</c:v>
                </c:pt>
                <c:pt idx="27">
                  <c:v>806.875</c:v>
                </c:pt>
                <c:pt idx="28">
                  <c:v>806.33100000000002</c:v>
                </c:pt>
                <c:pt idx="29">
                  <c:v>806.27499999999998</c:v>
                </c:pt>
                <c:pt idx="30">
                  <c:v>807.20799999999997</c:v>
                </c:pt>
                <c:pt idx="31">
                  <c:v>806.54100000000005</c:v>
                </c:pt>
                <c:pt idx="32">
                  <c:v>793.96900000000005</c:v>
                </c:pt>
                <c:pt idx="33">
                  <c:v>793.52499999999998</c:v>
                </c:pt>
                <c:pt idx="34">
                  <c:v>793.76599999999996</c:v>
                </c:pt>
                <c:pt idx="35">
                  <c:v>793.27700000000004</c:v>
                </c:pt>
                <c:pt idx="36">
                  <c:v>803.54300000000001</c:v>
                </c:pt>
                <c:pt idx="37">
                  <c:v>803.30700000000002</c:v>
                </c:pt>
                <c:pt idx="38">
                  <c:v>803.00199999999995</c:v>
                </c:pt>
                <c:pt idx="39">
                  <c:v>802.08299999999997</c:v>
                </c:pt>
                <c:pt idx="40">
                  <c:v>806.61300000000006</c:v>
                </c:pt>
                <c:pt idx="41">
                  <c:v>806.68799999999999</c:v>
                </c:pt>
                <c:pt idx="42">
                  <c:v>805.7</c:v>
                </c:pt>
                <c:pt idx="43">
                  <c:v>805.05499999999995</c:v>
                </c:pt>
                <c:pt idx="44">
                  <c:v>805.529</c:v>
                </c:pt>
                <c:pt idx="45">
                  <c:v>805.173</c:v>
                </c:pt>
                <c:pt idx="46">
                  <c:v>804.89</c:v>
                </c:pt>
                <c:pt idx="47">
                  <c:v>804.56799999999998</c:v>
                </c:pt>
                <c:pt idx="48">
                  <c:v>806.40099999999995</c:v>
                </c:pt>
                <c:pt idx="49">
                  <c:v>806.61099999999999</c:v>
                </c:pt>
                <c:pt idx="50">
                  <c:v>805.83100000000002</c:v>
                </c:pt>
                <c:pt idx="51">
                  <c:v>807.15599999999995</c:v>
                </c:pt>
                <c:pt idx="52">
                  <c:v>812.59100000000001</c:v>
                </c:pt>
                <c:pt idx="53">
                  <c:v>813.65899999999999</c:v>
                </c:pt>
                <c:pt idx="54">
                  <c:v>812.86500000000001</c:v>
                </c:pt>
                <c:pt idx="55">
                  <c:v>811.15899999999999</c:v>
                </c:pt>
                <c:pt idx="56">
                  <c:v>809.38599999999997</c:v>
                </c:pt>
                <c:pt idx="57">
                  <c:v>809.44799999999998</c:v>
                </c:pt>
                <c:pt idx="58">
                  <c:v>809.05499999999995</c:v>
                </c:pt>
                <c:pt idx="59">
                  <c:v>810.23</c:v>
                </c:pt>
                <c:pt idx="60">
                  <c:v>805.55200000000002</c:v>
                </c:pt>
                <c:pt idx="61">
                  <c:v>806.38699999999994</c:v>
                </c:pt>
                <c:pt idx="62">
                  <c:v>807.4</c:v>
                </c:pt>
                <c:pt idx="63">
                  <c:v>807.21199999999999</c:v>
                </c:pt>
                <c:pt idx="64">
                  <c:v>802.72400000000005</c:v>
                </c:pt>
                <c:pt idx="65">
                  <c:v>803.34900000000005</c:v>
                </c:pt>
                <c:pt idx="66">
                  <c:v>803.54200000000003</c:v>
                </c:pt>
                <c:pt idx="67">
                  <c:v>803.43</c:v>
                </c:pt>
                <c:pt idx="68">
                  <c:v>797.95299999999997</c:v>
                </c:pt>
                <c:pt idx="69">
                  <c:v>797.96799999999996</c:v>
                </c:pt>
                <c:pt idx="70">
                  <c:v>798.25</c:v>
                </c:pt>
                <c:pt idx="71">
                  <c:v>799.02</c:v>
                </c:pt>
                <c:pt idx="72">
                  <c:v>728.53700000000003</c:v>
                </c:pt>
                <c:pt idx="73">
                  <c:v>728.79499999999996</c:v>
                </c:pt>
                <c:pt idx="74">
                  <c:v>729.37900000000002</c:v>
                </c:pt>
                <c:pt idx="75">
                  <c:v>728.38800000000003</c:v>
                </c:pt>
                <c:pt idx="76">
                  <c:v>709.47900000000004</c:v>
                </c:pt>
                <c:pt idx="77">
                  <c:v>709.36800000000005</c:v>
                </c:pt>
                <c:pt idx="78">
                  <c:v>709.15700000000004</c:v>
                </c:pt>
                <c:pt idx="79">
                  <c:v>709.08199999999999</c:v>
                </c:pt>
                <c:pt idx="80">
                  <c:v>743.32399999999996</c:v>
                </c:pt>
                <c:pt idx="81">
                  <c:v>743.38099999999997</c:v>
                </c:pt>
                <c:pt idx="82">
                  <c:v>742.524</c:v>
                </c:pt>
                <c:pt idx="83">
                  <c:v>742.71199999999999</c:v>
                </c:pt>
                <c:pt idx="84">
                  <c:v>761.64800000000002</c:v>
                </c:pt>
                <c:pt idx="85">
                  <c:v>761.94500000000005</c:v>
                </c:pt>
                <c:pt idx="86">
                  <c:v>761.21100000000001</c:v>
                </c:pt>
                <c:pt idx="87">
                  <c:v>760.95699999999999</c:v>
                </c:pt>
                <c:pt idx="88">
                  <c:v>790.27</c:v>
                </c:pt>
                <c:pt idx="89">
                  <c:v>790.64200000000005</c:v>
                </c:pt>
                <c:pt idx="90">
                  <c:v>792.08</c:v>
                </c:pt>
                <c:pt idx="91">
                  <c:v>792.67600000000004</c:v>
                </c:pt>
                <c:pt idx="92">
                  <c:v>803.58500000000004</c:v>
                </c:pt>
                <c:pt idx="93">
                  <c:v>804.29100000000005</c:v>
                </c:pt>
                <c:pt idx="94">
                  <c:v>804.78399999999999</c:v>
                </c:pt>
                <c:pt idx="95">
                  <c:v>805.92200000000003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84B-4320-B7B6-C3745B34E98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849.399</c:v>
                </c:pt>
                <c:pt idx="1">
                  <c:v>850.88099999999997</c:v>
                </c:pt>
                <c:pt idx="2">
                  <c:v>849.82600000000002</c:v>
                </c:pt>
                <c:pt idx="3">
                  <c:v>844.59</c:v>
                </c:pt>
                <c:pt idx="4">
                  <c:v>836.83500000000004</c:v>
                </c:pt>
                <c:pt idx="5">
                  <c:v>834.72299999999996</c:v>
                </c:pt>
                <c:pt idx="6">
                  <c:v>833.08900000000006</c:v>
                </c:pt>
                <c:pt idx="7">
                  <c:v>833.13199999999995</c:v>
                </c:pt>
                <c:pt idx="8">
                  <c:v>823.62300000000005</c:v>
                </c:pt>
                <c:pt idx="9">
                  <c:v>820.30600000000004</c:v>
                </c:pt>
                <c:pt idx="10">
                  <c:v>819.34500000000003</c:v>
                </c:pt>
                <c:pt idx="11">
                  <c:v>817.83100000000002</c:v>
                </c:pt>
                <c:pt idx="12">
                  <c:v>825.125</c:v>
                </c:pt>
                <c:pt idx="13">
                  <c:v>825.96500000000003</c:v>
                </c:pt>
                <c:pt idx="14">
                  <c:v>826.1</c:v>
                </c:pt>
                <c:pt idx="15">
                  <c:v>827.26700000000005</c:v>
                </c:pt>
                <c:pt idx="16">
                  <c:v>828.61699999999996</c:v>
                </c:pt>
                <c:pt idx="17">
                  <c:v>827.28200000000004</c:v>
                </c:pt>
                <c:pt idx="18">
                  <c:v>824.63800000000003</c:v>
                </c:pt>
                <c:pt idx="19">
                  <c:v>824.70100000000002</c:v>
                </c:pt>
                <c:pt idx="20">
                  <c:v>846.07100000000003</c:v>
                </c:pt>
                <c:pt idx="21">
                  <c:v>846.63</c:v>
                </c:pt>
                <c:pt idx="22">
                  <c:v>843.93399999999997</c:v>
                </c:pt>
                <c:pt idx="23">
                  <c:v>844.43499999999995</c:v>
                </c:pt>
                <c:pt idx="24">
                  <c:v>845.69</c:v>
                </c:pt>
                <c:pt idx="25">
                  <c:v>844.54499999999996</c:v>
                </c:pt>
                <c:pt idx="26">
                  <c:v>843.97</c:v>
                </c:pt>
                <c:pt idx="27">
                  <c:v>836.28599999999994</c:v>
                </c:pt>
                <c:pt idx="28">
                  <c:v>834.96100000000001</c:v>
                </c:pt>
                <c:pt idx="29">
                  <c:v>828.34199999999998</c:v>
                </c:pt>
                <c:pt idx="30">
                  <c:v>840.44399999999996</c:v>
                </c:pt>
                <c:pt idx="31">
                  <c:v>825.197</c:v>
                </c:pt>
                <c:pt idx="32">
                  <c:v>823.07600000000002</c:v>
                </c:pt>
                <c:pt idx="33">
                  <c:v>811.08199999999999</c:v>
                </c:pt>
                <c:pt idx="34">
                  <c:v>802.45600000000002</c:v>
                </c:pt>
                <c:pt idx="35">
                  <c:v>793.4</c:v>
                </c:pt>
                <c:pt idx="36">
                  <c:v>762.58199999999999</c:v>
                </c:pt>
                <c:pt idx="37">
                  <c:v>752.26800000000003</c:v>
                </c:pt>
                <c:pt idx="38">
                  <c:v>744.13199999999995</c:v>
                </c:pt>
                <c:pt idx="39">
                  <c:v>738.71699999999998</c:v>
                </c:pt>
                <c:pt idx="40">
                  <c:v>735.27099999999996</c:v>
                </c:pt>
                <c:pt idx="41">
                  <c:v>733.72699999999998</c:v>
                </c:pt>
                <c:pt idx="42">
                  <c:v>752.82399999999996</c:v>
                </c:pt>
                <c:pt idx="43">
                  <c:v>745.90499999999997</c:v>
                </c:pt>
                <c:pt idx="44">
                  <c:v>690.92499999999995</c:v>
                </c:pt>
                <c:pt idx="45">
                  <c:v>687.84900000000005</c:v>
                </c:pt>
                <c:pt idx="46">
                  <c:v>687.52599999999995</c:v>
                </c:pt>
                <c:pt idx="47">
                  <c:v>688.21600000000001</c:v>
                </c:pt>
                <c:pt idx="48">
                  <c:v>687.65300000000002</c:v>
                </c:pt>
                <c:pt idx="49">
                  <c:v>692.70299999999997</c:v>
                </c:pt>
                <c:pt idx="50">
                  <c:v>695.37099999999998</c:v>
                </c:pt>
                <c:pt idx="51">
                  <c:v>695.81899999999996</c:v>
                </c:pt>
                <c:pt idx="52">
                  <c:v>693.22199999999998</c:v>
                </c:pt>
                <c:pt idx="53">
                  <c:v>697.70799999999997</c:v>
                </c:pt>
                <c:pt idx="54">
                  <c:v>701.29100000000005</c:v>
                </c:pt>
                <c:pt idx="55">
                  <c:v>731.29600000000005</c:v>
                </c:pt>
                <c:pt idx="56">
                  <c:v>727.928</c:v>
                </c:pt>
                <c:pt idx="57">
                  <c:v>734.11300000000006</c:v>
                </c:pt>
                <c:pt idx="58">
                  <c:v>739.78499999999997</c:v>
                </c:pt>
                <c:pt idx="59">
                  <c:v>738.02</c:v>
                </c:pt>
                <c:pt idx="60">
                  <c:v>732.40599999999995</c:v>
                </c:pt>
                <c:pt idx="61">
                  <c:v>740.84400000000005</c:v>
                </c:pt>
                <c:pt idx="62">
                  <c:v>750.71400000000006</c:v>
                </c:pt>
                <c:pt idx="63">
                  <c:v>756.61</c:v>
                </c:pt>
                <c:pt idx="64">
                  <c:v>790.13</c:v>
                </c:pt>
                <c:pt idx="65">
                  <c:v>800.40800000000002</c:v>
                </c:pt>
                <c:pt idx="66">
                  <c:v>812.59799999999996</c:v>
                </c:pt>
                <c:pt idx="67">
                  <c:v>797.36900000000003</c:v>
                </c:pt>
                <c:pt idx="68">
                  <c:v>842.11099999999999</c:v>
                </c:pt>
                <c:pt idx="69">
                  <c:v>827.55799999999999</c:v>
                </c:pt>
                <c:pt idx="70">
                  <c:v>831.25099999999998</c:v>
                </c:pt>
                <c:pt idx="71">
                  <c:v>840.14</c:v>
                </c:pt>
                <c:pt idx="72">
                  <c:v>859.18299999999999</c:v>
                </c:pt>
                <c:pt idx="73">
                  <c:v>864.67</c:v>
                </c:pt>
                <c:pt idx="74">
                  <c:v>866.31399999999996</c:v>
                </c:pt>
                <c:pt idx="75">
                  <c:v>871.05</c:v>
                </c:pt>
                <c:pt idx="76">
                  <c:v>886.84</c:v>
                </c:pt>
                <c:pt idx="77">
                  <c:v>887.88499999999999</c:v>
                </c:pt>
                <c:pt idx="78">
                  <c:v>891.005</c:v>
                </c:pt>
                <c:pt idx="79">
                  <c:v>887.27</c:v>
                </c:pt>
                <c:pt idx="80">
                  <c:v>882.65899999999999</c:v>
                </c:pt>
                <c:pt idx="81">
                  <c:v>881.04200000000003</c:v>
                </c:pt>
                <c:pt idx="82">
                  <c:v>880.32799999999997</c:v>
                </c:pt>
                <c:pt idx="83">
                  <c:v>879.31700000000001</c:v>
                </c:pt>
                <c:pt idx="84">
                  <c:v>874.68499999999995</c:v>
                </c:pt>
                <c:pt idx="85">
                  <c:v>869.83500000000004</c:v>
                </c:pt>
                <c:pt idx="86">
                  <c:v>871.76700000000005</c:v>
                </c:pt>
                <c:pt idx="87">
                  <c:v>868.97</c:v>
                </c:pt>
                <c:pt idx="88">
                  <c:v>864.67700000000002</c:v>
                </c:pt>
                <c:pt idx="89">
                  <c:v>863.07299999999998</c:v>
                </c:pt>
                <c:pt idx="90">
                  <c:v>861.87</c:v>
                </c:pt>
                <c:pt idx="91">
                  <c:v>861.38400000000001</c:v>
                </c:pt>
                <c:pt idx="92">
                  <c:v>849.99</c:v>
                </c:pt>
                <c:pt idx="93">
                  <c:v>849.79899999999998</c:v>
                </c:pt>
                <c:pt idx="94">
                  <c:v>850.26700000000005</c:v>
                </c:pt>
                <c:pt idx="95">
                  <c:v>848.87199999999996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84B-4320-B7B6-C3745B34E98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2398.8420000000001</c:v>
                </c:pt>
                <c:pt idx="1">
                  <c:v>2359.3760000000002</c:v>
                </c:pt>
                <c:pt idx="2">
                  <c:v>2327.9499999999998</c:v>
                </c:pt>
                <c:pt idx="3">
                  <c:v>2289.8760000000002</c:v>
                </c:pt>
                <c:pt idx="4">
                  <c:v>2274.5970000000002</c:v>
                </c:pt>
                <c:pt idx="5">
                  <c:v>2248.9789999999998</c:v>
                </c:pt>
                <c:pt idx="6">
                  <c:v>2217.806</c:v>
                </c:pt>
                <c:pt idx="7">
                  <c:v>2180.3919999999998</c:v>
                </c:pt>
                <c:pt idx="8">
                  <c:v>2158.9650000000001</c:v>
                </c:pt>
                <c:pt idx="9">
                  <c:v>2130.9879999999998</c:v>
                </c:pt>
                <c:pt idx="10">
                  <c:v>2113.7890000000002</c:v>
                </c:pt>
                <c:pt idx="11">
                  <c:v>2110.5990000000002</c:v>
                </c:pt>
                <c:pt idx="12">
                  <c:v>2082.6439999999998</c:v>
                </c:pt>
                <c:pt idx="13">
                  <c:v>2092.9319999999998</c:v>
                </c:pt>
                <c:pt idx="14">
                  <c:v>2065.9720000000002</c:v>
                </c:pt>
                <c:pt idx="15">
                  <c:v>2062.2170000000001</c:v>
                </c:pt>
                <c:pt idx="16">
                  <c:v>2063.4270000000001</c:v>
                </c:pt>
                <c:pt idx="17">
                  <c:v>2069.1190000000001</c:v>
                </c:pt>
                <c:pt idx="18">
                  <c:v>2078.2220000000002</c:v>
                </c:pt>
                <c:pt idx="19">
                  <c:v>2089.5790000000002</c:v>
                </c:pt>
                <c:pt idx="20">
                  <c:v>2086.3069999999998</c:v>
                </c:pt>
                <c:pt idx="21">
                  <c:v>2106.5369999999998</c:v>
                </c:pt>
                <c:pt idx="22">
                  <c:v>2119.7779999999998</c:v>
                </c:pt>
                <c:pt idx="23">
                  <c:v>2137.7620000000002</c:v>
                </c:pt>
                <c:pt idx="24">
                  <c:v>2123.6950000000002</c:v>
                </c:pt>
                <c:pt idx="25">
                  <c:v>2202.5540000000001</c:v>
                </c:pt>
                <c:pt idx="26">
                  <c:v>2257.64</c:v>
                </c:pt>
                <c:pt idx="27">
                  <c:v>2317.529</c:v>
                </c:pt>
                <c:pt idx="28">
                  <c:v>2400.79</c:v>
                </c:pt>
                <c:pt idx="29">
                  <c:v>2480.3389999999999</c:v>
                </c:pt>
                <c:pt idx="30">
                  <c:v>2601.9360000000001</c:v>
                </c:pt>
                <c:pt idx="31">
                  <c:v>2666.13</c:v>
                </c:pt>
                <c:pt idx="32">
                  <c:v>2742.6080000000002</c:v>
                </c:pt>
                <c:pt idx="33">
                  <c:v>2812.3290000000002</c:v>
                </c:pt>
                <c:pt idx="34">
                  <c:v>2876.384</c:v>
                </c:pt>
                <c:pt idx="35">
                  <c:v>2939.4839999999999</c:v>
                </c:pt>
                <c:pt idx="36">
                  <c:v>2945.4690000000001</c:v>
                </c:pt>
                <c:pt idx="37">
                  <c:v>2991.3670000000002</c:v>
                </c:pt>
                <c:pt idx="38">
                  <c:v>2991.6729999999998</c:v>
                </c:pt>
                <c:pt idx="39">
                  <c:v>3035.4850000000001</c:v>
                </c:pt>
                <c:pt idx="40">
                  <c:v>3045.48</c:v>
                </c:pt>
                <c:pt idx="41">
                  <c:v>3122.5140000000001</c:v>
                </c:pt>
                <c:pt idx="42">
                  <c:v>3176.7750000000001</c:v>
                </c:pt>
                <c:pt idx="43">
                  <c:v>3219.0479999999998</c:v>
                </c:pt>
                <c:pt idx="44">
                  <c:v>3195.259</c:v>
                </c:pt>
                <c:pt idx="45">
                  <c:v>3199.7150000000001</c:v>
                </c:pt>
                <c:pt idx="46">
                  <c:v>3213.2269999999999</c:v>
                </c:pt>
                <c:pt idx="47">
                  <c:v>3208.645</c:v>
                </c:pt>
                <c:pt idx="48">
                  <c:v>3208.1619999999998</c:v>
                </c:pt>
                <c:pt idx="49">
                  <c:v>3191.6590000000001</c:v>
                </c:pt>
                <c:pt idx="50">
                  <c:v>3161.2550000000001</c:v>
                </c:pt>
                <c:pt idx="51">
                  <c:v>3092.6619999999998</c:v>
                </c:pt>
                <c:pt idx="52">
                  <c:v>3005.2809999999999</c:v>
                </c:pt>
                <c:pt idx="53">
                  <c:v>2941.9009999999998</c:v>
                </c:pt>
                <c:pt idx="54">
                  <c:v>2871.99</c:v>
                </c:pt>
                <c:pt idx="55">
                  <c:v>2799.3130000000001</c:v>
                </c:pt>
                <c:pt idx="56">
                  <c:v>2746.1770000000001</c:v>
                </c:pt>
                <c:pt idx="57">
                  <c:v>2698.335</c:v>
                </c:pt>
                <c:pt idx="58">
                  <c:v>2662.1579999999999</c:v>
                </c:pt>
                <c:pt idx="59">
                  <c:v>2619.893</c:v>
                </c:pt>
                <c:pt idx="60">
                  <c:v>2628.694</c:v>
                </c:pt>
                <c:pt idx="61">
                  <c:v>2611.125</c:v>
                </c:pt>
                <c:pt idx="62">
                  <c:v>2611.6439999999998</c:v>
                </c:pt>
                <c:pt idx="63">
                  <c:v>2659.518</c:v>
                </c:pt>
                <c:pt idx="64">
                  <c:v>2701.9589999999998</c:v>
                </c:pt>
                <c:pt idx="65">
                  <c:v>2726.4450000000002</c:v>
                </c:pt>
                <c:pt idx="66">
                  <c:v>2764.7080000000001</c:v>
                </c:pt>
                <c:pt idx="67">
                  <c:v>2762.8470000000002</c:v>
                </c:pt>
                <c:pt idx="68">
                  <c:v>2877.165</c:v>
                </c:pt>
                <c:pt idx="69">
                  <c:v>2863.71</c:v>
                </c:pt>
                <c:pt idx="70">
                  <c:v>2886.692</c:v>
                </c:pt>
                <c:pt idx="71">
                  <c:v>2877.7220000000002</c:v>
                </c:pt>
                <c:pt idx="72">
                  <c:v>2948.68</c:v>
                </c:pt>
                <c:pt idx="73">
                  <c:v>3018.16</c:v>
                </c:pt>
                <c:pt idx="74">
                  <c:v>3048.85</c:v>
                </c:pt>
                <c:pt idx="75">
                  <c:v>3159.7640000000001</c:v>
                </c:pt>
                <c:pt idx="76">
                  <c:v>3390.37</c:v>
                </c:pt>
                <c:pt idx="77">
                  <c:v>3502.239</c:v>
                </c:pt>
                <c:pt idx="78">
                  <c:v>3622.78</c:v>
                </c:pt>
                <c:pt idx="79">
                  <c:v>3647.998</c:v>
                </c:pt>
                <c:pt idx="80">
                  <c:v>3666.5239999999999</c:v>
                </c:pt>
                <c:pt idx="81">
                  <c:v>3661.1060000000002</c:v>
                </c:pt>
                <c:pt idx="82">
                  <c:v>3648.6990000000001</c:v>
                </c:pt>
                <c:pt idx="83">
                  <c:v>3589.866</c:v>
                </c:pt>
                <c:pt idx="84">
                  <c:v>3466.8150000000001</c:v>
                </c:pt>
                <c:pt idx="85">
                  <c:v>3363.9209999999998</c:v>
                </c:pt>
                <c:pt idx="86">
                  <c:v>3307.6979999999999</c:v>
                </c:pt>
                <c:pt idx="87">
                  <c:v>3188.1129999999998</c:v>
                </c:pt>
                <c:pt idx="88">
                  <c:v>3112.4050000000002</c:v>
                </c:pt>
                <c:pt idx="89">
                  <c:v>3005.9160000000002</c:v>
                </c:pt>
                <c:pt idx="90">
                  <c:v>2901.288</c:v>
                </c:pt>
                <c:pt idx="91">
                  <c:v>2791.0790000000002</c:v>
                </c:pt>
                <c:pt idx="92">
                  <c:v>2663.6610000000001</c:v>
                </c:pt>
                <c:pt idx="93">
                  <c:v>2553.723</c:v>
                </c:pt>
                <c:pt idx="94">
                  <c:v>2464.9569999999999</c:v>
                </c:pt>
                <c:pt idx="95">
                  <c:v>2358.5189999999998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84B-4320-B7B6-C3745B34E98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228</c:v>
                </c:pt>
                <c:pt idx="1">
                  <c:v>228</c:v>
                </c:pt>
                <c:pt idx="2">
                  <c:v>228</c:v>
                </c:pt>
                <c:pt idx="3">
                  <c:v>228</c:v>
                </c:pt>
                <c:pt idx="4">
                  <c:v>218</c:v>
                </c:pt>
                <c:pt idx="5">
                  <c:v>218</c:v>
                </c:pt>
                <c:pt idx="6">
                  <c:v>218</c:v>
                </c:pt>
                <c:pt idx="7">
                  <c:v>218</c:v>
                </c:pt>
                <c:pt idx="8">
                  <c:v>208</c:v>
                </c:pt>
                <c:pt idx="9">
                  <c:v>208</c:v>
                </c:pt>
                <c:pt idx="10">
                  <c:v>208</c:v>
                </c:pt>
                <c:pt idx="11">
                  <c:v>208</c:v>
                </c:pt>
                <c:pt idx="12">
                  <c:v>204</c:v>
                </c:pt>
                <c:pt idx="13">
                  <c:v>204</c:v>
                </c:pt>
                <c:pt idx="14">
                  <c:v>204</c:v>
                </c:pt>
                <c:pt idx="15">
                  <c:v>204</c:v>
                </c:pt>
                <c:pt idx="16">
                  <c:v>212</c:v>
                </c:pt>
                <c:pt idx="17">
                  <c:v>212</c:v>
                </c:pt>
                <c:pt idx="18">
                  <c:v>212</c:v>
                </c:pt>
                <c:pt idx="19">
                  <c:v>212</c:v>
                </c:pt>
                <c:pt idx="20">
                  <c:v>227</c:v>
                </c:pt>
                <c:pt idx="21">
                  <c:v>227</c:v>
                </c:pt>
                <c:pt idx="22">
                  <c:v>227</c:v>
                </c:pt>
                <c:pt idx="23">
                  <c:v>227</c:v>
                </c:pt>
                <c:pt idx="24">
                  <c:v>252</c:v>
                </c:pt>
                <c:pt idx="25">
                  <c:v>252</c:v>
                </c:pt>
                <c:pt idx="26">
                  <c:v>252</c:v>
                </c:pt>
                <c:pt idx="27">
                  <c:v>252</c:v>
                </c:pt>
                <c:pt idx="28">
                  <c:v>285</c:v>
                </c:pt>
                <c:pt idx="29">
                  <c:v>285</c:v>
                </c:pt>
                <c:pt idx="30">
                  <c:v>285</c:v>
                </c:pt>
                <c:pt idx="31">
                  <c:v>285</c:v>
                </c:pt>
                <c:pt idx="32">
                  <c:v>304</c:v>
                </c:pt>
                <c:pt idx="33">
                  <c:v>304</c:v>
                </c:pt>
                <c:pt idx="34">
                  <c:v>304</c:v>
                </c:pt>
                <c:pt idx="35">
                  <c:v>304</c:v>
                </c:pt>
                <c:pt idx="36">
                  <c:v>315</c:v>
                </c:pt>
                <c:pt idx="37">
                  <c:v>315</c:v>
                </c:pt>
                <c:pt idx="38">
                  <c:v>315</c:v>
                </c:pt>
                <c:pt idx="39">
                  <c:v>315</c:v>
                </c:pt>
                <c:pt idx="40">
                  <c:v>320</c:v>
                </c:pt>
                <c:pt idx="41">
                  <c:v>320</c:v>
                </c:pt>
                <c:pt idx="42">
                  <c:v>320</c:v>
                </c:pt>
                <c:pt idx="43">
                  <c:v>320</c:v>
                </c:pt>
                <c:pt idx="44">
                  <c:v>314</c:v>
                </c:pt>
                <c:pt idx="45">
                  <c:v>314</c:v>
                </c:pt>
                <c:pt idx="46">
                  <c:v>314</c:v>
                </c:pt>
                <c:pt idx="47">
                  <c:v>314</c:v>
                </c:pt>
                <c:pt idx="48">
                  <c:v>296</c:v>
                </c:pt>
                <c:pt idx="49">
                  <c:v>296</c:v>
                </c:pt>
                <c:pt idx="50">
                  <c:v>296</c:v>
                </c:pt>
                <c:pt idx="51">
                  <c:v>296</c:v>
                </c:pt>
                <c:pt idx="52">
                  <c:v>287</c:v>
                </c:pt>
                <c:pt idx="53">
                  <c:v>287</c:v>
                </c:pt>
                <c:pt idx="54">
                  <c:v>287</c:v>
                </c:pt>
                <c:pt idx="55">
                  <c:v>287</c:v>
                </c:pt>
                <c:pt idx="56">
                  <c:v>282</c:v>
                </c:pt>
                <c:pt idx="57">
                  <c:v>282</c:v>
                </c:pt>
                <c:pt idx="58">
                  <c:v>282</c:v>
                </c:pt>
                <c:pt idx="59">
                  <c:v>282</c:v>
                </c:pt>
                <c:pt idx="60">
                  <c:v>298</c:v>
                </c:pt>
                <c:pt idx="61">
                  <c:v>298</c:v>
                </c:pt>
                <c:pt idx="62">
                  <c:v>298</c:v>
                </c:pt>
                <c:pt idx="63">
                  <c:v>298</c:v>
                </c:pt>
                <c:pt idx="64">
                  <c:v>314</c:v>
                </c:pt>
                <c:pt idx="65">
                  <c:v>314</c:v>
                </c:pt>
                <c:pt idx="66">
                  <c:v>314</c:v>
                </c:pt>
                <c:pt idx="67">
                  <c:v>314</c:v>
                </c:pt>
                <c:pt idx="68">
                  <c:v>330</c:v>
                </c:pt>
                <c:pt idx="69">
                  <c:v>330</c:v>
                </c:pt>
                <c:pt idx="70">
                  <c:v>330</c:v>
                </c:pt>
                <c:pt idx="71">
                  <c:v>330</c:v>
                </c:pt>
                <c:pt idx="72">
                  <c:v>355</c:v>
                </c:pt>
                <c:pt idx="73">
                  <c:v>355</c:v>
                </c:pt>
                <c:pt idx="74">
                  <c:v>355</c:v>
                </c:pt>
                <c:pt idx="75">
                  <c:v>355</c:v>
                </c:pt>
                <c:pt idx="76">
                  <c:v>375</c:v>
                </c:pt>
                <c:pt idx="77">
                  <c:v>375</c:v>
                </c:pt>
                <c:pt idx="78">
                  <c:v>375</c:v>
                </c:pt>
                <c:pt idx="79">
                  <c:v>375</c:v>
                </c:pt>
                <c:pt idx="80">
                  <c:v>364</c:v>
                </c:pt>
                <c:pt idx="81">
                  <c:v>364</c:v>
                </c:pt>
                <c:pt idx="82">
                  <c:v>364</c:v>
                </c:pt>
                <c:pt idx="83">
                  <c:v>364</c:v>
                </c:pt>
                <c:pt idx="84">
                  <c:v>321</c:v>
                </c:pt>
                <c:pt idx="85">
                  <c:v>321</c:v>
                </c:pt>
                <c:pt idx="86">
                  <c:v>321</c:v>
                </c:pt>
                <c:pt idx="87">
                  <c:v>321</c:v>
                </c:pt>
                <c:pt idx="88">
                  <c:v>277</c:v>
                </c:pt>
                <c:pt idx="89">
                  <c:v>277</c:v>
                </c:pt>
                <c:pt idx="90">
                  <c:v>277</c:v>
                </c:pt>
                <c:pt idx="91">
                  <c:v>277</c:v>
                </c:pt>
                <c:pt idx="92">
                  <c:v>243</c:v>
                </c:pt>
                <c:pt idx="93">
                  <c:v>243</c:v>
                </c:pt>
                <c:pt idx="94">
                  <c:v>243</c:v>
                </c:pt>
                <c:pt idx="95">
                  <c:v>243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84B-4320-B7B6-C3745B34E98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84B-4320-B7B6-C3745B34E986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7">
                  <c:v>3</c:v>
                </c:pt>
                <c:pt idx="8">
                  <c:v>7.4</c:v>
                </c:pt>
                <c:pt idx="9">
                  <c:v>12.1</c:v>
                </c:pt>
                <c:pt idx="10">
                  <c:v>15.2</c:v>
                </c:pt>
                <c:pt idx="11">
                  <c:v>17</c:v>
                </c:pt>
                <c:pt idx="12">
                  <c:v>17</c:v>
                </c:pt>
                <c:pt idx="13">
                  <c:v>12</c:v>
                </c:pt>
                <c:pt idx="14">
                  <c:v>6</c:v>
                </c:pt>
                <c:pt idx="15">
                  <c:v>4.5</c:v>
                </c:pt>
                <c:pt idx="16">
                  <c:v>3.3</c:v>
                </c:pt>
                <c:pt idx="42">
                  <c:v>1.5</c:v>
                </c:pt>
                <c:pt idx="43">
                  <c:v>2</c:v>
                </c:pt>
                <c:pt idx="44">
                  <c:v>3</c:v>
                </c:pt>
                <c:pt idx="45">
                  <c:v>5</c:v>
                </c:pt>
                <c:pt idx="46">
                  <c:v>18</c:v>
                </c:pt>
                <c:pt idx="47">
                  <c:v>20.5</c:v>
                </c:pt>
                <c:pt idx="48">
                  <c:v>38.5</c:v>
                </c:pt>
                <c:pt idx="49">
                  <c:v>38.5</c:v>
                </c:pt>
                <c:pt idx="50">
                  <c:v>38.5</c:v>
                </c:pt>
                <c:pt idx="51">
                  <c:v>38.5</c:v>
                </c:pt>
                <c:pt idx="52">
                  <c:v>38.5</c:v>
                </c:pt>
                <c:pt idx="53">
                  <c:v>38.5</c:v>
                </c:pt>
                <c:pt idx="54">
                  <c:v>28.5</c:v>
                </c:pt>
                <c:pt idx="55">
                  <c:v>28</c:v>
                </c:pt>
                <c:pt idx="56">
                  <c:v>23</c:v>
                </c:pt>
                <c:pt idx="57">
                  <c:v>23</c:v>
                </c:pt>
                <c:pt idx="58">
                  <c:v>23</c:v>
                </c:pt>
                <c:pt idx="59">
                  <c:v>21.4</c:v>
                </c:pt>
                <c:pt idx="60">
                  <c:v>10</c:v>
                </c:pt>
                <c:pt idx="61">
                  <c:v>9</c:v>
                </c:pt>
                <c:pt idx="62">
                  <c:v>7</c:v>
                </c:pt>
                <c:pt idx="63">
                  <c:v>5.7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84B-4320-B7B6-C3745B34E986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36">
                  <c:v>125</c:v>
                </c:pt>
                <c:pt idx="37">
                  <c:v>125</c:v>
                </c:pt>
                <c:pt idx="38">
                  <c:v>125</c:v>
                </c:pt>
                <c:pt idx="39">
                  <c:v>125</c:v>
                </c:pt>
                <c:pt idx="40">
                  <c:v>125</c:v>
                </c:pt>
                <c:pt idx="41">
                  <c:v>125</c:v>
                </c:pt>
                <c:pt idx="42">
                  <c:v>125</c:v>
                </c:pt>
                <c:pt idx="43">
                  <c:v>125</c:v>
                </c:pt>
                <c:pt idx="44">
                  <c:v>125</c:v>
                </c:pt>
                <c:pt idx="45">
                  <c:v>125</c:v>
                </c:pt>
                <c:pt idx="46">
                  <c:v>125</c:v>
                </c:pt>
                <c:pt idx="47">
                  <c:v>125</c:v>
                </c:pt>
                <c:pt idx="48">
                  <c:v>125</c:v>
                </c:pt>
                <c:pt idx="49">
                  <c:v>125</c:v>
                </c:pt>
                <c:pt idx="50">
                  <c:v>125</c:v>
                </c:pt>
                <c:pt idx="51">
                  <c:v>125</c:v>
                </c:pt>
                <c:pt idx="52">
                  <c:v>125</c:v>
                </c:pt>
                <c:pt idx="53">
                  <c:v>125</c:v>
                </c:pt>
                <c:pt idx="54">
                  <c:v>125</c:v>
                </c:pt>
                <c:pt idx="55">
                  <c:v>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84B-4320-B7B6-C3745B34E986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84B-4320-B7B6-C3745B34E986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484B-4320-B7B6-C3745B34E986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484B-4320-B7B6-C3745B34E986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841.19999999999993</c:v>
                </c:pt>
                <c:pt idx="1">
                  <c:v>633.5</c:v>
                </c:pt>
                <c:pt idx="2">
                  <c:v>526.70000000000005</c:v>
                </c:pt>
                <c:pt idx="3">
                  <c:v>519.20000000000005</c:v>
                </c:pt>
                <c:pt idx="4">
                  <c:v>556.9</c:v>
                </c:pt>
                <c:pt idx="5">
                  <c:v>619.4</c:v>
                </c:pt>
                <c:pt idx="6">
                  <c:v>621.29999999999995</c:v>
                </c:pt>
                <c:pt idx="7">
                  <c:v>527.5</c:v>
                </c:pt>
                <c:pt idx="8">
                  <c:v>310.10000000000002</c:v>
                </c:pt>
                <c:pt idx="9">
                  <c:v>310.10000000000002</c:v>
                </c:pt>
                <c:pt idx="10">
                  <c:v>310.10000000000002</c:v>
                </c:pt>
                <c:pt idx="11">
                  <c:v>310.10000000000002</c:v>
                </c:pt>
                <c:pt idx="12">
                  <c:v>449.6</c:v>
                </c:pt>
                <c:pt idx="13">
                  <c:v>449.6</c:v>
                </c:pt>
                <c:pt idx="14">
                  <c:v>449.6</c:v>
                </c:pt>
                <c:pt idx="15">
                  <c:v>449.6</c:v>
                </c:pt>
                <c:pt idx="16">
                  <c:v>405.4</c:v>
                </c:pt>
                <c:pt idx="17">
                  <c:v>405.4</c:v>
                </c:pt>
                <c:pt idx="18">
                  <c:v>405.4</c:v>
                </c:pt>
                <c:pt idx="19">
                  <c:v>405.4</c:v>
                </c:pt>
                <c:pt idx="20">
                  <c:v>500</c:v>
                </c:pt>
                <c:pt idx="21">
                  <c:v>500</c:v>
                </c:pt>
                <c:pt idx="22">
                  <c:v>500</c:v>
                </c:pt>
                <c:pt idx="23">
                  <c:v>500</c:v>
                </c:pt>
                <c:pt idx="24">
                  <c:v>502.5</c:v>
                </c:pt>
                <c:pt idx="25">
                  <c:v>502.5</c:v>
                </c:pt>
                <c:pt idx="26">
                  <c:v>502.5</c:v>
                </c:pt>
                <c:pt idx="27">
                  <c:v>502.5</c:v>
                </c:pt>
                <c:pt idx="28">
                  <c:v>671.9</c:v>
                </c:pt>
                <c:pt idx="29">
                  <c:v>706.3</c:v>
                </c:pt>
                <c:pt idx="30">
                  <c:v>983.9</c:v>
                </c:pt>
                <c:pt idx="31">
                  <c:v>1040</c:v>
                </c:pt>
                <c:pt idx="32">
                  <c:v>1088.42</c:v>
                </c:pt>
                <c:pt idx="33">
                  <c:v>1088.42</c:v>
                </c:pt>
                <c:pt idx="34">
                  <c:v>1088.42</c:v>
                </c:pt>
                <c:pt idx="35">
                  <c:v>1088.42</c:v>
                </c:pt>
                <c:pt idx="36">
                  <c:v>1200</c:v>
                </c:pt>
                <c:pt idx="37">
                  <c:v>1200</c:v>
                </c:pt>
                <c:pt idx="38">
                  <c:v>1200</c:v>
                </c:pt>
                <c:pt idx="39">
                  <c:v>1200</c:v>
                </c:pt>
                <c:pt idx="40">
                  <c:v>1195</c:v>
                </c:pt>
                <c:pt idx="41">
                  <c:v>1195</c:v>
                </c:pt>
                <c:pt idx="42">
                  <c:v>1195</c:v>
                </c:pt>
                <c:pt idx="43">
                  <c:v>1195</c:v>
                </c:pt>
                <c:pt idx="44">
                  <c:v>1132</c:v>
                </c:pt>
                <c:pt idx="45">
                  <c:v>1132</c:v>
                </c:pt>
                <c:pt idx="46">
                  <c:v>1132</c:v>
                </c:pt>
                <c:pt idx="47">
                  <c:v>1132</c:v>
                </c:pt>
                <c:pt idx="48">
                  <c:v>1057</c:v>
                </c:pt>
                <c:pt idx="49">
                  <c:v>1057</c:v>
                </c:pt>
                <c:pt idx="50">
                  <c:v>1057</c:v>
                </c:pt>
                <c:pt idx="51">
                  <c:v>1057</c:v>
                </c:pt>
                <c:pt idx="52">
                  <c:v>999</c:v>
                </c:pt>
                <c:pt idx="53">
                  <c:v>999</c:v>
                </c:pt>
                <c:pt idx="54">
                  <c:v>999</c:v>
                </c:pt>
                <c:pt idx="55">
                  <c:v>999</c:v>
                </c:pt>
                <c:pt idx="56">
                  <c:v>1017</c:v>
                </c:pt>
                <c:pt idx="57">
                  <c:v>1017</c:v>
                </c:pt>
                <c:pt idx="58">
                  <c:v>1017</c:v>
                </c:pt>
                <c:pt idx="59">
                  <c:v>986.1</c:v>
                </c:pt>
                <c:pt idx="60">
                  <c:v>900.6</c:v>
                </c:pt>
                <c:pt idx="61">
                  <c:v>810.9</c:v>
                </c:pt>
                <c:pt idx="62">
                  <c:v>882.9</c:v>
                </c:pt>
                <c:pt idx="63">
                  <c:v>981.6</c:v>
                </c:pt>
                <c:pt idx="64">
                  <c:v>804</c:v>
                </c:pt>
                <c:pt idx="65">
                  <c:v>1129</c:v>
                </c:pt>
                <c:pt idx="66">
                  <c:v>1129</c:v>
                </c:pt>
                <c:pt idx="67">
                  <c:v>868</c:v>
                </c:pt>
                <c:pt idx="68">
                  <c:v>343.6</c:v>
                </c:pt>
                <c:pt idx="69">
                  <c:v>176</c:v>
                </c:pt>
                <c:pt idx="70">
                  <c:v>176</c:v>
                </c:pt>
                <c:pt idx="71">
                  <c:v>176</c:v>
                </c:pt>
                <c:pt idx="72">
                  <c:v>328.7</c:v>
                </c:pt>
                <c:pt idx="73">
                  <c:v>328.7</c:v>
                </c:pt>
                <c:pt idx="74">
                  <c:v>328.7</c:v>
                </c:pt>
                <c:pt idx="75">
                  <c:v>328.7</c:v>
                </c:pt>
                <c:pt idx="76">
                  <c:v>299</c:v>
                </c:pt>
                <c:pt idx="77">
                  <c:v>299</c:v>
                </c:pt>
                <c:pt idx="78">
                  <c:v>299</c:v>
                </c:pt>
                <c:pt idx="79">
                  <c:v>299</c:v>
                </c:pt>
                <c:pt idx="80">
                  <c:v>349.3</c:v>
                </c:pt>
                <c:pt idx="81">
                  <c:v>347.6</c:v>
                </c:pt>
                <c:pt idx="82">
                  <c:v>342</c:v>
                </c:pt>
                <c:pt idx="83">
                  <c:v>342</c:v>
                </c:pt>
                <c:pt idx="84">
                  <c:v>465.7</c:v>
                </c:pt>
                <c:pt idx="85">
                  <c:v>448.9</c:v>
                </c:pt>
                <c:pt idx="86">
                  <c:v>363.8</c:v>
                </c:pt>
                <c:pt idx="87">
                  <c:v>576.79999999999995</c:v>
                </c:pt>
                <c:pt idx="88">
                  <c:v>266</c:v>
                </c:pt>
                <c:pt idx="89">
                  <c:v>266</c:v>
                </c:pt>
                <c:pt idx="90">
                  <c:v>266</c:v>
                </c:pt>
                <c:pt idx="91">
                  <c:v>266</c:v>
                </c:pt>
                <c:pt idx="92">
                  <c:v>294</c:v>
                </c:pt>
                <c:pt idx="93">
                  <c:v>294</c:v>
                </c:pt>
                <c:pt idx="94">
                  <c:v>294</c:v>
                </c:pt>
                <c:pt idx="95">
                  <c:v>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84B-4320-B7B6-C3745B34E986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54</c:v>
                </c:pt>
                <c:pt idx="21">
                  <c:v>54</c:v>
                </c:pt>
                <c:pt idx="22">
                  <c:v>53.628</c:v>
                </c:pt>
                <c:pt idx="23">
                  <c:v>52.68</c:v>
                </c:pt>
                <c:pt idx="24">
                  <c:v>50.972000000000001</c:v>
                </c:pt>
                <c:pt idx="25">
                  <c:v>48.723999999999997</c:v>
                </c:pt>
                <c:pt idx="26">
                  <c:v>45.764000000000003</c:v>
                </c:pt>
                <c:pt idx="27">
                  <c:v>41.643999999999998</c:v>
                </c:pt>
                <c:pt idx="28">
                  <c:v>36.527999999999999</c:v>
                </c:pt>
                <c:pt idx="29">
                  <c:v>31.576000000000001</c:v>
                </c:pt>
                <c:pt idx="30">
                  <c:v>26.664000000000001</c:v>
                </c:pt>
                <c:pt idx="31">
                  <c:v>20.864000000000001</c:v>
                </c:pt>
                <c:pt idx="32">
                  <c:v>10.119999999999999</c:v>
                </c:pt>
                <c:pt idx="33">
                  <c:v>3.3679999999999999</c:v>
                </c:pt>
                <c:pt idx="60">
                  <c:v>4.2039999999999997</c:v>
                </c:pt>
                <c:pt idx="61">
                  <c:v>6.3440000000000003</c:v>
                </c:pt>
                <c:pt idx="62">
                  <c:v>8.9960000000000004</c:v>
                </c:pt>
                <c:pt idx="63">
                  <c:v>11.976000000000001</c:v>
                </c:pt>
                <c:pt idx="64">
                  <c:v>15.096</c:v>
                </c:pt>
                <c:pt idx="65">
                  <c:v>18.376000000000001</c:v>
                </c:pt>
                <c:pt idx="66">
                  <c:v>22.423999999999999</c:v>
                </c:pt>
                <c:pt idx="67">
                  <c:v>27.76</c:v>
                </c:pt>
                <c:pt idx="68">
                  <c:v>33.728000000000002</c:v>
                </c:pt>
                <c:pt idx="69">
                  <c:v>38.472000000000001</c:v>
                </c:pt>
                <c:pt idx="70">
                  <c:v>41.82</c:v>
                </c:pt>
                <c:pt idx="71">
                  <c:v>44.676000000000002</c:v>
                </c:pt>
                <c:pt idx="72">
                  <c:v>47.548000000000002</c:v>
                </c:pt>
                <c:pt idx="73">
                  <c:v>49.9</c:v>
                </c:pt>
                <c:pt idx="74">
                  <c:v>51.628</c:v>
                </c:pt>
                <c:pt idx="75">
                  <c:v>52.844000000000001</c:v>
                </c:pt>
                <c:pt idx="76">
                  <c:v>53.603999999999999</c:v>
                </c:pt>
                <c:pt idx="77">
                  <c:v>54</c:v>
                </c:pt>
                <c:pt idx="78">
                  <c:v>54</c:v>
                </c:pt>
                <c:pt idx="79">
                  <c:v>54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84B-4320-B7B6-C3745B34E986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7">
                  <c:v>3</c:v>
                </c:pt>
                <c:pt idx="8">
                  <c:v>7.4</c:v>
                </c:pt>
                <c:pt idx="9">
                  <c:v>12.1</c:v>
                </c:pt>
                <c:pt idx="10">
                  <c:v>15.2</c:v>
                </c:pt>
                <c:pt idx="11">
                  <c:v>17</c:v>
                </c:pt>
                <c:pt idx="12">
                  <c:v>17</c:v>
                </c:pt>
                <c:pt idx="13">
                  <c:v>12</c:v>
                </c:pt>
                <c:pt idx="14">
                  <c:v>6</c:v>
                </c:pt>
                <c:pt idx="15">
                  <c:v>4.5</c:v>
                </c:pt>
                <c:pt idx="16">
                  <c:v>3.3</c:v>
                </c:pt>
                <c:pt idx="42">
                  <c:v>1.5</c:v>
                </c:pt>
                <c:pt idx="43">
                  <c:v>2</c:v>
                </c:pt>
                <c:pt idx="44">
                  <c:v>3</c:v>
                </c:pt>
                <c:pt idx="45">
                  <c:v>5</c:v>
                </c:pt>
                <c:pt idx="46">
                  <c:v>18</c:v>
                </c:pt>
                <c:pt idx="47">
                  <c:v>20.5</c:v>
                </c:pt>
                <c:pt idx="48">
                  <c:v>38.5</c:v>
                </c:pt>
                <c:pt idx="49">
                  <c:v>38.5</c:v>
                </c:pt>
                <c:pt idx="50">
                  <c:v>38.5</c:v>
                </c:pt>
                <c:pt idx="51">
                  <c:v>38.5</c:v>
                </c:pt>
                <c:pt idx="52">
                  <c:v>38.5</c:v>
                </c:pt>
                <c:pt idx="53">
                  <c:v>38.5</c:v>
                </c:pt>
                <c:pt idx="54">
                  <c:v>28.5</c:v>
                </c:pt>
                <c:pt idx="55">
                  <c:v>28</c:v>
                </c:pt>
                <c:pt idx="56">
                  <c:v>23</c:v>
                </c:pt>
                <c:pt idx="57">
                  <c:v>23</c:v>
                </c:pt>
                <c:pt idx="58">
                  <c:v>23</c:v>
                </c:pt>
                <c:pt idx="59">
                  <c:v>21.4</c:v>
                </c:pt>
                <c:pt idx="60">
                  <c:v>10</c:v>
                </c:pt>
                <c:pt idx="61">
                  <c:v>9</c:v>
                </c:pt>
                <c:pt idx="62">
                  <c:v>7</c:v>
                </c:pt>
                <c:pt idx="63">
                  <c:v>5.7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84B-4320-B7B6-C3745B34E986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484B-4320-B7B6-C3745B34E9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125.42</c:v>
                </c:pt>
                <c:pt idx="1">
                  <c:v>118.93</c:v>
                </c:pt>
                <c:pt idx="2">
                  <c:v>114.78</c:v>
                </c:pt>
                <c:pt idx="3">
                  <c:v>113.52</c:v>
                </c:pt>
                <c:pt idx="4">
                  <c:v>113.25</c:v>
                </c:pt>
                <c:pt idx="5">
                  <c:v>114.17</c:v>
                </c:pt>
                <c:pt idx="6">
                  <c:v>113.59</c:v>
                </c:pt>
                <c:pt idx="7">
                  <c:v>112.4</c:v>
                </c:pt>
                <c:pt idx="8">
                  <c:v>112.58</c:v>
                </c:pt>
                <c:pt idx="9">
                  <c:v>111.23</c:v>
                </c:pt>
                <c:pt idx="10">
                  <c:v>110.14</c:v>
                </c:pt>
                <c:pt idx="11">
                  <c:v>107.84</c:v>
                </c:pt>
                <c:pt idx="12">
                  <c:v>109.94</c:v>
                </c:pt>
                <c:pt idx="13">
                  <c:v>108.9</c:v>
                </c:pt>
                <c:pt idx="14">
                  <c:v>109.51</c:v>
                </c:pt>
                <c:pt idx="15">
                  <c:v>110.26</c:v>
                </c:pt>
                <c:pt idx="16">
                  <c:v>107.23</c:v>
                </c:pt>
                <c:pt idx="17">
                  <c:v>107.04</c:v>
                </c:pt>
                <c:pt idx="18">
                  <c:v>108.81</c:v>
                </c:pt>
                <c:pt idx="19">
                  <c:v>109.36</c:v>
                </c:pt>
                <c:pt idx="20">
                  <c:v>112.14</c:v>
                </c:pt>
                <c:pt idx="21">
                  <c:v>113.15</c:v>
                </c:pt>
                <c:pt idx="22">
                  <c:v>112.38</c:v>
                </c:pt>
                <c:pt idx="23">
                  <c:v>112.3</c:v>
                </c:pt>
                <c:pt idx="24">
                  <c:v>130.32</c:v>
                </c:pt>
                <c:pt idx="25">
                  <c:v>119.9</c:v>
                </c:pt>
                <c:pt idx="26">
                  <c:v>106.82</c:v>
                </c:pt>
                <c:pt idx="27">
                  <c:v>105.37</c:v>
                </c:pt>
                <c:pt idx="28">
                  <c:v>106.38</c:v>
                </c:pt>
                <c:pt idx="29">
                  <c:v>97.08</c:v>
                </c:pt>
                <c:pt idx="30">
                  <c:v>2.59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-0.01</c:v>
                </c:pt>
                <c:pt idx="35">
                  <c:v>-0.02</c:v>
                </c:pt>
                <c:pt idx="36">
                  <c:v>-0.1</c:v>
                </c:pt>
                <c:pt idx="37">
                  <c:v>-1.01</c:v>
                </c:pt>
                <c:pt idx="38">
                  <c:v>-2</c:v>
                </c:pt>
                <c:pt idx="39">
                  <c:v>-2.0099999999999998</c:v>
                </c:pt>
                <c:pt idx="40">
                  <c:v>-3</c:v>
                </c:pt>
                <c:pt idx="41">
                  <c:v>-5</c:v>
                </c:pt>
                <c:pt idx="42">
                  <c:v>-5</c:v>
                </c:pt>
                <c:pt idx="43">
                  <c:v>-5.01</c:v>
                </c:pt>
                <c:pt idx="44">
                  <c:v>-3</c:v>
                </c:pt>
                <c:pt idx="45">
                  <c:v>-3</c:v>
                </c:pt>
                <c:pt idx="46">
                  <c:v>-2.0099999999999998</c:v>
                </c:pt>
                <c:pt idx="47">
                  <c:v>-3</c:v>
                </c:pt>
                <c:pt idx="48">
                  <c:v>-3</c:v>
                </c:pt>
                <c:pt idx="49">
                  <c:v>-3</c:v>
                </c:pt>
                <c:pt idx="50">
                  <c:v>-3</c:v>
                </c:pt>
                <c:pt idx="51">
                  <c:v>-5</c:v>
                </c:pt>
                <c:pt idx="52">
                  <c:v>-5.01</c:v>
                </c:pt>
                <c:pt idx="53">
                  <c:v>-5.01</c:v>
                </c:pt>
                <c:pt idx="54">
                  <c:v>-5.01</c:v>
                </c:pt>
                <c:pt idx="55">
                  <c:v>-5.01</c:v>
                </c:pt>
                <c:pt idx="56">
                  <c:v>-8.3000000000000007</c:v>
                </c:pt>
                <c:pt idx="57">
                  <c:v>-5.01</c:v>
                </c:pt>
                <c:pt idx="58">
                  <c:v>-5</c:v>
                </c:pt>
                <c:pt idx="59">
                  <c:v>-4.3899999999999997</c:v>
                </c:pt>
                <c:pt idx="60">
                  <c:v>-3.21</c:v>
                </c:pt>
                <c:pt idx="61">
                  <c:v>-2.8</c:v>
                </c:pt>
                <c:pt idx="62">
                  <c:v>-2.0099999999999998</c:v>
                </c:pt>
                <c:pt idx="63">
                  <c:v>-1</c:v>
                </c:pt>
                <c:pt idx="64">
                  <c:v>-0.11</c:v>
                </c:pt>
                <c:pt idx="65">
                  <c:v>0</c:v>
                </c:pt>
                <c:pt idx="66">
                  <c:v>0.01</c:v>
                </c:pt>
                <c:pt idx="67">
                  <c:v>47.17</c:v>
                </c:pt>
                <c:pt idx="68">
                  <c:v>30.97</c:v>
                </c:pt>
                <c:pt idx="69">
                  <c:v>74.36</c:v>
                </c:pt>
                <c:pt idx="70">
                  <c:v>97.8</c:v>
                </c:pt>
                <c:pt idx="71">
                  <c:v>118.77</c:v>
                </c:pt>
                <c:pt idx="72">
                  <c:v>113.07</c:v>
                </c:pt>
                <c:pt idx="73">
                  <c:v>122.4</c:v>
                </c:pt>
                <c:pt idx="74">
                  <c:v>142.22999999999999</c:v>
                </c:pt>
                <c:pt idx="75">
                  <c:v>155.31</c:v>
                </c:pt>
                <c:pt idx="76">
                  <c:v>146.54</c:v>
                </c:pt>
                <c:pt idx="77">
                  <c:v>147.02000000000001</c:v>
                </c:pt>
                <c:pt idx="78">
                  <c:v>139.69999999999999</c:v>
                </c:pt>
                <c:pt idx="79">
                  <c:v>152.44999999999999</c:v>
                </c:pt>
                <c:pt idx="80">
                  <c:v>166.45</c:v>
                </c:pt>
                <c:pt idx="81">
                  <c:v>163.5</c:v>
                </c:pt>
                <c:pt idx="82">
                  <c:v>153.61000000000001</c:v>
                </c:pt>
                <c:pt idx="83">
                  <c:v>145</c:v>
                </c:pt>
                <c:pt idx="84">
                  <c:v>146</c:v>
                </c:pt>
                <c:pt idx="85">
                  <c:v>147.08000000000001</c:v>
                </c:pt>
                <c:pt idx="86">
                  <c:v>136.62</c:v>
                </c:pt>
                <c:pt idx="87">
                  <c:v>144.15</c:v>
                </c:pt>
                <c:pt idx="88">
                  <c:v>127.25</c:v>
                </c:pt>
                <c:pt idx="89">
                  <c:v>122.57</c:v>
                </c:pt>
                <c:pt idx="90">
                  <c:v>119.95</c:v>
                </c:pt>
                <c:pt idx="91">
                  <c:v>113.84</c:v>
                </c:pt>
                <c:pt idx="92">
                  <c:v>116.26</c:v>
                </c:pt>
                <c:pt idx="93">
                  <c:v>113.2</c:v>
                </c:pt>
                <c:pt idx="94">
                  <c:v>111.98</c:v>
                </c:pt>
                <c:pt idx="95">
                  <c:v>108.74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84B-4320-B7B6-C3745B34E9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46131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5275.491</v>
      </c>
      <c r="C5" s="25">
        <v>5027.9399999999996</v>
      </c>
      <c r="D5" s="25">
        <v>4887.7169999999996</v>
      </c>
      <c r="E5" s="25">
        <v>4837.0360000000001</v>
      </c>
      <c r="F5" s="25">
        <v>4835.5910000000003</v>
      </c>
      <c r="G5" s="25">
        <v>4869.0860000000002</v>
      </c>
      <c r="H5" s="25">
        <v>4837.87</v>
      </c>
      <c r="I5" s="25">
        <v>4708.6779999999999</v>
      </c>
      <c r="J5" s="25">
        <v>4449.7330000000002</v>
      </c>
      <c r="K5" s="25">
        <v>4422.643</v>
      </c>
      <c r="L5" s="25">
        <v>4406.5630000000001</v>
      </c>
      <c r="M5" s="25">
        <v>4403.1610000000001</v>
      </c>
      <c r="N5" s="25">
        <v>4520.4539999999997</v>
      </c>
      <c r="O5" s="25">
        <v>4526.4219999999996</v>
      </c>
      <c r="P5" s="25">
        <v>4493.3509999999997</v>
      </c>
      <c r="Q5" s="25">
        <v>4488.2579999999998</v>
      </c>
      <c r="R5" s="25">
        <v>4458.6149999999998</v>
      </c>
      <c r="S5" s="25">
        <v>4459.558</v>
      </c>
      <c r="T5" s="25">
        <v>4465.9690000000001</v>
      </c>
      <c r="U5" s="25">
        <v>4478.0659999999998</v>
      </c>
      <c r="V5" s="25">
        <v>4604.5860000000002</v>
      </c>
      <c r="W5" s="25">
        <v>4625.7529999999997</v>
      </c>
      <c r="X5" s="25">
        <v>4635.317</v>
      </c>
      <c r="Y5" s="25">
        <v>4651.8329999999996</v>
      </c>
      <c r="Z5" s="25">
        <v>4668.76</v>
      </c>
      <c r="AA5" s="25">
        <v>4741.93</v>
      </c>
      <c r="AB5" s="25">
        <v>4791.9809999999998</v>
      </c>
      <c r="AC5" s="25">
        <v>4837.7629999999999</v>
      </c>
      <c r="AD5" s="25">
        <v>5112.55</v>
      </c>
      <c r="AE5" s="25">
        <v>5210.7820000000002</v>
      </c>
      <c r="AF5" s="25">
        <v>5613.13</v>
      </c>
      <c r="AG5" s="25">
        <v>5706.732</v>
      </c>
      <c r="AH5" s="25">
        <v>5819.1930000000002</v>
      </c>
      <c r="AI5" s="25">
        <v>5863.7240000000002</v>
      </c>
      <c r="AJ5" s="25">
        <v>5911.0259999999998</v>
      </c>
      <c r="AK5" s="25">
        <v>5959.5810000000001</v>
      </c>
      <c r="AL5" s="25">
        <v>6188.5940000000001</v>
      </c>
      <c r="AM5" s="25">
        <v>6218.942</v>
      </c>
      <c r="AN5" s="25">
        <v>6207.8069999999998</v>
      </c>
      <c r="AO5" s="25">
        <v>6242.2849999999999</v>
      </c>
      <c r="AP5" s="25">
        <v>6251.3639999999996</v>
      </c>
      <c r="AQ5" s="25">
        <v>6324.9290000000001</v>
      </c>
      <c r="AR5" s="25">
        <v>6396.799</v>
      </c>
      <c r="AS5" s="25">
        <v>6431.0079999999998</v>
      </c>
      <c r="AT5" s="25">
        <v>6284.7129999999997</v>
      </c>
      <c r="AU5" s="25">
        <v>6286.7370000000001</v>
      </c>
      <c r="AV5" s="25">
        <v>6312.643</v>
      </c>
      <c r="AW5" s="25">
        <v>6309.9290000000001</v>
      </c>
      <c r="AX5" s="25">
        <v>6235.7160000000003</v>
      </c>
      <c r="AY5" s="25">
        <v>6224.473</v>
      </c>
      <c r="AZ5" s="25">
        <v>6194.9570000000003</v>
      </c>
      <c r="BA5" s="25">
        <v>6127.1369999999997</v>
      </c>
      <c r="BB5" s="25">
        <v>5973.5940000000001</v>
      </c>
      <c r="BC5" s="25">
        <v>5914.768</v>
      </c>
      <c r="BD5" s="25">
        <v>5837.6459999999997</v>
      </c>
      <c r="BE5" s="25">
        <v>5792.768</v>
      </c>
      <c r="BF5" s="25">
        <v>5618.491</v>
      </c>
      <c r="BG5" s="25">
        <v>5578.8959999999997</v>
      </c>
      <c r="BH5" s="25">
        <v>5549.9979999999996</v>
      </c>
      <c r="BI5" s="25">
        <v>5476.6170000000002</v>
      </c>
      <c r="BJ5" s="25">
        <v>5401.4260000000004</v>
      </c>
      <c r="BK5" s="25">
        <v>5308.607</v>
      </c>
      <c r="BL5" s="25">
        <v>5397.6220000000003</v>
      </c>
      <c r="BM5" s="25">
        <v>5556.6180000000004</v>
      </c>
      <c r="BN5" s="25">
        <v>5469.951</v>
      </c>
      <c r="BO5" s="25">
        <v>5839.5780000000004</v>
      </c>
      <c r="BP5" s="25">
        <v>5901.2719999999999</v>
      </c>
      <c r="BQ5" s="25">
        <v>5636.3639999999996</v>
      </c>
      <c r="BR5" s="25">
        <v>5295.5529999999999</v>
      </c>
      <c r="BS5" s="25">
        <v>5111.7049999999999</v>
      </c>
      <c r="BT5" s="25">
        <v>5149.9840000000004</v>
      </c>
      <c r="BU5" s="25">
        <v>5160.5609999999997</v>
      </c>
      <c r="BV5" s="25">
        <v>5367.652</v>
      </c>
      <c r="BW5" s="25">
        <v>5452.1970000000001</v>
      </c>
      <c r="BX5" s="25">
        <v>5492.8720000000003</v>
      </c>
      <c r="BY5" s="25">
        <v>5613.7629999999999</v>
      </c>
      <c r="BZ5" s="25">
        <v>5837.3310000000001</v>
      </c>
      <c r="CA5" s="25">
        <v>5954.5339999999997</v>
      </c>
      <c r="CB5" s="25">
        <v>6079.8959999999997</v>
      </c>
      <c r="CC5" s="25">
        <v>6102.3419999999996</v>
      </c>
      <c r="CD5" s="25">
        <v>6189.7979999999998</v>
      </c>
      <c r="CE5" s="25">
        <v>6181.1040000000003</v>
      </c>
      <c r="CF5" s="25">
        <v>6159.5029999999997</v>
      </c>
      <c r="CG5" s="25">
        <v>6097.8829999999998</v>
      </c>
      <c r="CH5" s="25">
        <v>6066.8950000000004</v>
      </c>
      <c r="CI5" s="25">
        <v>5940.567</v>
      </c>
      <c r="CJ5" s="25">
        <v>5797.49</v>
      </c>
      <c r="CK5" s="25">
        <v>5885.8370000000004</v>
      </c>
      <c r="CL5" s="25">
        <v>5478.357</v>
      </c>
      <c r="CM5" s="25">
        <v>5368.6729999999998</v>
      </c>
      <c r="CN5" s="25">
        <v>5261.2610000000004</v>
      </c>
      <c r="CO5" s="25">
        <v>5147.1279999999997</v>
      </c>
      <c r="CP5" s="25">
        <v>5008.2449999999999</v>
      </c>
      <c r="CQ5" s="25">
        <v>4895.8159999999998</v>
      </c>
      <c r="CR5" s="25">
        <v>4804.9830000000002</v>
      </c>
      <c r="CS5" s="25">
        <v>4696.3410000000003</v>
      </c>
      <c r="CT5" s="26"/>
      <c r="CU5" s="26"/>
      <c r="CV5" s="26"/>
      <c r="CW5" s="27"/>
      <c r="CX5" s="28">
        <f t="array" ref="CX5">SUMPRODUCT(B5:CW5*0.25)</f>
        <v>130424.34074999999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125.42</v>
      </c>
      <c r="C8" s="37">
        <v>118.93</v>
      </c>
      <c r="D8" s="37">
        <v>114.78</v>
      </c>
      <c r="E8" s="37">
        <v>113.52</v>
      </c>
      <c r="F8" s="37">
        <v>113.25</v>
      </c>
      <c r="G8" s="37">
        <v>114.17</v>
      </c>
      <c r="H8" s="37">
        <v>113.59</v>
      </c>
      <c r="I8" s="37">
        <v>112.4</v>
      </c>
      <c r="J8" s="37">
        <v>112.58</v>
      </c>
      <c r="K8" s="37">
        <v>111.23</v>
      </c>
      <c r="L8" s="37">
        <v>110.14</v>
      </c>
      <c r="M8" s="37">
        <v>107.84</v>
      </c>
      <c r="N8" s="37">
        <v>109.94</v>
      </c>
      <c r="O8" s="37">
        <v>108.9</v>
      </c>
      <c r="P8" s="37">
        <v>109.51</v>
      </c>
      <c r="Q8" s="37">
        <v>110.26</v>
      </c>
      <c r="R8" s="37">
        <v>107.23</v>
      </c>
      <c r="S8" s="37">
        <v>107.04</v>
      </c>
      <c r="T8" s="37">
        <v>108.81</v>
      </c>
      <c r="U8" s="37">
        <v>109.36</v>
      </c>
      <c r="V8" s="37">
        <v>112.14</v>
      </c>
      <c r="W8" s="37">
        <v>113.15</v>
      </c>
      <c r="X8" s="37">
        <v>112.38</v>
      </c>
      <c r="Y8" s="37">
        <v>112.3</v>
      </c>
      <c r="Z8" s="37">
        <v>130.32</v>
      </c>
      <c r="AA8" s="37">
        <v>119.9</v>
      </c>
      <c r="AB8" s="37">
        <v>106.82</v>
      </c>
      <c r="AC8" s="37">
        <v>105.37</v>
      </c>
      <c r="AD8" s="37">
        <v>106.38</v>
      </c>
      <c r="AE8" s="37">
        <v>97.08</v>
      </c>
      <c r="AF8" s="37">
        <v>2.59</v>
      </c>
      <c r="AG8" s="37">
        <v>0</v>
      </c>
      <c r="AH8" s="37">
        <v>0</v>
      </c>
      <c r="AI8" s="37">
        <v>0</v>
      </c>
      <c r="AJ8" s="37">
        <v>-0.01</v>
      </c>
      <c r="AK8" s="37">
        <v>-0.02</v>
      </c>
      <c r="AL8" s="37">
        <v>-0.1</v>
      </c>
      <c r="AM8" s="37">
        <v>-1.01</v>
      </c>
      <c r="AN8" s="37">
        <v>-2</v>
      </c>
      <c r="AO8" s="37">
        <v>-2.0099999999999998</v>
      </c>
      <c r="AP8" s="37">
        <v>-3</v>
      </c>
      <c r="AQ8" s="37">
        <v>-5</v>
      </c>
      <c r="AR8" s="37">
        <v>-5</v>
      </c>
      <c r="AS8" s="37">
        <v>-5.01</v>
      </c>
      <c r="AT8" s="37">
        <v>-3</v>
      </c>
      <c r="AU8" s="37">
        <v>-3</v>
      </c>
      <c r="AV8" s="37">
        <v>-2.0099999999999998</v>
      </c>
      <c r="AW8" s="37">
        <v>-3</v>
      </c>
      <c r="AX8" s="37">
        <v>-3</v>
      </c>
      <c r="AY8" s="37">
        <v>-3</v>
      </c>
      <c r="AZ8" s="37">
        <v>-3</v>
      </c>
      <c r="BA8" s="37">
        <v>-5</v>
      </c>
      <c r="BB8" s="37">
        <v>-5.01</v>
      </c>
      <c r="BC8" s="37">
        <v>-5.01</v>
      </c>
      <c r="BD8" s="37">
        <v>-5.01</v>
      </c>
      <c r="BE8" s="37">
        <v>-5.01</v>
      </c>
      <c r="BF8" s="37">
        <v>-8.3000000000000007</v>
      </c>
      <c r="BG8" s="37">
        <v>-5.01</v>
      </c>
      <c r="BH8" s="37">
        <v>-5</v>
      </c>
      <c r="BI8" s="37">
        <v>-4.3899999999999997</v>
      </c>
      <c r="BJ8" s="37">
        <v>-3.21</v>
      </c>
      <c r="BK8" s="37">
        <v>-2.8</v>
      </c>
      <c r="BL8" s="37">
        <v>-2.0099999999999998</v>
      </c>
      <c r="BM8" s="37">
        <v>-1</v>
      </c>
      <c r="BN8" s="37">
        <v>-0.11</v>
      </c>
      <c r="BO8" s="37">
        <v>0</v>
      </c>
      <c r="BP8" s="37">
        <v>0.01</v>
      </c>
      <c r="BQ8" s="37">
        <v>47.17</v>
      </c>
      <c r="BR8" s="37">
        <v>30.97</v>
      </c>
      <c r="BS8" s="37">
        <v>74.36</v>
      </c>
      <c r="BT8" s="37">
        <v>97.8</v>
      </c>
      <c r="BU8" s="37">
        <v>118.77</v>
      </c>
      <c r="BV8" s="37">
        <v>113.07</v>
      </c>
      <c r="BW8" s="37">
        <v>122.4</v>
      </c>
      <c r="BX8" s="37">
        <v>142.22999999999999</v>
      </c>
      <c r="BY8" s="37">
        <v>155.31</v>
      </c>
      <c r="BZ8" s="37">
        <v>146.54</v>
      </c>
      <c r="CA8" s="37">
        <v>147.02000000000001</v>
      </c>
      <c r="CB8" s="37">
        <v>139.69999999999999</v>
      </c>
      <c r="CC8" s="37">
        <v>152.44999999999999</v>
      </c>
      <c r="CD8" s="37">
        <v>166.45</v>
      </c>
      <c r="CE8" s="37">
        <v>163.5</v>
      </c>
      <c r="CF8" s="37">
        <v>153.61000000000001</v>
      </c>
      <c r="CG8" s="37">
        <v>145</v>
      </c>
      <c r="CH8" s="37">
        <v>146</v>
      </c>
      <c r="CI8" s="37">
        <v>147.08000000000001</v>
      </c>
      <c r="CJ8" s="37">
        <v>136.62</v>
      </c>
      <c r="CK8" s="37">
        <v>144.15</v>
      </c>
      <c r="CL8" s="37">
        <v>127.25</v>
      </c>
      <c r="CM8" s="37">
        <v>122.57</v>
      </c>
      <c r="CN8" s="37">
        <v>119.95</v>
      </c>
      <c r="CO8" s="37">
        <v>113.84</v>
      </c>
      <c r="CP8" s="37">
        <v>116.26</v>
      </c>
      <c r="CQ8" s="37">
        <v>113.2</v>
      </c>
      <c r="CR8" s="37">
        <v>111.98</v>
      </c>
      <c r="CS8" s="37">
        <v>108.74</v>
      </c>
      <c r="CT8" s="38"/>
      <c r="CU8" s="38"/>
      <c r="CV8" s="38"/>
      <c r="CW8" s="39"/>
      <c r="CX8" s="40">
        <f>IF(SUM(B8:CW8)&lt;&gt;0,AVERAGEIF(B8:CW8,"&lt;&gt;"""),"")</f>
        <v>71.680104166666638</v>
      </c>
    </row>
    <row r="9" spans="1:102" ht="24.95" customHeight="1" thickBot="1" x14ac:dyDescent="0.25">
      <c r="A9" s="41" t="s">
        <v>6</v>
      </c>
      <c r="B9" s="42">
        <v>118.16249999999999</v>
      </c>
      <c r="C9" s="43">
        <v>118.16249999999999</v>
      </c>
      <c r="D9" s="43">
        <v>118.16249999999999</v>
      </c>
      <c r="E9" s="43">
        <v>118.16249999999999</v>
      </c>
      <c r="F9" s="43">
        <v>113.35250000000001</v>
      </c>
      <c r="G9" s="43">
        <v>113.35250000000001</v>
      </c>
      <c r="H9" s="43">
        <v>113.35250000000001</v>
      </c>
      <c r="I9" s="43">
        <v>113.35250000000001</v>
      </c>
      <c r="J9" s="43">
        <v>110.44750000000001</v>
      </c>
      <c r="K9" s="43">
        <v>110.44750000000001</v>
      </c>
      <c r="L9" s="43">
        <v>110.44750000000001</v>
      </c>
      <c r="M9" s="43">
        <v>110.44750000000001</v>
      </c>
      <c r="N9" s="43">
        <v>109.6525</v>
      </c>
      <c r="O9" s="43">
        <v>109.6525</v>
      </c>
      <c r="P9" s="43">
        <v>109.6525</v>
      </c>
      <c r="Q9" s="43">
        <v>109.6525</v>
      </c>
      <c r="R9" s="43">
        <v>108.11</v>
      </c>
      <c r="S9" s="43">
        <v>108.11</v>
      </c>
      <c r="T9" s="43">
        <v>108.11</v>
      </c>
      <c r="U9" s="43">
        <v>108.11</v>
      </c>
      <c r="V9" s="43">
        <v>112.49250000000001</v>
      </c>
      <c r="W9" s="43">
        <v>112.49250000000001</v>
      </c>
      <c r="X9" s="43">
        <v>112.49250000000001</v>
      </c>
      <c r="Y9" s="43">
        <v>112.49250000000001</v>
      </c>
      <c r="Z9" s="43">
        <v>115.60250000000001</v>
      </c>
      <c r="AA9" s="43">
        <v>115.60250000000001</v>
      </c>
      <c r="AB9" s="43">
        <v>115.60250000000001</v>
      </c>
      <c r="AC9" s="43">
        <v>115.60250000000001</v>
      </c>
      <c r="AD9" s="43">
        <v>51.512500000000003</v>
      </c>
      <c r="AE9" s="43">
        <v>51.512500000000003</v>
      </c>
      <c r="AF9" s="43">
        <v>51.512500000000003</v>
      </c>
      <c r="AG9" s="43">
        <v>51.512500000000003</v>
      </c>
      <c r="AH9" s="43">
        <v>-7.4999999999999997E-3</v>
      </c>
      <c r="AI9" s="43">
        <v>-7.4999999999999997E-3</v>
      </c>
      <c r="AJ9" s="43">
        <v>-7.4999999999999997E-3</v>
      </c>
      <c r="AK9" s="43">
        <v>-7.4999999999999997E-3</v>
      </c>
      <c r="AL9" s="43">
        <v>-1.28</v>
      </c>
      <c r="AM9" s="43">
        <v>-1.28</v>
      </c>
      <c r="AN9" s="43">
        <v>-1.28</v>
      </c>
      <c r="AO9" s="43">
        <v>-1.28</v>
      </c>
      <c r="AP9" s="43">
        <v>-4.5025000000000004</v>
      </c>
      <c r="AQ9" s="43">
        <v>-4.5025000000000004</v>
      </c>
      <c r="AR9" s="43">
        <v>-4.5025000000000004</v>
      </c>
      <c r="AS9" s="43">
        <v>-4.5025000000000004</v>
      </c>
      <c r="AT9" s="43">
        <v>-2.7524999999999999</v>
      </c>
      <c r="AU9" s="43">
        <v>-2.7524999999999999</v>
      </c>
      <c r="AV9" s="43">
        <v>-2.7524999999999999</v>
      </c>
      <c r="AW9" s="43">
        <v>-2.7524999999999999</v>
      </c>
      <c r="AX9" s="43">
        <v>-3.5</v>
      </c>
      <c r="AY9" s="43">
        <v>-3.5</v>
      </c>
      <c r="AZ9" s="43">
        <v>-3.5</v>
      </c>
      <c r="BA9" s="43">
        <v>-3.5</v>
      </c>
      <c r="BB9" s="43">
        <v>-5.01</v>
      </c>
      <c r="BC9" s="43">
        <v>-5.01</v>
      </c>
      <c r="BD9" s="43">
        <v>-5.01</v>
      </c>
      <c r="BE9" s="43">
        <v>-5.01</v>
      </c>
      <c r="BF9" s="43">
        <v>-5.6749999999999998</v>
      </c>
      <c r="BG9" s="43">
        <v>-5.6749999999999998</v>
      </c>
      <c r="BH9" s="43">
        <v>-5.6749999999999998</v>
      </c>
      <c r="BI9" s="43">
        <v>-5.6749999999999998</v>
      </c>
      <c r="BJ9" s="43">
        <v>-2.2549999999999999</v>
      </c>
      <c r="BK9" s="43">
        <v>-2.2549999999999999</v>
      </c>
      <c r="BL9" s="43">
        <v>-2.2549999999999999</v>
      </c>
      <c r="BM9" s="43">
        <v>-2.2549999999999999</v>
      </c>
      <c r="BN9" s="43">
        <v>11.7675</v>
      </c>
      <c r="BO9" s="43">
        <v>11.7675</v>
      </c>
      <c r="BP9" s="43">
        <v>11.7675</v>
      </c>
      <c r="BQ9" s="43">
        <v>11.7675</v>
      </c>
      <c r="BR9" s="43">
        <v>80.474999999999994</v>
      </c>
      <c r="BS9" s="43">
        <v>80.474999999999994</v>
      </c>
      <c r="BT9" s="43">
        <v>80.474999999999994</v>
      </c>
      <c r="BU9" s="43">
        <v>80.474999999999994</v>
      </c>
      <c r="BV9" s="43">
        <v>133.2525</v>
      </c>
      <c r="BW9" s="43">
        <v>133.2525</v>
      </c>
      <c r="BX9" s="43">
        <v>133.2525</v>
      </c>
      <c r="BY9" s="43">
        <v>133.2525</v>
      </c>
      <c r="BZ9" s="43">
        <v>146.42750000000001</v>
      </c>
      <c r="CA9" s="43">
        <v>146.42750000000001</v>
      </c>
      <c r="CB9" s="43">
        <v>146.42750000000001</v>
      </c>
      <c r="CC9" s="43">
        <v>146.42750000000001</v>
      </c>
      <c r="CD9" s="43">
        <v>157.13999999999999</v>
      </c>
      <c r="CE9" s="43">
        <v>157.13999999999999</v>
      </c>
      <c r="CF9" s="43">
        <v>157.13999999999999</v>
      </c>
      <c r="CG9" s="43">
        <v>157.13999999999999</v>
      </c>
      <c r="CH9" s="43">
        <v>143.46250000000001</v>
      </c>
      <c r="CI9" s="43">
        <v>143.46250000000001</v>
      </c>
      <c r="CJ9" s="43">
        <v>143.46250000000001</v>
      </c>
      <c r="CK9" s="43">
        <v>143.46250000000001</v>
      </c>
      <c r="CL9" s="43">
        <v>120.9025</v>
      </c>
      <c r="CM9" s="43">
        <v>120.9025</v>
      </c>
      <c r="CN9" s="43">
        <v>120.9025</v>
      </c>
      <c r="CO9" s="43">
        <v>120.9025</v>
      </c>
      <c r="CP9" s="43">
        <v>112.545</v>
      </c>
      <c r="CQ9" s="43">
        <v>112.545</v>
      </c>
      <c r="CR9" s="43">
        <v>112.545</v>
      </c>
      <c r="CS9" s="43">
        <v>112.545</v>
      </c>
      <c r="CT9" s="44"/>
      <c r="CU9" s="44"/>
      <c r="CV9" s="44"/>
      <c r="CW9" s="45"/>
      <c r="CX9" s="46">
        <f>IF(SUM(B9:CW9)&lt;&gt;0,AVERAGEIF(B9:CW9,"&lt;&gt;"""),"")</f>
        <v>71.680104166666595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183</v>
      </c>
      <c r="C11" s="53">
        <v>183</v>
      </c>
      <c r="D11" s="53">
        <v>183</v>
      </c>
      <c r="E11" s="53">
        <v>183</v>
      </c>
      <c r="F11" s="53">
        <v>183</v>
      </c>
      <c r="G11" s="53">
        <v>183</v>
      </c>
      <c r="H11" s="53">
        <v>183</v>
      </c>
      <c r="I11" s="53">
        <v>183</v>
      </c>
      <c r="J11" s="53">
        <v>183</v>
      </c>
      <c r="K11" s="53">
        <v>183</v>
      </c>
      <c r="L11" s="53">
        <v>183</v>
      </c>
      <c r="M11" s="53">
        <v>183</v>
      </c>
      <c r="N11" s="53">
        <v>183</v>
      </c>
      <c r="O11" s="53">
        <v>183</v>
      </c>
      <c r="P11" s="53">
        <v>183</v>
      </c>
      <c r="Q11" s="53">
        <v>183</v>
      </c>
      <c r="R11" s="53">
        <v>183</v>
      </c>
      <c r="S11" s="53">
        <v>183</v>
      </c>
      <c r="T11" s="53">
        <v>183</v>
      </c>
      <c r="U11" s="53">
        <v>183</v>
      </c>
      <c r="V11" s="53">
        <v>183</v>
      </c>
      <c r="W11" s="53">
        <v>183</v>
      </c>
      <c r="X11" s="53">
        <v>183</v>
      </c>
      <c r="Y11" s="53">
        <v>183</v>
      </c>
      <c r="Z11" s="53">
        <v>183</v>
      </c>
      <c r="AA11" s="53">
        <v>183</v>
      </c>
      <c r="AB11" s="53">
        <v>183</v>
      </c>
      <c r="AC11" s="53">
        <v>183</v>
      </c>
      <c r="AD11" s="53">
        <v>206</v>
      </c>
      <c r="AE11" s="53">
        <v>206</v>
      </c>
      <c r="AF11" s="53">
        <v>206</v>
      </c>
      <c r="AG11" s="53">
        <v>206</v>
      </c>
      <c r="AH11" s="53">
        <v>201</v>
      </c>
      <c r="AI11" s="53">
        <v>201</v>
      </c>
      <c r="AJ11" s="53">
        <v>201</v>
      </c>
      <c r="AK11" s="53">
        <v>201</v>
      </c>
      <c r="AL11" s="53">
        <v>183</v>
      </c>
      <c r="AM11" s="53">
        <v>183</v>
      </c>
      <c r="AN11" s="53">
        <v>183</v>
      </c>
      <c r="AO11" s="53">
        <v>183</v>
      </c>
      <c r="AP11" s="53">
        <v>183</v>
      </c>
      <c r="AQ11" s="53">
        <v>183</v>
      </c>
      <c r="AR11" s="53">
        <v>183</v>
      </c>
      <c r="AS11" s="53">
        <v>183</v>
      </c>
      <c r="AT11" s="53">
        <v>183</v>
      </c>
      <c r="AU11" s="53">
        <v>183</v>
      </c>
      <c r="AV11" s="53">
        <v>183</v>
      </c>
      <c r="AW11" s="53">
        <v>183</v>
      </c>
      <c r="AX11" s="53">
        <v>183</v>
      </c>
      <c r="AY11" s="53">
        <v>183</v>
      </c>
      <c r="AZ11" s="53">
        <v>183</v>
      </c>
      <c r="BA11" s="53">
        <v>183</v>
      </c>
      <c r="BB11" s="53">
        <v>183</v>
      </c>
      <c r="BC11" s="53">
        <v>183</v>
      </c>
      <c r="BD11" s="53">
        <v>183</v>
      </c>
      <c r="BE11" s="53">
        <v>183</v>
      </c>
      <c r="BF11" s="53">
        <v>183</v>
      </c>
      <c r="BG11" s="53">
        <v>183</v>
      </c>
      <c r="BH11" s="53">
        <v>183</v>
      </c>
      <c r="BI11" s="53">
        <v>183</v>
      </c>
      <c r="BJ11" s="53">
        <v>183</v>
      </c>
      <c r="BK11" s="53">
        <v>183</v>
      </c>
      <c r="BL11" s="53">
        <v>183</v>
      </c>
      <c r="BM11" s="53">
        <v>183</v>
      </c>
      <c r="BN11" s="53">
        <v>183</v>
      </c>
      <c r="BO11" s="53">
        <v>183</v>
      </c>
      <c r="BP11" s="53">
        <v>183</v>
      </c>
      <c r="BQ11" s="53">
        <v>183</v>
      </c>
      <c r="BR11" s="53">
        <v>183</v>
      </c>
      <c r="BS11" s="53">
        <v>183</v>
      </c>
      <c r="BT11" s="53">
        <v>183</v>
      </c>
      <c r="BU11" s="53">
        <v>183</v>
      </c>
      <c r="BV11" s="53">
        <v>183</v>
      </c>
      <c r="BW11" s="53">
        <v>183</v>
      </c>
      <c r="BX11" s="53">
        <v>183</v>
      </c>
      <c r="BY11" s="53">
        <v>183</v>
      </c>
      <c r="BZ11" s="53">
        <v>183</v>
      </c>
      <c r="CA11" s="53">
        <v>183</v>
      </c>
      <c r="CB11" s="53">
        <v>183</v>
      </c>
      <c r="CC11" s="53">
        <v>183</v>
      </c>
      <c r="CD11" s="53">
        <v>183</v>
      </c>
      <c r="CE11" s="53">
        <v>183</v>
      </c>
      <c r="CF11" s="53">
        <v>183</v>
      </c>
      <c r="CG11" s="53">
        <v>183</v>
      </c>
      <c r="CH11" s="53">
        <v>183</v>
      </c>
      <c r="CI11" s="53">
        <v>183</v>
      </c>
      <c r="CJ11" s="53">
        <v>183</v>
      </c>
      <c r="CK11" s="53">
        <v>183</v>
      </c>
      <c r="CL11" s="53">
        <v>183</v>
      </c>
      <c r="CM11" s="53">
        <v>183</v>
      </c>
      <c r="CN11" s="53">
        <v>183</v>
      </c>
      <c r="CO11" s="53">
        <v>183</v>
      </c>
      <c r="CP11" s="53">
        <v>183</v>
      </c>
      <c r="CQ11" s="53">
        <v>183</v>
      </c>
      <c r="CR11" s="53">
        <v>183</v>
      </c>
      <c r="CS11" s="53">
        <v>183</v>
      </c>
      <c r="CT11" s="54"/>
      <c r="CU11" s="54"/>
      <c r="CV11" s="54"/>
      <c r="CW11" s="55"/>
      <c r="CX11" s="56">
        <f t="array" ref="CX11">SUMPRODUCT(B11:CW11*0.25)</f>
        <v>4433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2580.087</v>
      </c>
      <c r="C13" s="65">
        <v>2333.319</v>
      </c>
      <c r="D13" s="65">
        <v>2186.1459999999997</v>
      </c>
      <c r="E13" s="65">
        <v>2144.6019999999999</v>
      </c>
      <c r="F13" s="65">
        <v>1905.3070000000002</v>
      </c>
      <c r="G13" s="65">
        <v>1941.296</v>
      </c>
      <c r="H13" s="65">
        <v>1919.171</v>
      </c>
      <c r="I13" s="65">
        <v>1791.326</v>
      </c>
      <c r="J13" s="65">
        <v>1481.9</v>
      </c>
      <c r="K13" s="65">
        <v>1481.9</v>
      </c>
      <c r="L13" s="65">
        <v>1481.9</v>
      </c>
      <c r="M13" s="65">
        <v>1465.569</v>
      </c>
      <c r="N13" s="65">
        <v>1482.9</v>
      </c>
      <c r="O13" s="65">
        <v>1482.9</v>
      </c>
      <c r="P13" s="65">
        <v>1482.9</v>
      </c>
      <c r="Q13" s="65">
        <v>1482.9</v>
      </c>
      <c r="R13" s="65">
        <v>1448.2919999999999</v>
      </c>
      <c r="S13" s="65">
        <v>1442.04</v>
      </c>
      <c r="T13" s="65">
        <v>1483.9</v>
      </c>
      <c r="U13" s="65">
        <v>1483.9</v>
      </c>
      <c r="V13" s="65">
        <v>1484.9</v>
      </c>
      <c r="W13" s="65">
        <v>1484.9</v>
      </c>
      <c r="X13" s="65">
        <v>1484.9</v>
      </c>
      <c r="Y13" s="65">
        <v>1484.9</v>
      </c>
      <c r="Z13" s="65">
        <v>1620.9</v>
      </c>
      <c r="AA13" s="65">
        <v>1546.761</v>
      </c>
      <c r="AB13" s="65">
        <v>1436.261</v>
      </c>
      <c r="AC13" s="65">
        <v>1389.877</v>
      </c>
      <c r="AD13" s="65">
        <v>1416.21</v>
      </c>
      <c r="AE13" s="65">
        <v>1076.9000000000001</v>
      </c>
      <c r="AF13" s="65">
        <v>1076.9000000000001</v>
      </c>
      <c r="AG13" s="65">
        <v>1035.9000000000001</v>
      </c>
      <c r="AH13" s="65">
        <v>1035.9000000000001</v>
      </c>
      <c r="AI13" s="65">
        <v>1035.9000000000001</v>
      </c>
      <c r="AJ13" s="65">
        <v>885.9</v>
      </c>
      <c r="AK13" s="65">
        <v>735.9</v>
      </c>
      <c r="AL13" s="65">
        <v>735.9</v>
      </c>
      <c r="AM13" s="65">
        <v>734.9</v>
      </c>
      <c r="AN13" s="65">
        <v>678.23299999999995</v>
      </c>
      <c r="AO13" s="65">
        <v>576.56700000000001</v>
      </c>
      <c r="AP13" s="65">
        <v>474.9</v>
      </c>
      <c r="AQ13" s="65">
        <v>474.9</v>
      </c>
      <c r="AR13" s="65">
        <v>474.9</v>
      </c>
      <c r="AS13" s="65">
        <v>474.9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127.9</v>
      </c>
      <c r="BG13" s="65">
        <v>127.9</v>
      </c>
      <c r="BH13" s="65">
        <v>127.9</v>
      </c>
      <c r="BI13" s="65">
        <v>202.9</v>
      </c>
      <c r="BJ13" s="65">
        <v>307.89999999999998</v>
      </c>
      <c r="BK13" s="65">
        <v>420.9</v>
      </c>
      <c r="BL13" s="65">
        <v>722.9</v>
      </c>
      <c r="BM13" s="65">
        <v>787.9</v>
      </c>
      <c r="BN13" s="65">
        <v>965.9</v>
      </c>
      <c r="BO13" s="65">
        <v>1005.9</v>
      </c>
      <c r="BP13" s="65">
        <v>1055.9000000000001</v>
      </c>
      <c r="BQ13" s="65">
        <v>1075.9000000000001</v>
      </c>
      <c r="BR13" s="65">
        <v>1076.9000000000001</v>
      </c>
      <c r="BS13" s="65">
        <v>1076.9000000000001</v>
      </c>
      <c r="BT13" s="65">
        <v>1130.9000000000001</v>
      </c>
      <c r="BU13" s="65">
        <v>1771.2380000000001</v>
      </c>
      <c r="BV13" s="65">
        <v>1742.1290000000001</v>
      </c>
      <c r="BW13" s="65">
        <v>1922.8590000000002</v>
      </c>
      <c r="BX13" s="65">
        <v>2187.527</v>
      </c>
      <c r="BY13" s="65">
        <v>2280.5569999999998</v>
      </c>
      <c r="BZ13" s="65">
        <v>2362.433</v>
      </c>
      <c r="CA13" s="65">
        <v>2379.1039999999998</v>
      </c>
      <c r="CB13" s="65">
        <v>2509.0700000000002</v>
      </c>
      <c r="CC13" s="65">
        <v>2629.7780000000002</v>
      </c>
      <c r="CD13" s="65">
        <v>2706.6460000000006</v>
      </c>
      <c r="CE13" s="65">
        <v>2687.0030000000002</v>
      </c>
      <c r="CF13" s="65">
        <v>2644.88</v>
      </c>
      <c r="CG13" s="65">
        <v>2595.7710000000002</v>
      </c>
      <c r="CH13" s="65">
        <v>2612.0940000000001</v>
      </c>
      <c r="CI13" s="65">
        <v>2627.6370000000002</v>
      </c>
      <c r="CJ13" s="65">
        <v>2496.384</v>
      </c>
      <c r="CK13" s="65">
        <v>2585.5430000000001</v>
      </c>
      <c r="CL13" s="65">
        <v>2422.828</v>
      </c>
      <c r="CM13" s="65">
        <v>2137.7130000000002</v>
      </c>
      <c r="CN13" s="65">
        <v>2095.2110000000002</v>
      </c>
      <c r="CO13" s="65">
        <v>2017.4160000000002</v>
      </c>
      <c r="CP13" s="65">
        <v>2067.328</v>
      </c>
      <c r="CQ13" s="65">
        <v>1941.8900000000003</v>
      </c>
      <c r="CR13" s="65">
        <v>1834.6280000000002</v>
      </c>
      <c r="CS13" s="65">
        <v>1614.402</v>
      </c>
      <c r="CT13" s="66"/>
      <c r="CU13" s="66"/>
      <c r="CV13" s="66"/>
      <c r="CW13" s="67"/>
      <c r="CX13" s="68">
        <f t="array" ref="CX13">SUMPRODUCT(B13:CW13*0.25)</f>
        <v>31995.433250000013</v>
      </c>
    </row>
    <row r="14" spans="1:102" ht="24.95" customHeight="1" x14ac:dyDescent="0.2">
      <c r="A14" s="63" t="s">
        <v>11</v>
      </c>
      <c r="B14" s="64">
        <v>110</v>
      </c>
      <c r="C14" s="65">
        <v>110</v>
      </c>
      <c r="D14" s="65">
        <v>110</v>
      </c>
      <c r="E14" s="65">
        <v>110</v>
      </c>
      <c r="F14" s="65">
        <v>108</v>
      </c>
      <c r="G14" s="65">
        <v>108</v>
      </c>
      <c r="H14" s="65">
        <v>108</v>
      </c>
      <c r="I14" s="65">
        <v>108</v>
      </c>
      <c r="J14" s="65">
        <v>84</v>
      </c>
      <c r="K14" s="65">
        <v>84</v>
      </c>
      <c r="L14" s="65">
        <v>84</v>
      </c>
      <c r="M14" s="65">
        <v>84</v>
      </c>
      <c r="N14" s="65">
        <v>84</v>
      </c>
      <c r="O14" s="65">
        <v>84</v>
      </c>
      <c r="P14" s="65">
        <v>84</v>
      </c>
      <c r="Q14" s="65">
        <v>84</v>
      </c>
      <c r="R14" s="65">
        <v>134</v>
      </c>
      <c r="S14" s="65">
        <v>134</v>
      </c>
      <c r="T14" s="65">
        <v>134</v>
      </c>
      <c r="U14" s="65">
        <v>134</v>
      </c>
      <c r="V14" s="65">
        <v>134</v>
      </c>
      <c r="W14" s="65">
        <v>134</v>
      </c>
      <c r="X14" s="65">
        <v>134</v>
      </c>
      <c r="Y14" s="65">
        <v>134</v>
      </c>
      <c r="Z14" s="65">
        <v>134</v>
      </c>
      <c r="AA14" s="65">
        <v>134</v>
      </c>
      <c r="AB14" s="65">
        <v>134</v>
      </c>
      <c r="AC14" s="65">
        <v>134</v>
      </c>
      <c r="AD14" s="65">
        <v>147</v>
      </c>
      <c r="AE14" s="65">
        <v>147</v>
      </c>
      <c r="AF14" s="65">
        <v>147</v>
      </c>
      <c r="AG14" s="65">
        <v>147</v>
      </c>
      <c r="AH14" s="65">
        <v>109</v>
      </c>
      <c r="AI14" s="65">
        <v>109</v>
      </c>
      <c r="AJ14" s="65">
        <v>109</v>
      </c>
      <c r="AK14" s="65">
        <v>109</v>
      </c>
      <c r="AL14" s="65">
        <v>109</v>
      </c>
      <c r="AM14" s="65">
        <v>109</v>
      </c>
      <c r="AN14" s="65">
        <v>109</v>
      </c>
      <c r="AO14" s="65">
        <v>109</v>
      </c>
      <c r="AP14" s="65">
        <v>109</v>
      </c>
      <c r="AQ14" s="65">
        <v>109</v>
      </c>
      <c r="AR14" s="65">
        <v>109</v>
      </c>
      <c r="AS14" s="65">
        <v>109</v>
      </c>
      <c r="AT14" s="65">
        <v>109</v>
      </c>
      <c r="AU14" s="65">
        <v>109</v>
      </c>
      <c r="AV14" s="65">
        <v>109</v>
      </c>
      <c r="AW14" s="65">
        <v>109</v>
      </c>
      <c r="AX14" s="65">
        <v>109</v>
      </c>
      <c r="AY14" s="65">
        <v>109</v>
      </c>
      <c r="AZ14" s="65">
        <v>109</v>
      </c>
      <c r="BA14" s="65">
        <v>109</v>
      </c>
      <c r="BB14" s="65">
        <v>83</v>
      </c>
      <c r="BC14" s="65">
        <v>83</v>
      </c>
      <c r="BD14" s="65">
        <v>83</v>
      </c>
      <c r="BE14" s="65">
        <v>83</v>
      </c>
      <c r="BF14" s="65">
        <v>83</v>
      </c>
      <c r="BG14" s="65">
        <v>83</v>
      </c>
      <c r="BH14" s="65">
        <v>83</v>
      </c>
      <c r="BI14" s="65">
        <v>83</v>
      </c>
      <c r="BJ14" s="65">
        <v>109</v>
      </c>
      <c r="BK14" s="65">
        <v>109</v>
      </c>
      <c r="BL14" s="65">
        <v>109</v>
      </c>
      <c r="BM14" s="65">
        <v>109</v>
      </c>
      <c r="BN14" s="65">
        <v>110</v>
      </c>
      <c r="BO14" s="65">
        <v>110</v>
      </c>
      <c r="BP14" s="65">
        <v>110</v>
      </c>
      <c r="BQ14" s="65">
        <v>110</v>
      </c>
      <c r="BR14" s="65">
        <v>123</v>
      </c>
      <c r="BS14" s="65">
        <v>123</v>
      </c>
      <c r="BT14" s="65">
        <v>123</v>
      </c>
      <c r="BU14" s="65">
        <v>223</v>
      </c>
      <c r="BV14" s="65">
        <v>210</v>
      </c>
      <c r="BW14" s="65">
        <v>765</v>
      </c>
      <c r="BX14" s="65">
        <v>1143</v>
      </c>
      <c r="BY14" s="65">
        <v>1346</v>
      </c>
      <c r="BZ14" s="65">
        <v>1406</v>
      </c>
      <c r="CA14" s="65">
        <v>1550</v>
      </c>
      <c r="CB14" s="65">
        <v>1550</v>
      </c>
      <c r="CC14" s="65">
        <v>1594</v>
      </c>
      <c r="CD14" s="65">
        <v>1594</v>
      </c>
      <c r="CE14" s="65">
        <v>1594</v>
      </c>
      <c r="CF14" s="65">
        <v>1554</v>
      </c>
      <c r="CG14" s="65">
        <v>1550</v>
      </c>
      <c r="CH14" s="65">
        <v>1550</v>
      </c>
      <c r="CI14" s="65">
        <v>1406</v>
      </c>
      <c r="CJ14" s="65">
        <v>1406</v>
      </c>
      <c r="CK14" s="65">
        <v>1406</v>
      </c>
      <c r="CL14" s="65">
        <v>1346</v>
      </c>
      <c r="CM14" s="65">
        <v>1256</v>
      </c>
      <c r="CN14" s="65">
        <v>1256</v>
      </c>
      <c r="CO14" s="65">
        <v>1171</v>
      </c>
      <c r="CP14" s="65">
        <v>965</v>
      </c>
      <c r="CQ14" s="65">
        <v>715</v>
      </c>
      <c r="CR14" s="65">
        <v>495</v>
      </c>
      <c r="CS14" s="65">
        <v>355</v>
      </c>
      <c r="CT14" s="66"/>
      <c r="CU14" s="66"/>
      <c r="CV14" s="66"/>
      <c r="CW14" s="67"/>
      <c r="CX14" s="68">
        <f t="array" ref="CX14">SUMPRODUCT(B14:CW14*0.25)</f>
        <v>9308.75</v>
      </c>
    </row>
    <row r="15" spans="1:102" ht="24.95" customHeight="1" x14ac:dyDescent="0.2">
      <c r="A15" s="69" t="s">
        <v>12</v>
      </c>
      <c r="B15" s="70">
        <v>2114.404</v>
      </c>
      <c r="C15" s="71">
        <v>2113.6210000000001</v>
      </c>
      <c r="D15" s="71">
        <v>2120.5709999999999</v>
      </c>
      <c r="E15" s="71">
        <v>2111.4340000000002</v>
      </c>
      <c r="F15" s="71">
        <v>2102.2840000000001</v>
      </c>
      <c r="G15" s="71">
        <v>2099.79</v>
      </c>
      <c r="H15" s="71">
        <v>2090.6990000000001</v>
      </c>
      <c r="I15" s="71">
        <v>2089.3520000000003</v>
      </c>
      <c r="J15" s="71">
        <v>2073.1329999999998</v>
      </c>
      <c r="K15" s="71">
        <v>2066.3429999999998</v>
      </c>
      <c r="L15" s="71">
        <v>2057.9629999999997</v>
      </c>
      <c r="M15" s="71">
        <v>2048.5920000000001</v>
      </c>
      <c r="N15" s="71">
        <v>2042.154</v>
      </c>
      <c r="O15" s="71">
        <v>2028.6219999999998</v>
      </c>
      <c r="P15" s="71">
        <v>2017.1510000000001</v>
      </c>
      <c r="Q15" s="71">
        <v>2002.9579999999999</v>
      </c>
      <c r="R15" s="71">
        <v>1978.723</v>
      </c>
      <c r="S15" s="71">
        <v>1955.9180000000001</v>
      </c>
      <c r="T15" s="71">
        <v>1938.1689999999999</v>
      </c>
      <c r="U15" s="71">
        <v>1920.866</v>
      </c>
      <c r="V15" s="71">
        <v>1905.2860000000001</v>
      </c>
      <c r="W15" s="71">
        <v>1879.153</v>
      </c>
      <c r="X15" s="71">
        <v>1863.117</v>
      </c>
      <c r="Y15" s="71">
        <v>1866.5330000000001</v>
      </c>
      <c r="Z15" s="71">
        <v>1929.66</v>
      </c>
      <c r="AA15" s="71">
        <v>2074.1689999999999</v>
      </c>
      <c r="AB15" s="71">
        <v>2292.02</v>
      </c>
      <c r="AC15" s="71">
        <v>2589.5860000000002</v>
      </c>
      <c r="AD15" s="71">
        <v>3019.14</v>
      </c>
      <c r="AE15" s="71">
        <v>3461.8819999999996</v>
      </c>
      <c r="AF15" s="71">
        <v>3868.83</v>
      </c>
      <c r="AG15" s="71">
        <v>4006.3320000000003</v>
      </c>
      <c r="AH15" s="71">
        <v>4171.2929999999997</v>
      </c>
      <c r="AI15" s="71">
        <v>4217.8239999999996</v>
      </c>
      <c r="AJ15" s="71">
        <v>4415.1260000000002</v>
      </c>
      <c r="AK15" s="71">
        <v>4613.6810000000005</v>
      </c>
      <c r="AL15" s="71">
        <v>4924.6939999999995</v>
      </c>
      <c r="AM15" s="71">
        <v>4956.0420000000004</v>
      </c>
      <c r="AN15" s="71">
        <v>5001.5740000000005</v>
      </c>
      <c r="AO15" s="71">
        <v>5137.7179999999998</v>
      </c>
      <c r="AP15" s="71">
        <v>5247.4639999999999</v>
      </c>
      <c r="AQ15" s="71">
        <v>5321.0289999999995</v>
      </c>
      <c r="AR15" s="71">
        <v>5392.8990000000003</v>
      </c>
      <c r="AS15" s="71">
        <v>5427.1079999999993</v>
      </c>
      <c r="AT15" s="71">
        <v>5633.8130000000001</v>
      </c>
      <c r="AU15" s="71">
        <v>5635.8370000000004</v>
      </c>
      <c r="AV15" s="71">
        <v>5661.7429999999995</v>
      </c>
      <c r="AW15" s="71">
        <v>5659.0289999999995</v>
      </c>
      <c r="AX15" s="71">
        <v>5575.8159999999998</v>
      </c>
      <c r="AY15" s="71">
        <v>5564.5730000000003</v>
      </c>
      <c r="AZ15" s="71">
        <v>5535.0569999999998</v>
      </c>
      <c r="BA15" s="71">
        <v>5467.2370000000001</v>
      </c>
      <c r="BB15" s="71">
        <v>5362.6940000000004</v>
      </c>
      <c r="BC15" s="71">
        <v>5303.8679999999995</v>
      </c>
      <c r="BD15" s="71">
        <v>5226.7460000000001</v>
      </c>
      <c r="BE15" s="71">
        <v>5181.8679999999995</v>
      </c>
      <c r="BF15" s="71">
        <v>5005.5910000000003</v>
      </c>
      <c r="BG15" s="71">
        <v>4965.9959999999992</v>
      </c>
      <c r="BH15" s="71">
        <v>4937.098</v>
      </c>
      <c r="BI15" s="71">
        <v>4788.7170000000006</v>
      </c>
      <c r="BJ15" s="71">
        <v>4598.5259999999998</v>
      </c>
      <c r="BK15" s="71">
        <v>4392.7070000000003</v>
      </c>
      <c r="BL15" s="71">
        <v>4179.7219999999998</v>
      </c>
      <c r="BM15" s="71">
        <v>4273.7180000000008</v>
      </c>
      <c r="BN15" s="71">
        <v>4001.0509999999999</v>
      </c>
      <c r="BO15" s="71">
        <v>4330.6779999999999</v>
      </c>
      <c r="BP15" s="71">
        <v>4342.3719999999994</v>
      </c>
      <c r="BQ15" s="71">
        <v>4057.4639999999999</v>
      </c>
      <c r="BR15" s="71">
        <v>3650.6530000000002</v>
      </c>
      <c r="BS15" s="71">
        <v>3216.605</v>
      </c>
      <c r="BT15" s="71">
        <v>2744.2839999999997</v>
      </c>
      <c r="BU15" s="71">
        <v>2303.223</v>
      </c>
      <c r="BV15" s="71">
        <v>1906.8230000000001</v>
      </c>
      <c r="BW15" s="71">
        <v>1595.2380000000001</v>
      </c>
      <c r="BX15" s="71">
        <v>1367.9450000000002</v>
      </c>
      <c r="BY15" s="71">
        <v>1204.106</v>
      </c>
      <c r="BZ15" s="71">
        <v>1132.598</v>
      </c>
      <c r="CA15" s="71">
        <v>1117.83</v>
      </c>
      <c r="CB15" s="71">
        <v>1123.326</v>
      </c>
      <c r="CC15" s="71">
        <v>1129.0640000000001</v>
      </c>
      <c r="CD15" s="71">
        <v>1138.952</v>
      </c>
      <c r="CE15" s="71">
        <v>1149.9010000000001</v>
      </c>
      <c r="CF15" s="71">
        <v>1156.123</v>
      </c>
      <c r="CG15" s="71">
        <v>1162.212</v>
      </c>
      <c r="CH15" s="71">
        <v>1161.6010000000001</v>
      </c>
      <c r="CI15" s="71">
        <v>1163.73</v>
      </c>
      <c r="CJ15" s="71">
        <v>1162.2059999999999</v>
      </c>
      <c r="CK15" s="71">
        <v>1161.394</v>
      </c>
      <c r="CL15" s="71">
        <v>1157.6289999999999</v>
      </c>
      <c r="CM15" s="71">
        <v>1154.6599999999999</v>
      </c>
      <c r="CN15" s="71">
        <v>1158.6499999999999</v>
      </c>
      <c r="CO15" s="71">
        <v>1169.0119999999999</v>
      </c>
      <c r="CP15" s="71">
        <v>1151.0170000000001</v>
      </c>
      <c r="CQ15" s="71">
        <v>1159.4259999999999</v>
      </c>
      <c r="CR15" s="71">
        <v>1165.9549999999999</v>
      </c>
      <c r="CS15" s="71">
        <v>1172.2389999999998</v>
      </c>
      <c r="CT15" s="72"/>
      <c r="CU15" s="72"/>
      <c r="CV15" s="72"/>
      <c r="CW15" s="73"/>
      <c r="CX15" s="74">
        <f t="array" ref="CX15">SUMPRODUCT(B15:CW15*0.25)</f>
        <v>72818.30750000001</v>
      </c>
    </row>
    <row r="16" spans="1:102" ht="24.95" customHeight="1" x14ac:dyDescent="0.2">
      <c r="A16" s="69" t="s">
        <v>13</v>
      </c>
      <c r="B16" s="70">
        <v>149</v>
      </c>
      <c r="C16" s="71">
        <v>149</v>
      </c>
      <c r="D16" s="71">
        <v>149</v>
      </c>
      <c r="E16" s="71">
        <v>149</v>
      </c>
      <c r="F16" s="71">
        <v>148</v>
      </c>
      <c r="G16" s="71">
        <v>148</v>
      </c>
      <c r="H16" s="71">
        <v>148</v>
      </c>
      <c r="I16" s="71">
        <v>148</v>
      </c>
      <c r="J16" s="71">
        <v>147</v>
      </c>
      <c r="K16" s="71">
        <v>147</v>
      </c>
      <c r="L16" s="71">
        <v>147</v>
      </c>
      <c r="M16" s="71">
        <v>147</v>
      </c>
      <c r="N16" s="71">
        <v>148</v>
      </c>
      <c r="O16" s="71">
        <v>148</v>
      </c>
      <c r="P16" s="71">
        <v>148</v>
      </c>
      <c r="Q16" s="71">
        <v>148</v>
      </c>
      <c r="R16" s="71">
        <v>148</v>
      </c>
      <c r="S16" s="71">
        <v>148</v>
      </c>
      <c r="T16" s="71">
        <v>148</v>
      </c>
      <c r="U16" s="71">
        <v>148</v>
      </c>
      <c r="V16" s="71">
        <v>148</v>
      </c>
      <c r="W16" s="71">
        <v>148</v>
      </c>
      <c r="X16" s="71">
        <v>148</v>
      </c>
      <c r="Y16" s="71">
        <v>148</v>
      </c>
      <c r="Z16" s="71">
        <v>152</v>
      </c>
      <c r="AA16" s="71">
        <v>152</v>
      </c>
      <c r="AB16" s="71">
        <v>152</v>
      </c>
      <c r="AC16" s="71">
        <v>152</v>
      </c>
      <c r="AD16" s="71">
        <v>164</v>
      </c>
      <c r="AE16" s="71">
        <v>164</v>
      </c>
      <c r="AF16" s="71">
        <v>164</v>
      </c>
      <c r="AG16" s="71">
        <v>164</v>
      </c>
      <c r="AH16" s="71">
        <v>181</v>
      </c>
      <c r="AI16" s="71">
        <v>181</v>
      </c>
      <c r="AJ16" s="71">
        <v>181</v>
      </c>
      <c r="AK16" s="71">
        <v>181</v>
      </c>
      <c r="AL16" s="71">
        <v>197</v>
      </c>
      <c r="AM16" s="71">
        <v>197</v>
      </c>
      <c r="AN16" s="71">
        <v>197</v>
      </c>
      <c r="AO16" s="71">
        <v>197</v>
      </c>
      <c r="AP16" s="71">
        <v>209</v>
      </c>
      <c r="AQ16" s="71">
        <v>209</v>
      </c>
      <c r="AR16" s="71">
        <v>209</v>
      </c>
      <c r="AS16" s="71">
        <v>209</v>
      </c>
      <c r="AT16" s="71">
        <v>215</v>
      </c>
      <c r="AU16" s="71">
        <v>215</v>
      </c>
      <c r="AV16" s="71">
        <v>215</v>
      </c>
      <c r="AW16" s="71">
        <v>215</v>
      </c>
      <c r="AX16" s="71">
        <v>216</v>
      </c>
      <c r="AY16" s="71">
        <v>216</v>
      </c>
      <c r="AZ16" s="71">
        <v>216</v>
      </c>
      <c r="BA16" s="71">
        <v>216</v>
      </c>
      <c r="BB16" s="71">
        <v>213</v>
      </c>
      <c r="BC16" s="71">
        <v>213</v>
      </c>
      <c r="BD16" s="71">
        <v>213</v>
      </c>
      <c r="BE16" s="71">
        <v>213</v>
      </c>
      <c r="BF16" s="71">
        <v>205</v>
      </c>
      <c r="BG16" s="71">
        <v>205</v>
      </c>
      <c r="BH16" s="71">
        <v>205</v>
      </c>
      <c r="BI16" s="71">
        <v>205</v>
      </c>
      <c r="BJ16" s="71">
        <v>192</v>
      </c>
      <c r="BK16" s="71">
        <v>192</v>
      </c>
      <c r="BL16" s="71">
        <v>192</v>
      </c>
      <c r="BM16" s="71">
        <v>192</v>
      </c>
      <c r="BN16" s="71">
        <v>176</v>
      </c>
      <c r="BO16" s="71">
        <v>176</v>
      </c>
      <c r="BP16" s="71">
        <v>176</v>
      </c>
      <c r="BQ16" s="71">
        <v>176</v>
      </c>
      <c r="BR16" s="71">
        <v>158</v>
      </c>
      <c r="BS16" s="71">
        <v>158</v>
      </c>
      <c r="BT16" s="71">
        <v>158</v>
      </c>
      <c r="BU16" s="71">
        <v>158</v>
      </c>
      <c r="BV16" s="71">
        <v>144</v>
      </c>
      <c r="BW16" s="71">
        <v>144</v>
      </c>
      <c r="BX16" s="71">
        <v>144</v>
      </c>
      <c r="BY16" s="71">
        <v>144</v>
      </c>
      <c r="BZ16" s="71">
        <v>139</v>
      </c>
      <c r="CA16" s="71">
        <v>139</v>
      </c>
      <c r="CB16" s="71">
        <v>139</v>
      </c>
      <c r="CC16" s="71">
        <v>139</v>
      </c>
      <c r="CD16" s="71">
        <v>135</v>
      </c>
      <c r="CE16" s="71">
        <v>135</v>
      </c>
      <c r="CF16" s="71">
        <v>135</v>
      </c>
      <c r="CG16" s="71">
        <v>135</v>
      </c>
      <c r="CH16" s="71">
        <v>128</v>
      </c>
      <c r="CI16" s="71">
        <v>128</v>
      </c>
      <c r="CJ16" s="71">
        <v>128</v>
      </c>
      <c r="CK16" s="71">
        <v>128</v>
      </c>
      <c r="CL16" s="71">
        <v>121</v>
      </c>
      <c r="CM16" s="71">
        <v>121</v>
      </c>
      <c r="CN16" s="71">
        <v>121</v>
      </c>
      <c r="CO16" s="71">
        <v>121</v>
      </c>
      <c r="CP16" s="71">
        <v>116</v>
      </c>
      <c r="CQ16" s="71">
        <v>116</v>
      </c>
      <c r="CR16" s="71">
        <v>116</v>
      </c>
      <c r="CS16" s="71">
        <v>116</v>
      </c>
      <c r="CT16" s="72"/>
      <c r="CU16" s="72"/>
      <c r="CV16" s="72"/>
      <c r="CW16" s="73"/>
      <c r="CX16" s="74">
        <f t="array" ref="CX16">SUMPRODUCT(B16:CW16*0.25)</f>
        <v>3949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>
        <v>2</v>
      </c>
      <c r="Z17" s="71">
        <v>4.2</v>
      </c>
      <c r="AA17" s="71">
        <v>7</v>
      </c>
      <c r="AB17" s="71">
        <v>14.3</v>
      </c>
      <c r="AC17" s="71">
        <v>17.2</v>
      </c>
      <c r="AD17" s="71">
        <v>17.2</v>
      </c>
      <c r="AE17" s="71">
        <v>12</v>
      </c>
      <c r="AF17" s="71">
        <v>7.4</v>
      </c>
      <c r="AG17" s="71">
        <v>4.5</v>
      </c>
      <c r="AH17" s="71">
        <v>2</v>
      </c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>
        <v>3</v>
      </c>
      <c r="BX17" s="71">
        <v>5.8</v>
      </c>
      <c r="BY17" s="71">
        <v>16.100000000000001</v>
      </c>
      <c r="BZ17" s="71">
        <v>23.9</v>
      </c>
      <c r="CA17" s="71">
        <v>23.9</v>
      </c>
      <c r="CB17" s="71">
        <v>23.9</v>
      </c>
      <c r="CC17" s="71">
        <v>32.200000000000003</v>
      </c>
      <c r="CD17" s="71">
        <v>32.200000000000003</v>
      </c>
      <c r="CE17" s="71">
        <v>32.200000000000003</v>
      </c>
      <c r="CF17" s="71">
        <v>32.200000000000003</v>
      </c>
      <c r="CG17" s="71">
        <v>32.200000000000003</v>
      </c>
      <c r="CH17" s="71">
        <v>32.200000000000003</v>
      </c>
      <c r="CI17" s="71">
        <v>32.200000000000003</v>
      </c>
      <c r="CJ17" s="71">
        <v>21.9</v>
      </c>
      <c r="CK17" s="71">
        <v>21.9</v>
      </c>
      <c r="CL17" s="71">
        <v>17.600000000000001</v>
      </c>
      <c r="CM17" s="71">
        <v>4.8</v>
      </c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118.99999999999999</v>
      </c>
    </row>
    <row r="18" spans="1:102" ht="30" customHeight="1" thickBot="1" x14ac:dyDescent="0.25">
      <c r="A18" s="75" t="s">
        <v>15</v>
      </c>
      <c r="B18" s="76">
        <f>SUM(B11:B17)</f>
        <v>5136.491</v>
      </c>
      <c r="C18" s="77">
        <f t="shared" ref="C18:BN18" si="0">SUM(C11:C17)</f>
        <v>4888.9400000000005</v>
      </c>
      <c r="D18" s="77">
        <f t="shared" si="0"/>
        <v>4748.7169999999996</v>
      </c>
      <c r="E18" s="77">
        <f t="shared" si="0"/>
        <v>4698.0360000000001</v>
      </c>
      <c r="F18" s="77">
        <f t="shared" si="0"/>
        <v>4446.5910000000003</v>
      </c>
      <c r="G18" s="77">
        <f t="shared" si="0"/>
        <v>4480.0860000000002</v>
      </c>
      <c r="H18" s="77">
        <f t="shared" si="0"/>
        <v>4448.8700000000008</v>
      </c>
      <c r="I18" s="77">
        <f t="shared" si="0"/>
        <v>4319.6779999999999</v>
      </c>
      <c r="J18" s="77">
        <f t="shared" si="0"/>
        <v>3969.0329999999999</v>
      </c>
      <c r="K18" s="77">
        <f t="shared" si="0"/>
        <v>3962.2429999999999</v>
      </c>
      <c r="L18" s="77">
        <f t="shared" si="0"/>
        <v>3953.8629999999998</v>
      </c>
      <c r="M18" s="77">
        <f t="shared" si="0"/>
        <v>3928.1610000000001</v>
      </c>
      <c r="N18" s="77">
        <f t="shared" si="0"/>
        <v>3940.0540000000001</v>
      </c>
      <c r="O18" s="77">
        <f t="shared" si="0"/>
        <v>3926.5219999999999</v>
      </c>
      <c r="P18" s="77">
        <f t="shared" si="0"/>
        <v>3915.0510000000004</v>
      </c>
      <c r="Q18" s="77">
        <f t="shared" si="0"/>
        <v>3900.8580000000002</v>
      </c>
      <c r="R18" s="77">
        <f t="shared" si="0"/>
        <v>3892.0149999999999</v>
      </c>
      <c r="S18" s="77">
        <f t="shared" si="0"/>
        <v>3862.9580000000001</v>
      </c>
      <c r="T18" s="77">
        <f t="shared" si="0"/>
        <v>3887.069</v>
      </c>
      <c r="U18" s="77">
        <f t="shared" si="0"/>
        <v>3869.7660000000001</v>
      </c>
      <c r="V18" s="77">
        <f t="shared" si="0"/>
        <v>3855.1860000000001</v>
      </c>
      <c r="W18" s="77">
        <f t="shared" si="0"/>
        <v>3829.0529999999999</v>
      </c>
      <c r="X18" s="77">
        <f t="shared" si="0"/>
        <v>3813.0169999999998</v>
      </c>
      <c r="Y18" s="77">
        <f t="shared" si="0"/>
        <v>3818.433</v>
      </c>
      <c r="Z18" s="77">
        <f t="shared" si="0"/>
        <v>4023.76</v>
      </c>
      <c r="AA18" s="77">
        <f t="shared" si="0"/>
        <v>4096.93</v>
      </c>
      <c r="AB18" s="77">
        <f t="shared" si="0"/>
        <v>4211.5810000000001</v>
      </c>
      <c r="AC18" s="77">
        <f t="shared" si="0"/>
        <v>4465.6629999999996</v>
      </c>
      <c r="AD18" s="77">
        <f t="shared" si="0"/>
        <v>4969.55</v>
      </c>
      <c r="AE18" s="77">
        <f t="shared" si="0"/>
        <v>5067.7819999999992</v>
      </c>
      <c r="AF18" s="77">
        <f t="shared" si="0"/>
        <v>5470.1299999999992</v>
      </c>
      <c r="AG18" s="77">
        <f t="shared" si="0"/>
        <v>5563.732</v>
      </c>
      <c r="AH18" s="77">
        <f t="shared" si="0"/>
        <v>5700.1929999999993</v>
      </c>
      <c r="AI18" s="77">
        <f t="shared" si="0"/>
        <v>5744.7240000000002</v>
      </c>
      <c r="AJ18" s="77">
        <f t="shared" si="0"/>
        <v>5792.0259999999998</v>
      </c>
      <c r="AK18" s="77">
        <f t="shared" si="0"/>
        <v>5840.5810000000001</v>
      </c>
      <c r="AL18" s="77">
        <f t="shared" si="0"/>
        <v>6149.5939999999991</v>
      </c>
      <c r="AM18" s="77">
        <f t="shared" si="0"/>
        <v>6179.9420000000009</v>
      </c>
      <c r="AN18" s="77">
        <f t="shared" si="0"/>
        <v>6168.8070000000007</v>
      </c>
      <c r="AO18" s="77">
        <f t="shared" si="0"/>
        <v>6203.2849999999999</v>
      </c>
      <c r="AP18" s="77">
        <f t="shared" si="0"/>
        <v>6223.3639999999996</v>
      </c>
      <c r="AQ18" s="77">
        <f t="shared" si="0"/>
        <v>6296.9289999999992</v>
      </c>
      <c r="AR18" s="77">
        <f t="shared" si="0"/>
        <v>6368.799</v>
      </c>
      <c r="AS18" s="77">
        <f t="shared" si="0"/>
        <v>6403.0079999999989</v>
      </c>
      <c r="AT18" s="77">
        <f t="shared" si="0"/>
        <v>6268.7129999999997</v>
      </c>
      <c r="AU18" s="77">
        <f t="shared" si="0"/>
        <v>6270.7370000000001</v>
      </c>
      <c r="AV18" s="77">
        <f t="shared" si="0"/>
        <v>6296.6429999999991</v>
      </c>
      <c r="AW18" s="77">
        <f t="shared" si="0"/>
        <v>6293.9289999999992</v>
      </c>
      <c r="AX18" s="77">
        <f t="shared" si="0"/>
        <v>6211.7159999999994</v>
      </c>
      <c r="AY18" s="77">
        <f t="shared" si="0"/>
        <v>6200.473</v>
      </c>
      <c r="AZ18" s="77">
        <f t="shared" si="0"/>
        <v>6170.9569999999994</v>
      </c>
      <c r="BA18" s="77">
        <f t="shared" si="0"/>
        <v>6103.1369999999997</v>
      </c>
      <c r="BB18" s="77">
        <f t="shared" si="0"/>
        <v>5969.5940000000001</v>
      </c>
      <c r="BC18" s="77">
        <f t="shared" si="0"/>
        <v>5910.7679999999991</v>
      </c>
      <c r="BD18" s="77">
        <f t="shared" si="0"/>
        <v>5833.6459999999997</v>
      </c>
      <c r="BE18" s="77">
        <f t="shared" si="0"/>
        <v>5788.7679999999991</v>
      </c>
      <c r="BF18" s="77">
        <f t="shared" si="0"/>
        <v>5604.491</v>
      </c>
      <c r="BG18" s="77">
        <f t="shared" si="0"/>
        <v>5564.8959999999988</v>
      </c>
      <c r="BH18" s="77">
        <f t="shared" si="0"/>
        <v>5535.9979999999996</v>
      </c>
      <c r="BI18" s="77">
        <f t="shared" si="0"/>
        <v>5462.6170000000002</v>
      </c>
      <c r="BJ18" s="77">
        <f t="shared" si="0"/>
        <v>5390.4259999999995</v>
      </c>
      <c r="BK18" s="77">
        <f t="shared" si="0"/>
        <v>5297.607</v>
      </c>
      <c r="BL18" s="77">
        <f t="shared" si="0"/>
        <v>5386.6219999999994</v>
      </c>
      <c r="BM18" s="77">
        <f t="shared" si="0"/>
        <v>5545.6180000000004</v>
      </c>
      <c r="BN18" s="77">
        <f t="shared" si="0"/>
        <v>5435.951</v>
      </c>
      <c r="BO18" s="77">
        <f t="shared" ref="BO18:CW18" si="1">SUM(BO11:BO17)</f>
        <v>5805.5779999999995</v>
      </c>
      <c r="BP18" s="77">
        <f t="shared" si="1"/>
        <v>5867.271999999999</v>
      </c>
      <c r="BQ18" s="77">
        <f t="shared" si="1"/>
        <v>5602.3639999999996</v>
      </c>
      <c r="BR18" s="77">
        <f t="shared" si="1"/>
        <v>5191.5529999999999</v>
      </c>
      <c r="BS18" s="77">
        <f t="shared" si="1"/>
        <v>4757.5050000000001</v>
      </c>
      <c r="BT18" s="77">
        <f t="shared" si="1"/>
        <v>4339.1839999999993</v>
      </c>
      <c r="BU18" s="77">
        <f t="shared" si="1"/>
        <v>4638.4610000000002</v>
      </c>
      <c r="BV18" s="77">
        <f t="shared" si="1"/>
        <v>4185.9520000000002</v>
      </c>
      <c r="BW18" s="77">
        <f t="shared" si="1"/>
        <v>4613.0970000000007</v>
      </c>
      <c r="BX18" s="77">
        <f t="shared" si="1"/>
        <v>5031.2719999999999</v>
      </c>
      <c r="BY18" s="77">
        <f t="shared" si="1"/>
        <v>5173.7629999999999</v>
      </c>
      <c r="BZ18" s="77">
        <f t="shared" si="1"/>
        <v>5246.9309999999996</v>
      </c>
      <c r="CA18" s="77">
        <f t="shared" si="1"/>
        <v>5392.8339999999989</v>
      </c>
      <c r="CB18" s="77">
        <f t="shared" si="1"/>
        <v>5528.2959999999994</v>
      </c>
      <c r="CC18" s="77">
        <f t="shared" si="1"/>
        <v>5707.0420000000004</v>
      </c>
      <c r="CD18" s="77">
        <f t="shared" si="1"/>
        <v>5789.7980000000007</v>
      </c>
      <c r="CE18" s="77">
        <f t="shared" si="1"/>
        <v>5781.1040000000003</v>
      </c>
      <c r="CF18" s="77">
        <f t="shared" si="1"/>
        <v>5705.2030000000004</v>
      </c>
      <c r="CG18" s="77">
        <f t="shared" si="1"/>
        <v>5658.183</v>
      </c>
      <c r="CH18" s="77">
        <f t="shared" si="1"/>
        <v>5666.8949999999995</v>
      </c>
      <c r="CI18" s="77">
        <f t="shared" si="1"/>
        <v>5540.567</v>
      </c>
      <c r="CJ18" s="77">
        <f t="shared" si="1"/>
        <v>5397.49</v>
      </c>
      <c r="CK18" s="77">
        <f t="shared" si="1"/>
        <v>5485.8369999999995</v>
      </c>
      <c r="CL18" s="77">
        <f t="shared" si="1"/>
        <v>5248.0570000000007</v>
      </c>
      <c r="CM18" s="77">
        <f t="shared" si="1"/>
        <v>4857.1729999999998</v>
      </c>
      <c r="CN18" s="77">
        <f t="shared" si="1"/>
        <v>4813.8609999999999</v>
      </c>
      <c r="CO18" s="77">
        <f t="shared" si="1"/>
        <v>4661.4279999999999</v>
      </c>
      <c r="CP18" s="77">
        <f t="shared" si="1"/>
        <v>4482.3450000000003</v>
      </c>
      <c r="CQ18" s="77">
        <f t="shared" si="1"/>
        <v>4115.3160000000007</v>
      </c>
      <c r="CR18" s="77">
        <f t="shared" si="1"/>
        <v>3794.5830000000001</v>
      </c>
      <c r="CS18" s="77">
        <f t="shared" si="1"/>
        <v>3440.6409999999996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122623.49075000003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1712.9</v>
      </c>
      <c r="C31" s="88">
        <v>1715.9</v>
      </c>
      <c r="D31" s="88">
        <v>1718.9</v>
      </c>
      <c r="E31" s="88">
        <v>1719.9</v>
      </c>
      <c r="F31" s="88">
        <v>1716.9</v>
      </c>
      <c r="G31" s="88">
        <v>1716.9</v>
      </c>
      <c r="H31" s="88">
        <v>1716.9</v>
      </c>
      <c r="I31" s="88">
        <v>1716.9</v>
      </c>
      <c r="J31" s="88">
        <v>1691.9</v>
      </c>
      <c r="K31" s="88">
        <v>1690.9</v>
      </c>
      <c r="L31" s="88">
        <v>1690.9</v>
      </c>
      <c r="M31" s="88">
        <v>1689.9</v>
      </c>
      <c r="N31" s="88">
        <v>1689.9</v>
      </c>
      <c r="O31" s="88">
        <v>1686.9</v>
      </c>
      <c r="P31" s="88">
        <v>1682.9</v>
      </c>
      <c r="Q31" s="88">
        <v>1676.9</v>
      </c>
      <c r="R31" s="88">
        <v>1718.9</v>
      </c>
      <c r="S31" s="88">
        <v>1710.9</v>
      </c>
      <c r="T31" s="88">
        <v>1702.9</v>
      </c>
      <c r="U31" s="88">
        <v>1694.9</v>
      </c>
      <c r="V31" s="88">
        <v>1685.9</v>
      </c>
      <c r="W31" s="88">
        <v>1680.9</v>
      </c>
      <c r="X31" s="88">
        <v>1678.9</v>
      </c>
      <c r="Y31" s="88">
        <v>1682.9</v>
      </c>
      <c r="Z31" s="88">
        <v>1695.1</v>
      </c>
      <c r="AA31" s="88">
        <v>1726.9</v>
      </c>
      <c r="AB31" s="88">
        <v>1788.2</v>
      </c>
      <c r="AC31" s="88">
        <v>1868.1</v>
      </c>
      <c r="AD31" s="88">
        <v>2025.1</v>
      </c>
      <c r="AE31" s="88">
        <v>2127.9</v>
      </c>
      <c r="AF31" s="88">
        <v>2237.3000000000002</v>
      </c>
      <c r="AG31" s="88">
        <v>2354.4</v>
      </c>
      <c r="AH31" s="88">
        <v>2420.9</v>
      </c>
      <c r="AI31" s="88">
        <v>2538.9</v>
      </c>
      <c r="AJ31" s="88">
        <v>2653.9</v>
      </c>
      <c r="AK31" s="88">
        <v>2762.9</v>
      </c>
      <c r="AL31" s="88">
        <v>2869.9</v>
      </c>
      <c r="AM31" s="88">
        <v>2964.9</v>
      </c>
      <c r="AN31" s="88">
        <v>3051.9</v>
      </c>
      <c r="AO31" s="88">
        <v>3128.9</v>
      </c>
      <c r="AP31" s="88">
        <v>3210.9</v>
      </c>
      <c r="AQ31" s="88">
        <v>3267.9</v>
      </c>
      <c r="AR31" s="88">
        <v>3313.9</v>
      </c>
      <c r="AS31" s="88">
        <v>3346.9</v>
      </c>
      <c r="AT31" s="88">
        <v>3374.9</v>
      </c>
      <c r="AU31" s="88">
        <v>3387.9</v>
      </c>
      <c r="AV31" s="88">
        <v>3392.9</v>
      </c>
      <c r="AW31" s="88">
        <v>3388.9</v>
      </c>
      <c r="AX31" s="88">
        <v>3378.9</v>
      </c>
      <c r="AY31" s="88">
        <v>3362.9</v>
      </c>
      <c r="AZ31" s="88">
        <v>3343.9</v>
      </c>
      <c r="BA31" s="88">
        <v>3321.9</v>
      </c>
      <c r="BB31" s="88">
        <v>3261.9</v>
      </c>
      <c r="BC31" s="88">
        <v>3228.9</v>
      </c>
      <c r="BD31" s="88">
        <v>3190.9</v>
      </c>
      <c r="BE31" s="88">
        <v>3145.9</v>
      </c>
      <c r="BF31" s="88">
        <v>3087.9</v>
      </c>
      <c r="BG31" s="88">
        <v>3029.9</v>
      </c>
      <c r="BH31" s="88">
        <v>2965.9</v>
      </c>
      <c r="BI31" s="88">
        <v>2895.9</v>
      </c>
      <c r="BJ31" s="88">
        <v>2808.9</v>
      </c>
      <c r="BK31" s="88">
        <v>2725.9</v>
      </c>
      <c r="BL31" s="88">
        <v>2635.9</v>
      </c>
      <c r="BM31" s="88">
        <v>2540.9</v>
      </c>
      <c r="BN31" s="88">
        <v>2469.9</v>
      </c>
      <c r="BO31" s="88">
        <v>2362.9</v>
      </c>
      <c r="BP31" s="88">
        <v>2248.9</v>
      </c>
      <c r="BQ31" s="88">
        <v>2128.9</v>
      </c>
      <c r="BR31" s="88">
        <v>1999.9</v>
      </c>
      <c r="BS31" s="88">
        <v>1876.9</v>
      </c>
      <c r="BT31" s="88">
        <v>1757.9</v>
      </c>
      <c r="BU31" s="88">
        <v>1741.9</v>
      </c>
      <c r="BV31" s="88">
        <v>1608.9</v>
      </c>
      <c r="BW31" s="88">
        <v>1843.9</v>
      </c>
      <c r="BX31" s="88">
        <v>2022.7</v>
      </c>
      <c r="BY31" s="88">
        <v>1993</v>
      </c>
      <c r="BZ31" s="88">
        <v>2015.8</v>
      </c>
      <c r="CA31" s="88">
        <v>2149.8000000000002</v>
      </c>
      <c r="CB31" s="88">
        <v>2281.8000000000002</v>
      </c>
      <c r="CC31" s="88">
        <v>2411.1</v>
      </c>
      <c r="CD31" s="88">
        <v>2460.1</v>
      </c>
      <c r="CE31" s="88">
        <v>2465.1</v>
      </c>
      <c r="CF31" s="88">
        <v>2468.1</v>
      </c>
      <c r="CG31" s="88">
        <v>2368.1</v>
      </c>
      <c r="CH31" s="88">
        <v>2278.1</v>
      </c>
      <c r="CI31" s="88">
        <v>2112.1</v>
      </c>
      <c r="CJ31" s="88">
        <v>1961.8</v>
      </c>
      <c r="CK31" s="88">
        <v>1956.8</v>
      </c>
      <c r="CL31" s="88">
        <v>1938.5</v>
      </c>
      <c r="CM31" s="88">
        <v>1871.7</v>
      </c>
      <c r="CN31" s="88">
        <v>1866.9</v>
      </c>
      <c r="CO31" s="88">
        <v>1840.9</v>
      </c>
      <c r="CP31" s="88">
        <v>1761.9</v>
      </c>
      <c r="CQ31" s="88">
        <v>1606.9</v>
      </c>
      <c r="CR31" s="88">
        <v>1471.9</v>
      </c>
      <c r="CS31" s="88">
        <v>1474.9</v>
      </c>
      <c r="CT31" s="89"/>
      <c r="CU31" s="89"/>
      <c r="CV31" s="89"/>
      <c r="CW31" s="90"/>
      <c r="CX31" s="91">
        <f t="array" ref="CX31">SUMPRODUCT(B31:CW31*0.25)</f>
        <v>54858.849999999948</v>
      </c>
    </row>
    <row r="32" spans="1:102" ht="24.95" customHeight="1" x14ac:dyDescent="0.2">
      <c r="A32" s="92" t="s">
        <v>27</v>
      </c>
      <c r="B32" s="93">
        <v>2475.5909999999999</v>
      </c>
      <c r="C32" s="94">
        <v>2228.04</v>
      </c>
      <c r="D32" s="94">
        <v>2084.817</v>
      </c>
      <c r="E32" s="94">
        <v>2033.136</v>
      </c>
      <c r="F32" s="94">
        <v>1784.691</v>
      </c>
      <c r="G32" s="94">
        <v>1818.1859999999999</v>
      </c>
      <c r="H32" s="94">
        <v>1786.97</v>
      </c>
      <c r="I32" s="94">
        <v>1737.778</v>
      </c>
      <c r="J32" s="94">
        <v>1498.133</v>
      </c>
      <c r="K32" s="94">
        <v>1492.3430000000001</v>
      </c>
      <c r="L32" s="94">
        <v>1483.963</v>
      </c>
      <c r="M32" s="94">
        <v>1459.261</v>
      </c>
      <c r="N32" s="94">
        <v>1471.154</v>
      </c>
      <c r="O32" s="94">
        <v>1460.6220000000001</v>
      </c>
      <c r="P32" s="94">
        <v>1453.1510000000001</v>
      </c>
      <c r="Q32" s="94">
        <v>1444.9580000000001</v>
      </c>
      <c r="R32" s="94">
        <v>1394.115</v>
      </c>
      <c r="S32" s="94">
        <v>1373.058</v>
      </c>
      <c r="T32" s="94">
        <v>1405.1690000000001</v>
      </c>
      <c r="U32" s="94">
        <v>1395.866</v>
      </c>
      <c r="V32" s="94">
        <v>1390.2860000000001</v>
      </c>
      <c r="W32" s="94">
        <v>1369.153</v>
      </c>
      <c r="X32" s="94">
        <v>1355.117</v>
      </c>
      <c r="Y32" s="94">
        <v>1356.5329999999999</v>
      </c>
      <c r="Z32" s="94">
        <v>1549.66</v>
      </c>
      <c r="AA32" s="94">
        <v>1591.03</v>
      </c>
      <c r="AB32" s="94">
        <v>1644.3810000000001</v>
      </c>
      <c r="AC32" s="94">
        <v>1818.5630000000001</v>
      </c>
      <c r="AD32" s="94">
        <v>2163.4499999999998</v>
      </c>
      <c r="AE32" s="94">
        <v>2158.8820000000001</v>
      </c>
      <c r="AF32" s="94">
        <v>2451.83</v>
      </c>
      <c r="AG32" s="94">
        <v>2469.3319999999999</v>
      </c>
      <c r="AH32" s="94">
        <v>2490.2930000000001</v>
      </c>
      <c r="AI32" s="94">
        <v>2416.8240000000001</v>
      </c>
      <c r="AJ32" s="94">
        <v>2499.1260000000002</v>
      </c>
      <c r="AK32" s="94">
        <v>2588.681</v>
      </c>
      <c r="AL32" s="94">
        <v>2710.694</v>
      </c>
      <c r="AM32" s="94">
        <v>2647.0419999999999</v>
      </c>
      <c r="AN32" s="94">
        <v>2605.5740000000001</v>
      </c>
      <c r="AO32" s="94">
        <v>2664.7179999999998</v>
      </c>
      <c r="AP32" s="94">
        <v>2693.4639999999999</v>
      </c>
      <c r="AQ32" s="94">
        <v>2710.029</v>
      </c>
      <c r="AR32" s="94">
        <v>2735.8989999999999</v>
      </c>
      <c r="AS32" s="94">
        <v>2737.1080000000002</v>
      </c>
      <c r="AT32" s="94">
        <v>2909.8130000000001</v>
      </c>
      <c r="AU32" s="94">
        <v>2898.837</v>
      </c>
      <c r="AV32" s="94">
        <v>2919.7429999999999</v>
      </c>
      <c r="AW32" s="94">
        <v>2921.029</v>
      </c>
      <c r="AX32" s="94">
        <v>2856.8159999999998</v>
      </c>
      <c r="AY32" s="94">
        <v>2861.5729999999999</v>
      </c>
      <c r="AZ32" s="94">
        <v>2851.0569999999998</v>
      </c>
      <c r="BA32" s="94">
        <v>2805.2370000000001</v>
      </c>
      <c r="BB32" s="94">
        <v>2711.694</v>
      </c>
      <c r="BC32" s="94">
        <v>2685.8679999999999</v>
      </c>
      <c r="BD32" s="94">
        <v>2646.7460000000001</v>
      </c>
      <c r="BE32" s="94">
        <v>2646.8679999999999</v>
      </c>
      <c r="BF32" s="94">
        <v>2530.5909999999999</v>
      </c>
      <c r="BG32" s="94">
        <v>2548.9960000000001</v>
      </c>
      <c r="BH32" s="94">
        <v>2584.098</v>
      </c>
      <c r="BI32" s="94">
        <v>2505.7170000000001</v>
      </c>
      <c r="BJ32" s="94">
        <v>2412.5259999999998</v>
      </c>
      <c r="BK32" s="94">
        <v>2289.7069999999999</v>
      </c>
      <c r="BL32" s="94">
        <v>2166.7220000000002</v>
      </c>
      <c r="BM32" s="94">
        <v>2355.7179999999998</v>
      </c>
      <c r="BN32" s="94">
        <v>2187.0509999999999</v>
      </c>
      <c r="BO32" s="94">
        <v>2623.6779999999999</v>
      </c>
      <c r="BP32" s="94">
        <v>2749.3719999999998</v>
      </c>
      <c r="BQ32" s="94">
        <v>2584.4639999999999</v>
      </c>
      <c r="BR32" s="94">
        <v>2371.6529999999998</v>
      </c>
      <c r="BS32" s="94">
        <v>2060.605</v>
      </c>
      <c r="BT32" s="94">
        <v>1707.2840000000001</v>
      </c>
      <c r="BU32" s="94">
        <v>2017.5609999999999</v>
      </c>
      <c r="BV32" s="94">
        <v>1652.0519999999999</v>
      </c>
      <c r="BW32" s="94">
        <v>1844.1969999999999</v>
      </c>
      <c r="BX32" s="94">
        <v>2073.5720000000001</v>
      </c>
      <c r="BY32" s="94">
        <v>2235.7629999999999</v>
      </c>
      <c r="BZ32" s="94">
        <v>2161.1309999999999</v>
      </c>
      <c r="CA32" s="94">
        <v>2163.0340000000001</v>
      </c>
      <c r="CB32" s="94">
        <v>1932.4960000000001</v>
      </c>
      <c r="CC32" s="94">
        <v>1981.942</v>
      </c>
      <c r="CD32" s="94">
        <v>2015.6980000000001</v>
      </c>
      <c r="CE32" s="94">
        <v>2002.0039999999999</v>
      </c>
      <c r="CF32" s="94">
        <v>1923.1030000000001</v>
      </c>
      <c r="CG32" s="94">
        <v>1976.0830000000001</v>
      </c>
      <c r="CH32" s="94">
        <v>2074.7950000000001</v>
      </c>
      <c r="CI32" s="94">
        <v>2114.4670000000001</v>
      </c>
      <c r="CJ32" s="94">
        <v>2121.69</v>
      </c>
      <c r="CK32" s="94">
        <v>2215.0369999999998</v>
      </c>
      <c r="CL32" s="94">
        <v>1995.557</v>
      </c>
      <c r="CM32" s="94">
        <v>1835.473</v>
      </c>
      <c r="CN32" s="94">
        <v>1796.961</v>
      </c>
      <c r="CO32" s="94">
        <v>1698.528</v>
      </c>
      <c r="CP32" s="94">
        <v>1598.4449999999999</v>
      </c>
      <c r="CQ32" s="94">
        <v>1386.4159999999999</v>
      </c>
      <c r="CR32" s="94">
        <v>1200.683</v>
      </c>
      <c r="CS32" s="94">
        <v>843.74099999999999</v>
      </c>
      <c r="CT32" s="95"/>
      <c r="CU32" s="95"/>
      <c r="CV32" s="95"/>
      <c r="CW32" s="96"/>
      <c r="CX32" s="97">
        <f t="array" ref="CX32">SUMPRODUCT(B32:CW32*0.25)</f>
        <v>50588.14075000002</v>
      </c>
    </row>
    <row r="33" spans="1:102" ht="24.95" customHeight="1" x14ac:dyDescent="0.2">
      <c r="A33" s="101" t="s">
        <v>28</v>
      </c>
      <c r="B33" s="98">
        <v>1087</v>
      </c>
      <c r="C33" s="99">
        <v>1084</v>
      </c>
      <c r="D33" s="99">
        <v>1084</v>
      </c>
      <c r="E33" s="99">
        <v>1084</v>
      </c>
      <c r="F33" s="99">
        <v>1084</v>
      </c>
      <c r="G33" s="99">
        <v>1084</v>
      </c>
      <c r="H33" s="99">
        <v>1084</v>
      </c>
      <c r="I33" s="99">
        <v>1004</v>
      </c>
      <c r="J33" s="99">
        <v>924</v>
      </c>
      <c r="K33" s="99">
        <v>924</v>
      </c>
      <c r="L33" s="99">
        <v>924</v>
      </c>
      <c r="M33" s="99">
        <v>924</v>
      </c>
      <c r="N33" s="99">
        <v>924</v>
      </c>
      <c r="O33" s="99">
        <v>924</v>
      </c>
      <c r="P33" s="99">
        <v>924</v>
      </c>
      <c r="Q33" s="99">
        <v>924</v>
      </c>
      <c r="R33" s="99">
        <v>924</v>
      </c>
      <c r="S33" s="99">
        <v>924</v>
      </c>
      <c r="T33" s="99">
        <v>924</v>
      </c>
      <c r="U33" s="99">
        <v>924</v>
      </c>
      <c r="V33" s="99">
        <v>924</v>
      </c>
      <c r="W33" s="99">
        <v>924</v>
      </c>
      <c r="X33" s="99">
        <v>924</v>
      </c>
      <c r="Y33" s="99">
        <v>924</v>
      </c>
      <c r="Z33" s="99">
        <v>924</v>
      </c>
      <c r="AA33" s="99">
        <v>924</v>
      </c>
      <c r="AB33" s="99">
        <v>924</v>
      </c>
      <c r="AC33" s="99">
        <v>924</v>
      </c>
      <c r="AD33" s="99">
        <v>924</v>
      </c>
      <c r="AE33" s="99">
        <v>924</v>
      </c>
      <c r="AF33" s="99">
        <v>924</v>
      </c>
      <c r="AG33" s="99">
        <v>883</v>
      </c>
      <c r="AH33" s="99">
        <v>908</v>
      </c>
      <c r="AI33" s="99">
        <v>908</v>
      </c>
      <c r="AJ33" s="99">
        <v>758</v>
      </c>
      <c r="AK33" s="99">
        <v>608</v>
      </c>
      <c r="AL33" s="99">
        <v>608</v>
      </c>
      <c r="AM33" s="99">
        <v>607</v>
      </c>
      <c r="AN33" s="99">
        <v>550.33299999999997</v>
      </c>
      <c r="AO33" s="99">
        <v>448.66699999999997</v>
      </c>
      <c r="AP33" s="99">
        <v>347</v>
      </c>
      <c r="AQ33" s="99">
        <v>347</v>
      </c>
      <c r="AR33" s="99">
        <v>347</v>
      </c>
      <c r="AS33" s="99">
        <v>347</v>
      </c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>
        <v>75</v>
      </c>
      <c r="BJ33" s="99">
        <v>180</v>
      </c>
      <c r="BK33" s="99">
        <v>293</v>
      </c>
      <c r="BL33" s="99">
        <v>595</v>
      </c>
      <c r="BM33" s="99">
        <v>660</v>
      </c>
      <c r="BN33" s="99">
        <v>813</v>
      </c>
      <c r="BO33" s="99">
        <v>853</v>
      </c>
      <c r="BP33" s="99">
        <v>903</v>
      </c>
      <c r="BQ33" s="99">
        <v>923</v>
      </c>
      <c r="BR33" s="99">
        <v>924</v>
      </c>
      <c r="BS33" s="99">
        <v>924</v>
      </c>
      <c r="BT33" s="99">
        <v>978</v>
      </c>
      <c r="BU33" s="99">
        <v>983</v>
      </c>
      <c r="BV33" s="99">
        <v>1072</v>
      </c>
      <c r="BW33" s="99">
        <v>1072</v>
      </c>
      <c r="BX33" s="99">
        <v>1082</v>
      </c>
      <c r="BY33" s="99">
        <v>1092</v>
      </c>
      <c r="BZ33" s="99">
        <v>1220</v>
      </c>
      <c r="CA33" s="99">
        <v>1230</v>
      </c>
      <c r="CB33" s="99">
        <v>1464</v>
      </c>
      <c r="CC33" s="99">
        <v>1464</v>
      </c>
      <c r="CD33" s="99">
        <v>1464</v>
      </c>
      <c r="CE33" s="99">
        <v>1464</v>
      </c>
      <c r="CF33" s="99">
        <v>1464</v>
      </c>
      <c r="CG33" s="99">
        <v>1464</v>
      </c>
      <c r="CH33" s="99">
        <v>1464</v>
      </c>
      <c r="CI33" s="99">
        <v>1464</v>
      </c>
      <c r="CJ33" s="99">
        <v>1464</v>
      </c>
      <c r="CK33" s="99">
        <v>1464</v>
      </c>
      <c r="CL33" s="99">
        <v>1464</v>
      </c>
      <c r="CM33" s="99">
        <v>1300</v>
      </c>
      <c r="CN33" s="99">
        <v>1300</v>
      </c>
      <c r="CO33" s="99">
        <v>1272</v>
      </c>
      <c r="CP33" s="99">
        <v>1272</v>
      </c>
      <c r="CQ33" s="99">
        <v>1272</v>
      </c>
      <c r="CR33" s="99">
        <v>1272</v>
      </c>
      <c r="CS33" s="99">
        <v>1272</v>
      </c>
      <c r="CT33" s="100"/>
      <c r="CU33" s="100"/>
      <c r="CV33" s="100"/>
      <c r="CW33" s="102"/>
      <c r="CX33" s="103">
        <f t="array" ref="CX33">SUMPRODUCT(B33:CW33*0.25)</f>
        <v>19612.5</v>
      </c>
    </row>
    <row r="34" spans="1:102" ht="30" customHeight="1" thickBot="1" x14ac:dyDescent="0.25">
      <c r="A34" s="75" t="s">
        <v>29</v>
      </c>
      <c r="B34" s="76">
        <f>SUM(B31:B33)</f>
        <v>5275.491</v>
      </c>
      <c r="C34" s="77">
        <f t="shared" ref="C34:BN34" si="5">SUM(C31:C33)</f>
        <v>5027.9400000000005</v>
      </c>
      <c r="D34" s="77">
        <f t="shared" si="5"/>
        <v>4887.7170000000006</v>
      </c>
      <c r="E34" s="77">
        <f t="shared" si="5"/>
        <v>4837.0360000000001</v>
      </c>
      <c r="F34" s="77">
        <f t="shared" si="5"/>
        <v>4585.5910000000003</v>
      </c>
      <c r="G34" s="77">
        <f t="shared" si="5"/>
        <v>4619.0860000000002</v>
      </c>
      <c r="H34" s="77">
        <f t="shared" si="5"/>
        <v>4587.87</v>
      </c>
      <c r="I34" s="77">
        <f t="shared" si="5"/>
        <v>4458.6779999999999</v>
      </c>
      <c r="J34" s="77">
        <f t="shared" si="5"/>
        <v>4114.0330000000004</v>
      </c>
      <c r="K34" s="77">
        <f t="shared" si="5"/>
        <v>4107.2430000000004</v>
      </c>
      <c r="L34" s="77">
        <f t="shared" si="5"/>
        <v>4098.8630000000003</v>
      </c>
      <c r="M34" s="77">
        <f t="shared" si="5"/>
        <v>4073.1610000000001</v>
      </c>
      <c r="N34" s="77">
        <f t="shared" si="5"/>
        <v>4085.0540000000001</v>
      </c>
      <c r="O34" s="77">
        <f t="shared" si="5"/>
        <v>4071.5219999999999</v>
      </c>
      <c r="P34" s="77">
        <f t="shared" si="5"/>
        <v>4060.0510000000004</v>
      </c>
      <c r="Q34" s="77">
        <f t="shared" si="5"/>
        <v>4045.8580000000002</v>
      </c>
      <c r="R34" s="77">
        <f t="shared" si="5"/>
        <v>4037.0150000000003</v>
      </c>
      <c r="S34" s="77">
        <f t="shared" si="5"/>
        <v>4007.9580000000001</v>
      </c>
      <c r="T34" s="77">
        <f t="shared" si="5"/>
        <v>4032.0690000000004</v>
      </c>
      <c r="U34" s="77">
        <f t="shared" si="5"/>
        <v>4014.7660000000001</v>
      </c>
      <c r="V34" s="77">
        <f t="shared" si="5"/>
        <v>4000.1860000000001</v>
      </c>
      <c r="W34" s="77">
        <f t="shared" si="5"/>
        <v>3974.0529999999999</v>
      </c>
      <c r="X34" s="77">
        <f t="shared" si="5"/>
        <v>3958.0169999999998</v>
      </c>
      <c r="Y34" s="77">
        <f t="shared" si="5"/>
        <v>3963.433</v>
      </c>
      <c r="Z34" s="77">
        <f t="shared" si="5"/>
        <v>4168.76</v>
      </c>
      <c r="AA34" s="77">
        <f t="shared" si="5"/>
        <v>4241.93</v>
      </c>
      <c r="AB34" s="77">
        <f t="shared" si="5"/>
        <v>4356.5810000000001</v>
      </c>
      <c r="AC34" s="77">
        <f t="shared" si="5"/>
        <v>4610.6630000000005</v>
      </c>
      <c r="AD34" s="77">
        <f t="shared" si="5"/>
        <v>5112.5499999999993</v>
      </c>
      <c r="AE34" s="77">
        <f t="shared" si="5"/>
        <v>5210.7820000000002</v>
      </c>
      <c r="AF34" s="77">
        <f t="shared" si="5"/>
        <v>5613.13</v>
      </c>
      <c r="AG34" s="77">
        <f t="shared" si="5"/>
        <v>5706.732</v>
      </c>
      <c r="AH34" s="77">
        <f t="shared" si="5"/>
        <v>5819.1930000000002</v>
      </c>
      <c r="AI34" s="77">
        <f t="shared" si="5"/>
        <v>5863.7240000000002</v>
      </c>
      <c r="AJ34" s="77">
        <f t="shared" si="5"/>
        <v>5911.0259999999998</v>
      </c>
      <c r="AK34" s="77">
        <f t="shared" si="5"/>
        <v>5959.5810000000001</v>
      </c>
      <c r="AL34" s="77">
        <f t="shared" si="5"/>
        <v>6188.5940000000001</v>
      </c>
      <c r="AM34" s="77">
        <f t="shared" si="5"/>
        <v>6218.942</v>
      </c>
      <c r="AN34" s="77">
        <f t="shared" si="5"/>
        <v>6207.8069999999998</v>
      </c>
      <c r="AO34" s="77">
        <f t="shared" si="5"/>
        <v>6242.2850000000008</v>
      </c>
      <c r="AP34" s="77">
        <f t="shared" si="5"/>
        <v>6251.3639999999996</v>
      </c>
      <c r="AQ34" s="77">
        <f t="shared" si="5"/>
        <v>6324.9290000000001</v>
      </c>
      <c r="AR34" s="77">
        <f t="shared" si="5"/>
        <v>6396.799</v>
      </c>
      <c r="AS34" s="77">
        <f t="shared" si="5"/>
        <v>6431.0079999999998</v>
      </c>
      <c r="AT34" s="77">
        <f t="shared" si="5"/>
        <v>6284.7129999999997</v>
      </c>
      <c r="AU34" s="77">
        <f t="shared" si="5"/>
        <v>6286.7370000000001</v>
      </c>
      <c r="AV34" s="77">
        <f t="shared" si="5"/>
        <v>6312.643</v>
      </c>
      <c r="AW34" s="77">
        <f t="shared" si="5"/>
        <v>6309.9290000000001</v>
      </c>
      <c r="AX34" s="77">
        <f t="shared" si="5"/>
        <v>6235.7160000000003</v>
      </c>
      <c r="AY34" s="77">
        <f t="shared" si="5"/>
        <v>6224.473</v>
      </c>
      <c r="AZ34" s="77">
        <f t="shared" si="5"/>
        <v>6194.9570000000003</v>
      </c>
      <c r="BA34" s="77">
        <f t="shared" si="5"/>
        <v>6127.1370000000006</v>
      </c>
      <c r="BB34" s="77">
        <f t="shared" si="5"/>
        <v>5973.5940000000001</v>
      </c>
      <c r="BC34" s="77">
        <f t="shared" si="5"/>
        <v>5914.768</v>
      </c>
      <c r="BD34" s="77">
        <f t="shared" si="5"/>
        <v>5837.6460000000006</v>
      </c>
      <c r="BE34" s="77">
        <f t="shared" si="5"/>
        <v>5792.768</v>
      </c>
      <c r="BF34" s="77">
        <f t="shared" si="5"/>
        <v>5618.491</v>
      </c>
      <c r="BG34" s="77">
        <f t="shared" si="5"/>
        <v>5578.8960000000006</v>
      </c>
      <c r="BH34" s="77">
        <f t="shared" si="5"/>
        <v>5549.9979999999996</v>
      </c>
      <c r="BI34" s="77">
        <f t="shared" si="5"/>
        <v>5476.6170000000002</v>
      </c>
      <c r="BJ34" s="77">
        <f t="shared" si="5"/>
        <v>5401.4259999999995</v>
      </c>
      <c r="BK34" s="77">
        <f t="shared" si="5"/>
        <v>5308.607</v>
      </c>
      <c r="BL34" s="77">
        <f t="shared" si="5"/>
        <v>5397.6220000000003</v>
      </c>
      <c r="BM34" s="77">
        <f t="shared" si="5"/>
        <v>5556.6180000000004</v>
      </c>
      <c r="BN34" s="77">
        <f t="shared" si="5"/>
        <v>5469.951</v>
      </c>
      <c r="BO34" s="77">
        <f t="shared" ref="BO34:CW34" si="6">SUM(BO31:BO33)</f>
        <v>5839.5779999999995</v>
      </c>
      <c r="BP34" s="77">
        <f t="shared" si="6"/>
        <v>5901.2719999999999</v>
      </c>
      <c r="BQ34" s="77">
        <f t="shared" si="6"/>
        <v>5636.3639999999996</v>
      </c>
      <c r="BR34" s="77">
        <f t="shared" si="6"/>
        <v>5295.5529999999999</v>
      </c>
      <c r="BS34" s="77">
        <f t="shared" si="6"/>
        <v>4861.5050000000001</v>
      </c>
      <c r="BT34" s="77">
        <f t="shared" si="6"/>
        <v>4443.1840000000002</v>
      </c>
      <c r="BU34" s="77">
        <f t="shared" si="6"/>
        <v>4742.4610000000002</v>
      </c>
      <c r="BV34" s="77">
        <f t="shared" si="6"/>
        <v>4332.9520000000002</v>
      </c>
      <c r="BW34" s="77">
        <f t="shared" si="6"/>
        <v>4760.0969999999998</v>
      </c>
      <c r="BX34" s="77">
        <f t="shared" si="6"/>
        <v>5178.2719999999999</v>
      </c>
      <c r="BY34" s="77">
        <f t="shared" si="6"/>
        <v>5320.7629999999999</v>
      </c>
      <c r="BZ34" s="77">
        <f t="shared" si="6"/>
        <v>5396.9309999999996</v>
      </c>
      <c r="CA34" s="77">
        <f t="shared" si="6"/>
        <v>5542.8340000000007</v>
      </c>
      <c r="CB34" s="77">
        <f t="shared" si="6"/>
        <v>5678.2960000000003</v>
      </c>
      <c r="CC34" s="77">
        <f t="shared" si="6"/>
        <v>5857.0419999999995</v>
      </c>
      <c r="CD34" s="77">
        <f t="shared" si="6"/>
        <v>5939.7979999999998</v>
      </c>
      <c r="CE34" s="77">
        <f t="shared" si="6"/>
        <v>5931.1039999999994</v>
      </c>
      <c r="CF34" s="77">
        <f t="shared" si="6"/>
        <v>5855.2029999999995</v>
      </c>
      <c r="CG34" s="77">
        <f t="shared" si="6"/>
        <v>5808.183</v>
      </c>
      <c r="CH34" s="77">
        <f t="shared" si="6"/>
        <v>5816.8950000000004</v>
      </c>
      <c r="CI34" s="77">
        <f t="shared" si="6"/>
        <v>5690.567</v>
      </c>
      <c r="CJ34" s="77">
        <f t="shared" si="6"/>
        <v>5547.49</v>
      </c>
      <c r="CK34" s="77">
        <f t="shared" si="6"/>
        <v>5635.8369999999995</v>
      </c>
      <c r="CL34" s="77">
        <f t="shared" si="6"/>
        <v>5398.0569999999998</v>
      </c>
      <c r="CM34" s="77">
        <f t="shared" si="6"/>
        <v>5007.1729999999998</v>
      </c>
      <c r="CN34" s="77">
        <f t="shared" si="6"/>
        <v>4963.8609999999999</v>
      </c>
      <c r="CO34" s="77">
        <f t="shared" si="6"/>
        <v>4811.4279999999999</v>
      </c>
      <c r="CP34" s="77">
        <f t="shared" si="6"/>
        <v>4632.3450000000003</v>
      </c>
      <c r="CQ34" s="77">
        <f t="shared" si="6"/>
        <v>4265.3159999999998</v>
      </c>
      <c r="CR34" s="77">
        <f t="shared" si="6"/>
        <v>3944.5830000000001</v>
      </c>
      <c r="CS34" s="77">
        <f t="shared" si="6"/>
        <v>3590.6410000000001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125059.49074999997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39</v>
      </c>
      <c r="C37" s="115">
        <v>39</v>
      </c>
      <c r="D37" s="115">
        <v>39</v>
      </c>
      <c r="E37" s="115">
        <v>39</v>
      </c>
      <c r="F37" s="115">
        <v>39</v>
      </c>
      <c r="G37" s="115">
        <v>39</v>
      </c>
      <c r="H37" s="115">
        <v>39</v>
      </c>
      <c r="I37" s="115">
        <v>39</v>
      </c>
      <c r="J37" s="115">
        <v>45</v>
      </c>
      <c r="K37" s="115">
        <v>45</v>
      </c>
      <c r="L37" s="115">
        <v>45</v>
      </c>
      <c r="M37" s="115">
        <v>45</v>
      </c>
      <c r="N37" s="115">
        <v>45</v>
      </c>
      <c r="O37" s="115">
        <v>45</v>
      </c>
      <c r="P37" s="115">
        <v>45</v>
      </c>
      <c r="Q37" s="115">
        <v>45</v>
      </c>
      <c r="R37" s="115">
        <v>45</v>
      </c>
      <c r="S37" s="115">
        <v>45</v>
      </c>
      <c r="T37" s="115">
        <v>45</v>
      </c>
      <c r="U37" s="115">
        <v>45</v>
      </c>
      <c r="V37" s="115">
        <v>45</v>
      </c>
      <c r="W37" s="115">
        <v>45</v>
      </c>
      <c r="X37" s="115">
        <v>45</v>
      </c>
      <c r="Y37" s="115">
        <v>45</v>
      </c>
      <c r="Z37" s="115">
        <v>45</v>
      </c>
      <c r="AA37" s="115">
        <v>45</v>
      </c>
      <c r="AB37" s="115">
        <v>45</v>
      </c>
      <c r="AC37" s="115">
        <v>45</v>
      </c>
      <c r="AD37" s="115">
        <v>43</v>
      </c>
      <c r="AE37" s="115">
        <v>43</v>
      </c>
      <c r="AF37" s="115">
        <v>43</v>
      </c>
      <c r="AG37" s="115">
        <v>43</v>
      </c>
      <c r="AH37" s="115">
        <v>4</v>
      </c>
      <c r="AI37" s="115">
        <v>4</v>
      </c>
      <c r="AJ37" s="115">
        <v>4</v>
      </c>
      <c r="AK37" s="115">
        <v>4</v>
      </c>
      <c r="AL37" s="115">
        <v>39</v>
      </c>
      <c r="AM37" s="115">
        <v>39</v>
      </c>
      <c r="AN37" s="115">
        <v>39</v>
      </c>
      <c r="AO37" s="115">
        <v>39</v>
      </c>
      <c r="AP37" s="115">
        <v>28</v>
      </c>
      <c r="AQ37" s="115">
        <v>28</v>
      </c>
      <c r="AR37" s="115">
        <v>28</v>
      </c>
      <c r="AS37" s="115">
        <v>28</v>
      </c>
      <c r="AT37" s="115">
        <v>16</v>
      </c>
      <c r="AU37" s="115">
        <v>16</v>
      </c>
      <c r="AV37" s="115">
        <v>16</v>
      </c>
      <c r="AW37" s="115">
        <v>16</v>
      </c>
      <c r="AX37" s="115">
        <v>24</v>
      </c>
      <c r="AY37" s="115">
        <v>24</v>
      </c>
      <c r="AZ37" s="115">
        <v>24</v>
      </c>
      <c r="BA37" s="115">
        <v>24</v>
      </c>
      <c r="BB37" s="115">
        <v>4</v>
      </c>
      <c r="BC37" s="115">
        <v>4</v>
      </c>
      <c r="BD37" s="115">
        <v>4</v>
      </c>
      <c r="BE37" s="115">
        <v>4</v>
      </c>
      <c r="BF37" s="115">
        <v>14</v>
      </c>
      <c r="BG37" s="115">
        <v>14</v>
      </c>
      <c r="BH37" s="115">
        <v>14</v>
      </c>
      <c r="BI37" s="115">
        <v>14</v>
      </c>
      <c r="BJ37" s="115">
        <v>11</v>
      </c>
      <c r="BK37" s="115">
        <v>11</v>
      </c>
      <c r="BL37" s="115">
        <v>11</v>
      </c>
      <c r="BM37" s="115">
        <v>11</v>
      </c>
      <c r="BN37" s="115">
        <v>4</v>
      </c>
      <c r="BO37" s="115">
        <v>4</v>
      </c>
      <c r="BP37" s="115">
        <v>4</v>
      </c>
      <c r="BQ37" s="115">
        <v>4</v>
      </c>
      <c r="BR37" s="115">
        <v>4</v>
      </c>
      <c r="BS37" s="115">
        <v>4</v>
      </c>
      <c r="BT37" s="115">
        <v>4</v>
      </c>
      <c r="BU37" s="115">
        <v>4</v>
      </c>
      <c r="BV37" s="115">
        <v>47</v>
      </c>
      <c r="BW37" s="115">
        <v>47</v>
      </c>
      <c r="BX37" s="115">
        <v>47</v>
      </c>
      <c r="BY37" s="115">
        <v>47</v>
      </c>
      <c r="BZ37" s="115">
        <v>50</v>
      </c>
      <c r="CA37" s="115">
        <v>50</v>
      </c>
      <c r="CB37" s="115">
        <v>50</v>
      </c>
      <c r="CC37" s="115">
        <v>50</v>
      </c>
      <c r="CD37" s="115">
        <v>50</v>
      </c>
      <c r="CE37" s="115">
        <v>50</v>
      </c>
      <c r="CF37" s="115">
        <v>50</v>
      </c>
      <c r="CG37" s="115">
        <v>50</v>
      </c>
      <c r="CH37" s="115">
        <v>50</v>
      </c>
      <c r="CI37" s="115">
        <v>50</v>
      </c>
      <c r="CJ37" s="115">
        <v>50</v>
      </c>
      <c r="CK37" s="115">
        <v>50</v>
      </c>
      <c r="CL37" s="115">
        <v>50</v>
      </c>
      <c r="CM37" s="115">
        <v>50</v>
      </c>
      <c r="CN37" s="115">
        <v>50</v>
      </c>
      <c r="CO37" s="115">
        <v>50</v>
      </c>
      <c r="CP37" s="115">
        <v>50</v>
      </c>
      <c r="CQ37" s="115">
        <v>50</v>
      </c>
      <c r="CR37" s="115">
        <v>50</v>
      </c>
      <c r="CS37" s="115">
        <v>50</v>
      </c>
      <c r="CT37" s="116"/>
      <c r="CU37" s="116"/>
      <c r="CV37" s="116"/>
      <c r="CW37" s="117"/>
      <c r="CX37" s="91">
        <f t="array" ref="CX37">SUMPRODUCT(B37:CW37*0.25)</f>
        <v>791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>
        <v>15</v>
      </c>
      <c r="AI38" s="120">
        <v>15</v>
      </c>
      <c r="AJ38" s="120">
        <v>15</v>
      </c>
      <c r="AK38" s="120">
        <v>15</v>
      </c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15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>
        <v>335.7</v>
      </c>
      <c r="K39" s="120">
        <v>315.39999999999998</v>
      </c>
      <c r="L39" s="120">
        <v>307.7</v>
      </c>
      <c r="M39" s="120">
        <v>330</v>
      </c>
      <c r="N39" s="120">
        <v>435.4</v>
      </c>
      <c r="O39" s="120">
        <v>454.9</v>
      </c>
      <c r="P39" s="120">
        <v>433.3</v>
      </c>
      <c r="Q39" s="120">
        <v>442.4</v>
      </c>
      <c r="R39" s="120">
        <v>421.6</v>
      </c>
      <c r="S39" s="120">
        <v>451.6</v>
      </c>
      <c r="T39" s="120">
        <v>433.9</v>
      </c>
      <c r="U39" s="120">
        <v>463.3</v>
      </c>
      <c r="V39" s="120">
        <v>604.4</v>
      </c>
      <c r="W39" s="120">
        <v>651.70000000000005</v>
      </c>
      <c r="X39" s="120">
        <v>677.3</v>
      </c>
      <c r="Y39" s="120">
        <v>688.4</v>
      </c>
      <c r="Z39" s="120">
        <v>500</v>
      </c>
      <c r="AA39" s="120">
        <v>500</v>
      </c>
      <c r="AB39" s="120">
        <v>435.4</v>
      </c>
      <c r="AC39" s="120">
        <v>227.1</v>
      </c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>
        <v>250.2</v>
      </c>
      <c r="BT39" s="120">
        <v>706.8</v>
      </c>
      <c r="BU39" s="120">
        <v>418.1</v>
      </c>
      <c r="BV39" s="120">
        <v>1034.7</v>
      </c>
      <c r="BW39" s="120">
        <v>692.1</v>
      </c>
      <c r="BX39" s="120">
        <v>314.60000000000002</v>
      </c>
      <c r="BY39" s="120">
        <v>293</v>
      </c>
      <c r="BZ39" s="120">
        <v>244.2</v>
      </c>
      <c r="CA39" s="120">
        <v>215.5</v>
      </c>
      <c r="CB39" s="120">
        <v>205.4</v>
      </c>
      <c r="CC39" s="120">
        <v>49.1</v>
      </c>
      <c r="CD39" s="120"/>
      <c r="CE39" s="120"/>
      <c r="CF39" s="120">
        <v>54.3</v>
      </c>
      <c r="CG39" s="120">
        <v>39.700000000000003</v>
      </c>
      <c r="CH39" s="120"/>
      <c r="CI39" s="120"/>
      <c r="CJ39" s="120"/>
      <c r="CK39" s="120"/>
      <c r="CL39" s="120">
        <v>11.7</v>
      </c>
      <c r="CM39" s="120">
        <v>292.89999999999998</v>
      </c>
      <c r="CN39" s="120">
        <v>228.8</v>
      </c>
      <c r="CO39" s="120">
        <v>267.10000000000002</v>
      </c>
      <c r="CP39" s="120">
        <v>125.9</v>
      </c>
      <c r="CQ39" s="120">
        <v>380.5</v>
      </c>
      <c r="CR39" s="120">
        <v>610.4</v>
      </c>
      <c r="CS39" s="120">
        <v>855.7</v>
      </c>
      <c r="CT39" s="122"/>
      <c r="CU39" s="122"/>
      <c r="CV39" s="122"/>
      <c r="CW39" s="121"/>
      <c r="CX39" s="97">
        <f t="array" ref="CX39">SUMPRODUCT(B39:CW39*0.25)</f>
        <v>4100.05</v>
      </c>
    </row>
    <row r="40" spans="1:102" ht="24.95" customHeight="1" x14ac:dyDescent="0.2">
      <c r="A40" s="118" t="s">
        <v>34</v>
      </c>
      <c r="B40" s="119">
        <v>100</v>
      </c>
      <c r="C40" s="120">
        <v>100</v>
      </c>
      <c r="D40" s="120">
        <v>100</v>
      </c>
      <c r="E40" s="120">
        <v>100</v>
      </c>
      <c r="F40" s="120">
        <v>100</v>
      </c>
      <c r="G40" s="120">
        <v>100</v>
      </c>
      <c r="H40" s="120">
        <v>100</v>
      </c>
      <c r="I40" s="120">
        <v>100</v>
      </c>
      <c r="J40" s="120">
        <v>100</v>
      </c>
      <c r="K40" s="120">
        <v>100</v>
      </c>
      <c r="L40" s="120">
        <v>100</v>
      </c>
      <c r="M40" s="120">
        <v>100</v>
      </c>
      <c r="N40" s="120">
        <v>100</v>
      </c>
      <c r="O40" s="120">
        <v>100</v>
      </c>
      <c r="P40" s="120">
        <v>100</v>
      </c>
      <c r="Q40" s="120">
        <v>100</v>
      </c>
      <c r="R40" s="120">
        <v>100</v>
      </c>
      <c r="S40" s="120">
        <v>100</v>
      </c>
      <c r="T40" s="120">
        <v>100</v>
      </c>
      <c r="U40" s="120">
        <v>100</v>
      </c>
      <c r="V40" s="120">
        <v>100</v>
      </c>
      <c r="W40" s="120">
        <v>100</v>
      </c>
      <c r="X40" s="120">
        <v>100</v>
      </c>
      <c r="Y40" s="120">
        <v>100</v>
      </c>
      <c r="Z40" s="120">
        <v>100</v>
      </c>
      <c r="AA40" s="120">
        <v>100</v>
      </c>
      <c r="AB40" s="120">
        <v>100</v>
      </c>
      <c r="AC40" s="120">
        <v>100</v>
      </c>
      <c r="AD40" s="120">
        <v>100</v>
      </c>
      <c r="AE40" s="120">
        <v>100</v>
      </c>
      <c r="AF40" s="120">
        <v>100</v>
      </c>
      <c r="AG40" s="120">
        <v>100</v>
      </c>
      <c r="AH40" s="120">
        <v>100</v>
      </c>
      <c r="AI40" s="120">
        <v>100</v>
      </c>
      <c r="AJ40" s="120">
        <v>100</v>
      </c>
      <c r="AK40" s="120">
        <v>100</v>
      </c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30</v>
      </c>
      <c r="BO40" s="120">
        <v>30</v>
      </c>
      <c r="BP40" s="120">
        <v>30</v>
      </c>
      <c r="BQ40" s="120">
        <v>30</v>
      </c>
      <c r="BR40" s="120">
        <v>100</v>
      </c>
      <c r="BS40" s="120">
        <v>100</v>
      </c>
      <c r="BT40" s="120">
        <v>100</v>
      </c>
      <c r="BU40" s="120">
        <v>100</v>
      </c>
      <c r="BV40" s="120">
        <v>100</v>
      </c>
      <c r="BW40" s="120">
        <v>100</v>
      </c>
      <c r="BX40" s="120">
        <v>100</v>
      </c>
      <c r="BY40" s="120">
        <v>100</v>
      </c>
      <c r="BZ40" s="120">
        <v>100</v>
      </c>
      <c r="CA40" s="120">
        <v>100</v>
      </c>
      <c r="CB40" s="120">
        <v>100</v>
      </c>
      <c r="CC40" s="120">
        <v>100</v>
      </c>
      <c r="CD40" s="120">
        <v>100</v>
      </c>
      <c r="CE40" s="120">
        <v>100</v>
      </c>
      <c r="CF40" s="120">
        <v>100</v>
      </c>
      <c r="CG40" s="120">
        <v>100</v>
      </c>
      <c r="CH40" s="120">
        <v>100</v>
      </c>
      <c r="CI40" s="120">
        <v>100</v>
      </c>
      <c r="CJ40" s="120">
        <v>100</v>
      </c>
      <c r="CK40" s="120">
        <v>100</v>
      </c>
      <c r="CL40" s="120">
        <v>100</v>
      </c>
      <c r="CM40" s="120">
        <v>100</v>
      </c>
      <c r="CN40" s="120">
        <v>100</v>
      </c>
      <c r="CO40" s="120">
        <v>100</v>
      </c>
      <c r="CP40" s="120">
        <v>100</v>
      </c>
      <c r="CQ40" s="120">
        <v>100</v>
      </c>
      <c r="CR40" s="120">
        <v>100</v>
      </c>
      <c r="CS40" s="120">
        <v>100</v>
      </c>
      <c r="CT40" s="122"/>
      <c r="CU40" s="122"/>
      <c r="CV40" s="122"/>
      <c r="CW40" s="121"/>
      <c r="CX40" s="97">
        <f t="array" ref="CX40">SUMPRODUCT(B40:CW40*0.25)</f>
        <v>1630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>
        <v>250</v>
      </c>
      <c r="G41" s="120">
        <v>250</v>
      </c>
      <c r="H41" s="120">
        <v>250</v>
      </c>
      <c r="I41" s="120">
        <v>250</v>
      </c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>
        <v>196.2</v>
      </c>
      <c r="CA41" s="120">
        <v>196.2</v>
      </c>
      <c r="CB41" s="120">
        <v>196.2</v>
      </c>
      <c r="CC41" s="120">
        <v>196.2</v>
      </c>
      <c r="CD41" s="120">
        <v>250</v>
      </c>
      <c r="CE41" s="120">
        <v>250</v>
      </c>
      <c r="CF41" s="120">
        <v>250</v>
      </c>
      <c r="CG41" s="120">
        <v>250</v>
      </c>
      <c r="CH41" s="120">
        <v>250</v>
      </c>
      <c r="CI41" s="120">
        <v>250</v>
      </c>
      <c r="CJ41" s="120">
        <v>250</v>
      </c>
      <c r="CK41" s="120">
        <v>250</v>
      </c>
      <c r="CL41" s="120">
        <v>68.599999999999994</v>
      </c>
      <c r="CM41" s="120">
        <v>68.599999999999994</v>
      </c>
      <c r="CN41" s="120">
        <v>68.599999999999994</v>
      </c>
      <c r="CO41" s="120">
        <v>68.599999999999994</v>
      </c>
      <c r="CP41" s="120">
        <v>250</v>
      </c>
      <c r="CQ41" s="120">
        <v>250</v>
      </c>
      <c r="CR41" s="120">
        <v>250</v>
      </c>
      <c r="CS41" s="120">
        <v>250</v>
      </c>
      <c r="CT41" s="122"/>
      <c r="CU41" s="122"/>
      <c r="CV41" s="122"/>
      <c r="CW41" s="121"/>
      <c r="CX41" s="97">
        <f t="array" ref="CX41">SUMPRODUCT(B41:CW41*0.25)</f>
        <v>1264.8</v>
      </c>
    </row>
    <row r="42" spans="1:102" ht="30" customHeight="1" thickBot="1" x14ac:dyDescent="0.25">
      <c r="A42" s="105" t="s">
        <v>36</v>
      </c>
      <c r="B42" s="106">
        <f>SUM(B37:B41)</f>
        <v>139</v>
      </c>
      <c r="C42" s="107">
        <f t="shared" ref="C42:BN42" si="7">SUM(C37:C41)</f>
        <v>139</v>
      </c>
      <c r="D42" s="107">
        <f t="shared" si="7"/>
        <v>139</v>
      </c>
      <c r="E42" s="107">
        <f t="shared" si="7"/>
        <v>139</v>
      </c>
      <c r="F42" s="107">
        <f t="shared" si="7"/>
        <v>389</v>
      </c>
      <c r="G42" s="107">
        <f t="shared" si="7"/>
        <v>389</v>
      </c>
      <c r="H42" s="107">
        <f t="shared" si="7"/>
        <v>389</v>
      </c>
      <c r="I42" s="107">
        <f t="shared" si="7"/>
        <v>389</v>
      </c>
      <c r="J42" s="107">
        <f t="shared" si="7"/>
        <v>480.7</v>
      </c>
      <c r="K42" s="107">
        <f t="shared" si="7"/>
        <v>460.4</v>
      </c>
      <c r="L42" s="107">
        <f t="shared" si="7"/>
        <v>452.7</v>
      </c>
      <c r="M42" s="107">
        <f t="shared" si="7"/>
        <v>475</v>
      </c>
      <c r="N42" s="107">
        <f t="shared" si="7"/>
        <v>580.4</v>
      </c>
      <c r="O42" s="107">
        <f t="shared" si="7"/>
        <v>599.9</v>
      </c>
      <c r="P42" s="107">
        <f t="shared" si="7"/>
        <v>578.29999999999995</v>
      </c>
      <c r="Q42" s="107">
        <f t="shared" si="7"/>
        <v>587.4</v>
      </c>
      <c r="R42" s="107">
        <f t="shared" si="7"/>
        <v>566.6</v>
      </c>
      <c r="S42" s="107">
        <f t="shared" si="7"/>
        <v>596.6</v>
      </c>
      <c r="T42" s="107">
        <f t="shared" si="7"/>
        <v>578.9</v>
      </c>
      <c r="U42" s="107">
        <f t="shared" si="7"/>
        <v>608.29999999999995</v>
      </c>
      <c r="V42" s="107">
        <f t="shared" si="7"/>
        <v>749.4</v>
      </c>
      <c r="W42" s="107">
        <f t="shared" si="7"/>
        <v>796.7</v>
      </c>
      <c r="X42" s="107">
        <f t="shared" si="7"/>
        <v>822.3</v>
      </c>
      <c r="Y42" s="107">
        <f t="shared" si="7"/>
        <v>833.4</v>
      </c>
      <c r="Z42" s="107">
        <f t="shared" si="7"/>
        <v>645</v>
      </c>
      <c r="AA42" s="107">
        <f t="shared" si="7"/>
        <v>645</v>
      </c>
      <c r="AB42" s="107">
        <f t="shared" si="7"/>
        <v>580.4</v>
      </c>
      <c r="AC42" s="107">
        <f t="shared" si="7"/>
        <v>372.1</v>
      </c>
      <c r="AD42" s="107">
        <f t="shared" si="7"/>
        <v>143</v>
      </c>
      <c r="AE42" s="107">
        <f t="shared" si="7"/>
        <v>143</v>
      </c>
      <c r="AF42" s="107">
        <f t="shared" si="7"/>
        <v>143</v>
      </c>
      <c r="AG42" s="107">
        <f t="shared" si="7"/>
        <v>143</v>
      </c>
      <c r="AH42" s="107">
        <f t="shared" si="7"/>
        <v>119</v>
      </c>
      <c r="AI42" s="107">
        <f t="shared" si="7"/>
        <v>119</v>
      </c>
      <c r="AJ42" s="107">
        <f t="shared" si="7"/>
        <v>119</v>
      </c>
      <c r="AK42" s="107">
        <f t="shared" si="7"/>
        <v>119</v>
      </c>
      <c r="AL42" s="107">
        <f t="shared" si="7"/>
        <v>39</v>
      </c>
      <c r="AM42" s="107">
        <f t="shared" si="7"/>
        <v>39</v>
      </c>
      <c r="AN42" s="107">
        <f t="shared" si="7"/>
        <v>39</v>
      </c>
      <c r="AO42" s="107">
        <f t="shared" si="7"/>
        <v>39</v>
      </c>
      <c r="AP42" s="107">
        <f t="shared" si="7"/>
        <v>28</v>
      </c>
      <c r="AQ42" s="107">
        <f t="shared" si="7"/>
        <v>28</v>
      </c>
      <c r="AR42" s="107">
        <f t="shared" si="7"/>
        <v>28</v>
      </c>
      <c r="AS42" s="107">
        <f t="shared" si="7"/>
        <v>28</v>
      </c>
      <c r="AT42" s="107">
        <f t="shared" si="7"/>
        <v>16</v>
      </c>
      <c r="AU42" s="107">
        <f t="shared" si="7"/>
        <v>16</v>
      </c>
      <c r="AV42" s="107">
        <f t="shared" si="7"/>
        <v>16</v>
      </c>
      <c r="AW42" s="107">
        <f t="shared" si="7"/>
        <v>16</v>
      </c>
      <c r="AX42" s="107">
        <f t="shared" si="7"/>
        <v>24</v>
      </c>
      <c r="AY42" s="107">
        <f t="shared" si="7"/>
        <v>24</v>
      </c>
      <c r="AZ42" s="107">
        <f t="shared" si="7"/>
        <v>24</v>
      </c>
      <c r="BA42" s="107">
        <f t="shared" si="7"/>
        <v>24</v>
      </c>
      <c r="BB42" s="107">
        <f t="shared" si="7"/>
        <v>4</v>
      </c>
      <c r="BC42" s="107">
        <f t="shared" si="7"/>
        <v>4</v>
      </c>
      <c r="BD42" s="107">
        <f t="shared" si="7"/>
        <v>4</v>
      </c>
      <c r="BE42" s="107">
        <f t="shared" si="7"/>
        <v>4</v>
      </c>
      <c r="BF42" s="107">
        <f t="shared" si="7"/>
        <v>14</v>
      </c>
      <c r="BG42" s="107">
        <f t="shared" si="7"/>
        <v>14</v>
      </c>
      <c r="BH42" s="107">
        <f t="shared" si="7"/>
        <v>14</v>
      </c>
      <c r="BI42" s="107">
        <f t="shared" si="7"/>
        <v>14</v>
      </c>
      <c r="BJ42" s="107">
        <f t="shared" si="7"/>
        <v>11</v>
      </c>
      <c r="BK42" s="107">
        <f t="shared" si="7"/>
        <v>11</v>
      </c>
      <c r="BL42" s="107">
        <f t="shared" si="7"/>
        <v>11</v>
      </c>
      <c r="BM42" s="107">
        <f t="shared" si="7"/>
        <v>11</v>
      </c>
      <c r="BN42" s="107">
        <f t="shared" si="7"/>
        <v>34</v>
      </c>
      <c r="BO42" s="107">
        <f t="shared" ref="BO42:CW42" si="8">SUM(BO37:BO41)</f>
        <v>34</v>
      </c>
      <c r="BP42" s="107">
        <f t="shared" si="8"/>
        <v>34</v>
      </c>
      <c r="BQ42" s="107">
        <f t="shared" si="8"/>
        <v>34</v>
      </c>
      <c r="BR42" s="107">
        <f t="shared" si="8"/>
        <v>104</v>
      </c>
      <c r="BS42" s="107">
        <f t="shared" si="8"/>
        <v>354.2</v>
      </c>
      <c r="BT42" s="107">
        <f t="shared" si="8"/>
        <v>810.8</v>
      </c>
      <c r="BU42" s="107">
        <f t="shared" si="8"/>
        <v>522.1</v>
      </c>
      <c r="BV42" s="107">
        <f t="shared" si="8"/>
        <v>1181.7</v>
      </c>
      <c r="BW42" s="107">
        <f t="shared" si="8"/>
        <v>839.1</v>
      </c>
      <c r="BX42" s="107">
        <f t="shared" si="8"/>
        <v>461.6</v>
      </c>
      <c r="BY42" s="107">
        <f t="shared" si="8"/>
        <v>440</v>
      </c>
      <c r="BZ42" s="107">
        <f t="shared" si="8"/>
        <v>590.4</v>
      </c>
      <c r="CA42" s="107">
        <f t="shared" si="8"/>
        <v>561.70000000000005</v>
      </c>
      <c r="CB42" s="107">
        <f t="shared" si="8"/>
        <v>551.59999999999991</v>
      </c>
      <c r="CC42" s="107">
        <f t="shared" si="8"/>
        <v>395.29999999999995</v>
      </c>
      <c r="CD42" s="107">
        <f t="shared" si="8"/>
        <v>400</v>
      </c>
      <c r="CE42" s="107">
        <f t="shared" si="8"/>
        <v>400</v>
      </c>
      <c r="CF42" s="107">
        <f t="shared" si="8"/>
        <v>454.3</v>
      </c>
      <c r="CG42" s="107">
        <f t="shared" si="8"/>
        <v>439.7</v>
      </c>
      <c r="CH42" s="107">
        <f t="shared" si="8"/>
        <v>400</v>
      </c>
      <c r="CI42" s="107">
        <f t="shared" si="8"/>
        <v>400</v>
      </c>
      <c r="CJ42" s="107">
        <f t="shared" si="8"/>
        <v>400</v>
      </c>
      <c r="CK42" s="107">
        <f t="shared" si="8"/>
        <v>400</v>
      </c>
      <c r="CL42" s="107">
        <f t="shared" si="8"/>
        <v>230.29999999999998</v>
      </c>
      <c r="CM42" s="107">
        <f t="shared" si="8"/>
        <v>511.5</v>
      </c>
      <c r="CN42" s="107">
        <f t="shared" si="8"/>
        <v>447.4</v>
      </c>
      <c r="CO42" s="107">
        <f t="shared" si="8"/>
        <v>485.70000000000005</v>
      </c>
      <c r="CP42" s="107">
        <f t="shared" si="8"/>
        <v>525.9</v>
      </c>
      <c r="CQ42" s="107">
        <f t="shared" si="8"/>
        <v>780.5</v>
      </c>
      <c r="CR42" s="107">
        <f t="shared" si="8"/>
        <v>1010.4</v>
      </c>
      <c r="CS42" s="107">
        <f t="shared" si="8"/>
        <v>1255.7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7800.85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>
        <v>335.7</v>
      </c>
      <c r="K47" s="120">
        <v>315.39999999999998</v>
      </c>
      <c r="L47" s="120">
        <v>307.7</v>
      </c>
      <c r="M47" s="120">
        <v>330</v>
      </c>
      <c r="N47" s="120">
        <v>435.4</v>
      </c>
      <c r="O47" s="120">
        <v>454.9</v>
      </c>
      <c r="P47" s="120">
        <v>433.3</v>
      </c>
      <c r="Q47" s="120">
        <v>442.4</v>
      </c>
      <c r="R47" s="120">
        <v>421.6</v>
      </c>
      <c r="S47" s="120">
        <v>451.6</v>
      </c>
      <c r="T47" s="120">
        <v>433.9</v>
      </c>
      <c r="U47" s="120">
        <v>463.3</v>
      </c>
      <c r="V47" s="120">
        <v>604.4</v>
      </c>
      <c r="W47" s="120">
        <v>651.70000000000005</v>
      </c>
      <c r="X47" s="120">
        <v>677.3</v>
      </c>
      <c r="Y47" s="120">
        <v>688.4</v>
      </c>
      <c r="Z47" s="120">
        <v>500</v>
      </c>
      <c r="AA47" s="120">
        <v>500</v>
      </c>
      <c r="AB47" s="120">
        <v>435.4</v>
      </c>
      <c r="AC47" s="120">
        <v>227.1</v>
      </c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>
        <v>250.2</v>
      </c>
      <c r="BT47" s="120">
        <v>706.8</v>
      </c>
      <c r="BU47" s="120">
        <v>418.1</v>
      </c>
      <c r="BV47" s="120">
        <v>1034.7</v>
      </c>
      <c r="BW47" s="120">
        <v>692.1</v>
      </c>
      <c r="BX47" s="120">
        <v>314.60000000000002</v>
      </c>
      <c r="BY47" s="120">
        <v>293</v>
      </c>
      <c r="BZ47" s="120">
        <v>244.2</v>
      </c>
      <c r="CA47" s="120">
        <v>215.5</v>
      </c>
      <c r="CB47" s="120">
        <v>205.4</v>
      </c>
      <c r="CC47" s="120">
        <v>49.1</v>
      </c>
      <c r="CD47" s="120"/>
      <c r="CE47" s="120"/>
      <c r="CF47" s="120">
        <v>54.3</v>
      </c>
      <c r="CG47" s="120">
        <v>39.700000000000003</v>
      </c>
      <c r="CH47" s="120"/>
      <c r="CI47" s="120"/>
      <c r="CJ47" s="120"/>
      <c r="CK47" s="120"/>
      <c r="CL47" s="120">
        <v>11.7</v>
      </c>
      <c r="CM47" s="120">
        <v>292.89999999999998</v>
      </c>
      <c r="CN47" s="120">
        <v>228.8</v>
      </c>
      <c r="CO47" s="120">
        <v>267.10000000000002</v>
      </c>
      <c r="CP47" s="120">
        <v>125.9</v>
      </c>
      <c r="CQ47" s="120">
        <v>380.5</v>
      </c>
      <c r="CR47" s="120">
        <v>610.4</v>
      </c>
      <c r="CS47" s="120">
        <v>855.7</v>
      </c>
      <c r="CT47" s="122"/>
      <c r="CU47" s="122"/>
      <c r="CV47" s="122"/>
      <c r="CW47" s="121"/>
      <c r="CX47" s="97">
        <f t="array" ref="CX47">SUMPRODUCT(B47:CW47*0.25)</f>
        <v>4100.05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>
        <v>250</v>
      </c>
      <c r="G49" s="120">
        <v>250</v>
      </c>
      <c r="H49" s="120">
        <v>250</v>
      </c>
      <c r="I49" s="120">
        <v>250</v>
      </c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>
        <v>196.2</v>
      </c>
      <c r="CA49" s="120">
        <v>196.2</v>
      </c>
      <c r="CB49" s="120">
        <v>196.2</v>
      </c>
      <c r="CC49" s="120">
        <v>196.2</v>
      </c>
      <c r="CD49" s="120">
        <v>250</v>
      </c>
      <c r="CE49" s="120">
        <v>250</v>
      </c>
      <c r="CF49" s="120">
        <v>250</v>
      </c>
      <c r="CG49" s="120">
        <v>250</v>
      </c>
      <c r="CH49" s="120">
        <v>250</v>
      </c>
      <c r="CI49" s="120">
        <v>250</v>
      </c>
      <c r="CJ49" s="120">
        <v>250</v>
      </c>
      <c r="CK49" s="120">
        <v>250</v>
      </c>
      <c r="CL49" s="120">
        <v>68.599999999999994</v>
      </c>
      <c r="CM49" s="120">
        <v>68.599999999999994</v>
      </c>
      <c r="CN49" s="120">
        <v>68.599999999999994</v>
      </c>
      <c r="CO49" s="120">
        <v>68.599999999999994</v>
      </c>
      <c r="CP49" s="120">
        <v>250</v>
      </c>
      <c r="CQ49" s="120">
        <v>250</v>
      </c>
      <c r="CR49" s="120">
        <v>250</v>
      </c>
      <c r="CS49" s="120">
        <v>250</v>
      </c>
      <c r="CT49" s="122"/>
      <c r="CU49" s="122"/>
      <c r="CV49" s="122"/>
      <c r="CW49" s="121"/>
      <c r="CX49" s="97">
        <f t="array" ref="CX49">SUMPRODUCT(B49:CW49*0.25)</f>
        <v>1264.8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250</v>
      </c>
      <c r="G51" s="107">
        <f t="shared" si="9"/>
        <v>250</v>
      </c>
      <c r="H51" s="107">
        <f t="shared" si="9"/>
        <v>250</v>
      </c>
      <c r="I51" s="107">
        <f t="shared" si="9"/>
        <v>250</v>
      </c>
      <c r="J51" s="107">
        <f t="shared" si="9"/>
        <v>335.7</v>
      </c>
      <c r="K51" s="107">
        <f t="shared" si="9"/>
        <v>315.39999999999998</v>
      </c>
      <c r="L51" s="107">
        <f t="shared" si="9"/>
        <v>307.7</v>
      </c>
      <c r="M51" s="107">
        <f t="shared" si="9"/>
        <v>330</v>
      </c>
      <c r="N51" s="107">
        <f t="shared" si="9"/>
        <v>435.4</v>
      </c>
      <c r="O51" s="107">
        <f t="shared" si="9"/>
        <v>454.9</v>
      </c>
      <c r="P51" s="107">
        <f t="shared" si="9"/>
        <v>433.3</v>
      </c>
      <c r="Q51" s="107">
        <f t="shared" si="9"/>
        <v>442.4</v>
      </c>
      <c r="R51" s="107">
        <f t="shared" si="9"/>
        <v>421.6</v>
      </c>
      <c r="S51" s="107">
        <f t="shared" si="9"/>
        <v>451.6</v>
      </c>
      <c r="T51" s="107">
        <f t="shared" si="9"/>
        <v>433.9</v>
      </c>
      <c r="U51" s="107">
        <f t="shared" si="9"/>
        <v>463.3</v>
      </c>
      <c r="V51" s="107">
        <f t="shared" si="9"/>
        <v>604.4</v>
      </c>
      <c r="W51" s="107">
        <f t="shared" si="9"/>
        <v>651.70000000000005</v>
      </c>
      <c r="X51" s="107">
        <f t="shared" si="9"/>
        <v>677.3</v>
      </c>
      <c r="Y51" s="107">
        <f t="shared" si="9"/>
        <v>688.4</v>
      </c>
      <c r="Z51" s="107">
        <f t="shared" si="9"/>
        <v>500</v>
      </c>
      <c r="AA51" s="107">
        <f t="shared" si="9"/>
        <v>500</v>
      </c>
      <c r="AB51" s="107">
        <f t="shared" si="9"/>
        <v>435.4</v>
      </c>
      <c r="AC51" s="107">
        <f t="shared" si="9"/>
        <v>227.1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250.2</v>
      </c>
      <c r="BT51" s="107">
        <f t="shared" si="10"/>
        <v>706.8</v>
      </c>
      <c r="BU51" s="107">
        <f t="shared" si="10"/>
        <v>418.1</v>
      </c>
      <c r="BV51" s="107">
        <f t="shared" si="10"/>
        <v>1034.7</v>
      </c>
      <c r="BW51" s="107">
        <f t="shared" si="10"/>
        <v>692.1</v>
      </c>
      <c r="BX51" s="107">
        <f t="shared" si="10"/>
        <v>314.60000000000002</v>
      </c>
      <c r="BY51" s="107">
        <f t="shared" si="10"/>
        <v>293</v>
      </c>
      <c r="BZ51" s="107">
        <f t="shared" si="10"/>
        <v>440.4</v>
      </c>
      <c r="CA51" s="107">
        <f t="shared" si="10"/>
        <v>411.7</v>
      </c>
      <c r="CB51" s="107">
        <f t="shared" si="10"/>
        <v>401.6</v>
      </c>
      <c r="CC51" s="107">
        <f t="shared" si="10"/>
        <v>245.29999999999998</v>
      </c>
      <c r="CD51" s="107">
        <f t="shared" si="10"/>
        <v>250</v>
      </c>
      <c r="CE51" s="107">
        <f t="shared" si="10"/>
        <v>250</v>
      </c>
      <c r="CF51" s="107">
        <f t="shared" si="10"/>
        <v>304.3</v>
      </c>
      <c r="CG51" s="107">
        <f t="shared" si="10"/>
        <v>289.7</v>
      </c>
      <c r="CH51" s="107">
        <f t="shared" si="10"/>
        <v>250</v>
      </c>
      <c r="CI51" s="107">
        <f t="shared" si="10"/>
        <v>250</v>
      </c>
      <c r="CJ51" s="107">
        <f t="shared" si="10"/>
        <v>250</v>
      </c>
      <c r="CK51" s="107">
        <f t="shared" si="10"/>
        <v>250</v>
      </c>
      <c r="CL51" s="107">
        <f t="shared" si="10"/>
        <v>80.3</v>
      </c>
      <c r="CM51" s="107">
        <f t="shared" si="10"/>
        <v>361.5</v>
      </c>
      <c r="CN51" s="107">
        <f t="shared" si="10"/>
        <v>297.39999999999998</v>
      </c>
      <c r="CO51" s="107">
        <f t="shared" si="10"/>
        <v>335.70000000000005</v>
      </c>
      <c r="CP51" s="107">
        <f t="shared" si="10"/>
        <v>375.9</v>
      </c>
      <c r="CQ51" s="107">
        <f t="shared" si="10"/>
        <v>630.5</v>
      </c>
      <c r="CR51" s="107">
        <f t="shared" si="10"/>
        <v>860.4</v>
      </c>
      <c r="CS51" s="107">
        <f t="shared" si="10"/>
        <v>1105.7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5364.85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5275.491</v>
      </c>
      <c r="C54" s="107">
        <f t="shared" ref="C54:BN54" si="13">C18+C28+C42</f>
        <v>5027.9400000000005</v>
      </c>
      <c r="D54" s="107">
        <f t="shared" si="13"/>
        <v>4887.7169999999996</v>
      </c>
      <c r="E54" s="107">
        <f t="shared" si="13"/>
        <v>4837.0360000000001</v>
      </c>
      <c r="F54" s="107">
        <f t="shared" si="13"/>
        <v>4835.5910000000003</v>
      </c>
      <c r="G54" s="107">
        <f t="shared" si="13"/>
        <v>4869.0860000000002</v>
      </c>
      <c r="H54" s="107">
        <f t="shared" si="13"/>
        <v>4837.8700000000008</v>
      </c>
      <c r="I54" s="107">
        <f t="shared" si="13"/>
        <v>4708.6779999999999</v>
      </c>
      <c r="J54" s="107">
        <f t="shared" si="13"/>
        <v>4449.7330000000002</v>
      </c>
      <c r="K54" s="107">
        <f t="shared" si="13"/>
        <v>4422.643</v>
      </c>
      <c r="L54" s="107">
        <f t="shared" si="13"/>
        <v>4406.5630000000001</v>
      </c>
      <c r="M54" s="107">
        <f t="shared" si="13"/>
        <v>4403.1610000000001</v>
      </c>
      <c r="N54" s="107">
        <f t="shared" si="13"/>
        <v>4520.4539999999997</v>
      </c>
      <c r="O54" s="107">
        <f t="shared" si="13"/>
        <v>4526.4219999999996</v>
      </c>
      <c r="P54" s="107">
        <f t="shared" si="13"/>
        <v>4493.3510000000006</v>
      </c>
      <c r="Q54" s="107">
        <f t="shared" si="13"/>
        <v>4488.2579999999998</v>
      </c>
      <c r="R54" s="107">
        <f t="shared" si="13"/>
        <v>4458.6149999999998</v>
      </c>
      <c r="S54" s="107">
        <f t="shared" si="13"/>
        <v>4459.558</v>
      </c>
      <c r="T54" s="107">
        <f t="shared" si="13"/>
        <v>4465.9690000000001</v>
      </c>
      <c r="U54" s="107">
        <f t="shared" si="13"/>
        <v>4478.0659999999998</v>
      </c>
      <c r="V54" s="107">
        <f t="shared" si="13"/>
        <v>4604.5860000000002</v>
      </c>
      <c r="W54" s="107">
        <f t="shared" si="13"/>
        <v>4625.7529999999997</v>
      </c>
      <c r="X54" s="107">
        <f t="shared" si="13"/>
        <v>4635.317</v>
      </c>
      <c r="Y54" s="107">
        <f t="shared" si="13"/>
        <v>4651.8329999999996</v>
      </c>
      <c r="Z54" s="107">
        <f t="shared" si="13"/>
        <v>4668.76</v>
      </c>
      <c r="AA54" s="107">
        <f t="shared" si="13"/>
        <v>4741.93</v>
      </c>
      <c r="AB54" s="107">
        <f t="shared" si="13"/>
        <v>4791.9809999999998</v>
      </c>
      <c r="AC54" s="107">
        <f t="shared" si="13"/>
        <v>4837.7629999999999</v>
      </c>
      <c r="AD54" s="107">
        <f t="shared" si="13"/>
        <v>5112.55</v>
      </c>
      <c r="AE54" s="107">
        <f t="shared" si="13"/>
        <v>5210.7819999999992</v>
      </c>
      <c r="AF54" s="107">
        <f t="shared" si="13"/>
        <v>5613.1299999999992</v>
      </c>
      <c r="AG54" s="107">
        <f t="shared" si="13"/>
        <v>5706.732</v>
      </c>
      <c r="AH54" s="107">
        <f t="shared" si="13"/>
        <v>5819.1929999999993</v>
      </c>
      <c r="AI54" s="107">
        <f t="shared" si="13"/>
        <v>5863.7240000000002</v>
      </c>
      <c r="AJ54" s="107">
        <f t="shared" si="13"/>
        <v>5911.0259999999998</v>
      </c>
      <c r="AK54" s="107">
        <f t="shared" si="13"/>
        <v>5959.5810000000001</v>
      </c>
      <c r="AL54" s="107">
        <f t="shared" si="13"/>
        <v>6188.5939999999991</v>
      </c>
      <c r="AM54" s="107">
        <f t="shared" si="13"/>
        <v>6218.9420000000009</v>
      </c>
      <c r="AN54" s="107">
        <f t="shared" si="13"/>
        <v>6207.8070000000007</v>
      </c>
      <c r="AO54" s="107">
        <f t="shared" si="13"/>
        <v>6242.2849999999999</v>
      </c>
      <c r="AP54" s="107">
        <f t="shared" si="13"/>
        <v>6251.3639999999996</v>
      </c>
      <c r="AQ54" s="107">
        <f t="shared" si="13"/>
        <v>6324.9289999999992</v>
      </c>
      <c r="AR54" s="107">
        <f t="shared" si="13"/>
        <v>6396.799</v>
      </c>
      <c r="AS54" s="107">
        <f t="shared" si="13"/>
        <v>6431.0079999999989</v>
      </c>
      <c r="AT54" s="107">
        <f t="shared" si="13"/>
        <v>6284.7129999999997</v>
      </c>
      <c r="AU54" s="107">
        <f t="shared" si="13"/>
        <v>6286.7370000000001</v>
      </c>
      <c r="AV54" s="107">
        <f t="shared" si="13"/>
        <v>6312.6429999999991</v>
      </c>
      <c r="AW54" s="107">
        <f t="shared" si="13"/>
        <v>6309.9289999999992</v>
      </c>
      <c r="AX54" s="107">
        <f t="shared" si="13"/>
        <v>6235.7159999999994</v>
      </c>
      <c r="AY54" s="107">
        <f t="shared" si="13"/>
        <v>6224.473</v>
      </c>
      <c r="AZ54" s="107">
        <f t="shared" si="13"/>
        <v>6194.9569999999994</v>
      </c>
      <c r="BA54" s="107">
        <f t="shared" si="13"/>
        <v>6127.1369999999997</v>
      </c>
      <c r="BB54" s="107">
        <f t="shared" si="13"/>
        <v>5973.5940000000001</v>
      </c>
      <c r="BC54" s="107">
        <f t="shared" si="13"/>
        <v>5914.7679999999991</v>
      </c>
      <c r="BD54" s="107">
        <f t="shared" si="13"/>
        <v>5837.6459999999997</v>
      </c>
      <c r="BE54" s="107">
        <f t="shared" si="13"/>
        <v>5792.7679999999991</v>
      </c>
      <c r="BF54" s="107">
        <f t="shared" si="13"/>
        <v>5618.491</v>
      </c>
      <c r="BG54" s="107">
        <f t="shared" si="13"/>
        <v>5578.8959999999988</v>
      </c>
      <c r="BH54" s="107">
        <f t="shared" si="13"/>
        <v>5549.9979999999996</v>
      </c>
      <c r="BI54" s="107">
        <f t="shared" si="13"/>
        <v>5476.6170000000002</v>
      </c>
      <c r="BJ54" s="107">
        <f t="shared" si="13"/>
        <v>5401.4259999999995</v>
      </c>
      <c r="BK54" s="107">
        <f t="shared" si="13"/>
        <v>5308.607</v>
      </c>
      <c r="BL54" s="107">
        <f t="shared" si="13"/>
        <v>5397.6219999999994</v>
      </c>
      <c r="BM54" s="107">
        <f t="shared" si="13"/>
        <v>5556.6180000000004</v>
      </c>
      <c r="BN54" s="107">
        <f t="shared" si="13"/>
        <v>5469.951</v>
      </c>
      <c r="BO54" s="107">
        <f t="shared" ref="BO54:CX54" si="14">BO18+BO28+BO42</f>
        <v>5839.5779999999995</v>
      </c>
      <c r="BP54" s="107">
        <f t="shared" si="14"/>
        <v>5901.271999999999</v>
      </c>
      <c r="BQ54" s="107">
        <f t="shared" si="14"/>
        <v>5636.3639999999996</v>
      </c>
      <c r="BR54" s="107">
        <f t="shared" si="14"/>
        <v>5295.5529999999999</v>
      </c>
      <c r="BS54" s="107">
        <f t="shared" si="14"/>
        <v>5111.7049999999999</v>
      </c>
      <c r="BT54" s="107">
        <f t="shared" si="14"/>
        <v>5149.9839999999995</v>
      </c>
      <c r="BU54" s="107">
        <f t="shared" si="14"/>
        <v>5160.5610000000006</v>
      </c>
      <c r="BV54" s="107">
        <f t="shared" si="14"/>
        <v>5367.652</v>
      </c>
      <c r="BW54" s="107">
        <f t="shared" si="14"/>
        <v>5452.197000000001</v>
      </c>
      <c r="BX54" s="107">
        <f t="shared" si="14"/>
        <v>5492.8720000000003</v>
      </c>
      <c r="BY54" s="107">
        <f t="shared" si="14"/>
        <v>5613.7629999999999</v>
      </c>
      <c r="BZ54" s="107">
        <f t="shared" si="14"/>
        <v>5837.3309999999992</v>
      </c>
      <c r="CA54" s="107">
        <f t="shared" si="14"/>
        <v>5954.5339999999987</v>
      </c>
      <c r="CB54" s="107">
        <f t="shared" si="14"/>
        <v>6079.8959999999988</v>
      </c>
      <c r="CC54" s="107">
        <f t="shared" si="14"/>
        <v>6102.3420000000006</v>
      </c>
      <c r="CD54" s="107">
        <f t="shared" si="14"/>
        <v>6189.7980000000007</v>
      </c>
      <c r="CE54" s="107">
        <f t="shared" si="14"/>
        <v>6181.1040000000003</v>
      </c>
      <c r="CF54" s="107">
        <f t="shared" si="14"/>
        <v>6159.5030000000006</v>
      </c>
      <c r="CG54" s="107">
        <f t="shared" si="14"/>
        <v>6097.8829999999998</v>
      </c>
      <c r="CH54" s="107">
        <f t="shared" si="14"/>
        <v>6066.8949999999995</v>
      </c>
      <c r="CI54" s="107">
        <f t="shared" si="14"/>
        <v>5940.567</v>
      </c>
      <c r="CJ54" s="107">
        <f t="shared" si="14"/>
        <v>5797.49</v>
      </c>
      <c r="CK54" s="107">
        <f t="shared" si="14"/>
        <v>5885.8369999999995</v>
      </c>
      <c r="CL54" s="107">
        <f t="shared" si="14"/>
        <v>5478.3570000000009</v>
      </c>
      <c r="CM54" s="107">
        <f t="shared" si="14"/>
        <v>5368.6729999999998</v>
      </c>
      <c r="CN54" s="107">
        <f t="shared" si="14"/>
        <v>5261.2609999999995</v>
      </c>
      <c r="CO54" s="107">
        <f t="shared" si="14"/>
        <v>5147.1279999999997</v>
      </c>
      <c r="CP54" s="107">
        <f t="shared" si="14"/>
        <v>5008.2449999999999</v>
      </c>
      <c r="CQ54" s="107">
        <f t="shared" si="14"/>
        <v>4895.8160000000007</v>
      </c>
      <c r="CR54" s="107">
        <f t="shared" si="14"/>
        <v>4804.9830000000002</v>
      </c>
      <c r="CS54" s="107">
        <f t="shared" si="14"/>
        <v>4696.3409999999994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130424.34075000003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46131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5275.4589999999998</v>
      </c>
      <c r="C5" s="25">
        <v>5027.9709999999995</v>
      </c>
      <c r="D5" s="25">
        <v>4887.7380000000003</v>
      </c>
      <c r="E5" s="25">
        <v>4837.03</v>
      </c>
      <c r="F5" s="25">
        <v>4835.5600000000004</v>
      </c>
      <c r="G5" s="25">
        <v>4869.076</v>
      </c>
      <c r="H5" s="25">
        <v>4837.92</v>
      </c>
      <c r="I5" s="25">
        <v>4708.7150000000001</v>
      </c>
      <c r="J5" s="25">
        <v>4449.7219999999998</v>
      </c>
      <c r="K5" s="25">
        <v>4422.598</v>
      </c>
      <c r="L5" s="25">
        <v>4406.5619999999999</v>
      </c>
      <c r="M5" s="25">
        <v>4403.1980000000003</v>
      </c>
      <c r="N5" s="25">
        <v>4520.4260000000004</v>
      </c>
      <c r="O5" s="25">
        <v>4526.4070000000002</v>
      </c>
      <c r="P5" s="25">
        <v>4493.3389999999999</v>
      </c>
      <c r="Q5" s="25">
        <v>4488.2719999999999</v>
      </c>
      <c r="R5" s="25">
        <v>4458.567</v>
      </c>
      <c r="S5" s="25">
        <v>4459.5969999999998</v>
      </c>
      <c r="T5" s="25">
        <v>4466.0020000000004</v>
      </c>
      <c r="U5" s="25">
        <v>4478.0339999999997</v>
      </c>
      <c r="V5" s="25">
        <v>4604.5990000000002</v>
      </c>
      <c r="W5" s="25">
        <v>4625.7259999999997</v>
      </c>
      <c r="X5" s="25">
        <v>4635.3410000000003</v>
      </c>
      <c r="Y5" s="25">
        <v>4651.8119999999999</v>
      </c>
      <c r="Z5" s="25">
        <v>4668.7849999999999</v>
      </c>
      <c r="AA5" s="25">
        <v>4741.9549999999999</v>
      </c>
      <c r="AB5" s="25">
        <v>4791.97</v>
      </c>
      <c r="AC5" s="25">
        <v>4837.8339999999998</v>
      </c>
      <c r="AD5" s="25">
        <v>5112.51</v>
      </c>
      <c r="AE5" s="25">
        <v>5210.8320000000003</v>
      </c>
      <c r="AF5" s="25">
        <v>5613.152</v>
      </c>
      <c r="AG5" s="25">
        <v>5706.732</v>
      </c>
      <c r="AH5" s="25">
        <v>5819.1930000000002</v>
      </c>
      <c r="AI5" s="25">
        <v>5863.7240000000002</v>
      </c>
      <c r="AJ5" s="25">
        <v>5911.0259999999998</v>
      </c>
      <c r="AK5" s="25">
        <v>5959.5810000000001</v>
      </c>
      <c r="AL5" s="25">
        <v>6188.5940000000001</v>
      </c>
      <c r="AM5" s="25">
        <v>6218.942</v>
      </c>
      <c r="AN5" s="25">
        <v>6207.8069999999998</v>
      </c>
      <c r="AO5" s="25">
        <v>6242.2849999999999</v>
      </c>
      <c r="AP5" s="25">
        <v>6251.3639999999996</v>
      </c>
      <c r="AQ5" s="25">
        <v>6324.9290000000001</v>
      </c>
      <c r="AR5" s="25">
        <v>6396.799</v>
      </c>
      <c r="AS5" s="25">
        <v>6431.0079999999998</v>
      </c>
      <c r="AT5" s="25">
        <v>6284.7129999999997</v>
      </c>
      <c r="AU5" s="25">
        <v>6286.7370000000001</v>
      </c>
      <c r="AV5" s="25">
        <v>6312.643</v>
      </c>
      <c r="AW5" s="25">
        <v>6309.9290000000001</v>
      </c>
      <c r="AX5" s="25">
        <v>6235.7160000000003</v>
      </c>
      <c r="AY5" s="25">
        <v>6224.473</v>
      </c>
      <c r="AZ5" s="25">
        <v>6194.9570000000003</v>
      </c>
      <c r="BA5" s="25">
        <v>6127.1369999999997</v>
      </c>
      <c r="BB5" s="25">
        <v>5973.5940000000001</v>
      </c>
      <c r="BC5" s="25">
        <v>5914.768</v>
      </c>
      <c r="BD5" s="25">
        <v>5837.6459999999997</v>
      </c>
      <c r="BE5" s="25">
        <v>5792.768</v>
      </c>
      <c r="BF5" s="25">
        <v>5618.491</v>
      </c>
      <c r="BG5" s="25">
        <v>5578.8959999999997</v>
      </c>
      <c r="BH5" s="25">
        <v>5549.9979999999996</v>
      </c>
      <c r="BI5" s="25">
        <v>5476.643</v>
      </c>
      <c r="BJ5" s="25">
        <v>5401.4560000000001</v>
      </c>
      <c r="BK5" s="25">
        <v>5308.6</v>
      </c>
      <c r="BL5" s="25">
        <v>5397.6540000000005</v>
      </c>
      <c r="BM5" s="25">
        <v>5556.616</v>
      </c>
      <c r="BN5" s="25">
        <v>5469.9089999999997</v>
      </c>
      <c r="BO5" s="25">
        <v>5839.5780000000004</v>
      </c>
      <c r="BP5" s="25">
        <v>5901.2719999999999</v>
      </c>
      <c r="BQ5" s="25">
        <v>5636.4059999999999</v>
      </c>
      <c r="BR5" s="25">
        <v>5295.5569999999998</v>
      </c>
      <c r="BS5" s="25">
        <v>5111.7079999999996</v>
      </c>
      <c r="BT5" s="25">
        <v>5150.0129999999999</v>
      </c>
      <c r="BU5" s="25">
        <v>5160.558</v>
      </c>
      <c r="BV5" s="25">
        <v>5367.6480000000001</v>
      </c>
      <c r="BW5" s="25">
        <v>5452.2250000000004</v>
      </c>
      <c r="BX5" s="25">
        <v>5492.8710000000001</v>
      </c>
      <c r="BY5" s="25">
        <v>5613.7460000000001</v>
      </c>
      <c r="BZ5" s="25">
        <v>5837.2929999999997</v>
      </c>
      <c r="CA5" s="25">
        <v>5954.4920000000002</v>
      </c>
      <c r="CB5" s="25">
        <v>6079.942</v>
      </c>
      <c r="CC5" s="25">
        <v>6102.35</v>
      </c>
      <c r="CD5" s="25">
        <v>6189.8069999999998</v>
      </c>
      <c r="CE5" s="25">
        <v>6181.1289999999999</v>
      </c>
      <c r="CF5" s="25">
        <v>6159.5510000000004</v>
      </c>
      <c r="CG5" s="25">
        <v>6097.8950000000004</v>
      </c>
      <c r="CH5" s="25">
        <v>6066.848</v>
      </c>
      <c r="CI5" s="25">
        <v>5940.6009999999997</v>
      </c>
      <c r="CJ5" s="25">
        <v>5797.4759999999997</v>
      </c>
      <c r="CK5" s="25">
        <v>5885.84</v>
      </c>
      <c r="CL5" s="25">
        <v>5478.3519999999999</v>
      </c>
      <c r="CM5" s="25">
        <v>5368.6310000000003</v>
      </c>
      <c r="CN5" s="25">
        <v>5261.2380000000003</v>
      </c>
      <c r="CO5" s="25">
        <v>5147.1390000000001</v>
      </c>
      <c r="CP5" s="25">
        <v>5008.2359999999999</v>
      </c>
      <c r="CQ5" s="25">
        <v>4895.8130000000001</v>
      </c>
      <c r="CR5" s="25">
        <v>4805.0079999999998</v>
      </c>
      <c r="CS5" s="25">
        <v>4696.3130000000001</v>
      </c>
      <c r="CT5" s="26"/>
      <c r="CU5" s="26"/>
      <c r="CV5" s="26"/>
      <c r="CW5" s="27"/>
      <c r="CX5" s="28">
        <f t="array" ref="CX5">SUMPRODUCT(B5:CW5*0.25)</f>
        <v>130424.39324999996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125.42</v>
      </c>
      <c r="C8" s="37">
        <v>118.93</v>
      </c>
      <c r="D8" s="37">
        <v>114.78</v>
      </c>
      <c r="E8" s="37">
        <v>113.52</v>
      </c>
      <c r="F8" s="37">
        <v>113.25</v>
      </c>
      <c r="G8" s="37">
        <v>114.17</v>
      </c>
      <c r="H8" s="37">
        <v>113.59</v>
      </c>
      <c r="I8" s="37">
        <v>112.4</v>
      </c>
      <c r="J8" s="37">
        <v>112.58</v>
      </c>
      <c r="K8" s="37">
        <v>111.23</v>
      </c>
      <c r="L8" s="37">
        <v>110.14</v>
      </c>
      <c r="M8" s="37">
        <v>107.84</v>
      </c>
      <c r="N8" s="37">
        <v>109.94</v>
      </c>
      <c r="O8" s="37">
        <v>108.9</v>
      </c>
      <c r="P8" s="37">
        <v>109.51</v>
      </c>
      <c r="Q8" s="37">
        <v>110.26</v>
      </c>
      <c r="R8" s="37">
        <v>107.23</v>
      </c>
      <c r="S8" s="37">
        <v>107.04</v>
      </c>
      <c r="T8" s="37">
        <v>108.81</v>
      </c>
      <c r="U8" s="37">
        <v>109.36</v>
      </c>
      <c r="V8" s="37">
        <v>112.14</v>
      </c>
      <c r="W8" s="37">
        <v>113.15</v>
      </c>
      <c r="X8" s="37">
        <v>112.38</v>
      </c>
      <c r="Y8" s="37">
        <v>112.3</v>
      </c>
      <c r="Z8" s="37">
        <v>130.32</v>
      </c>
      <c r="AA8" s="37">
        <v>119.9</v>
      </c>
      <c r="AB8" s="37">
        <v>106.82</v>
      </c>
      <c r="AC8" s="37">
        <v>105.37</v>
      </c>
      <c r="AD8" s="37">
        <v>106.38</v>
      </c>
      <c r="AE8" s="37">
        <v>97.08</v>
      </c>
      <c r="AF8" s="37">
        <v>2.59</v>
      </c>
      <c r="AG8" s="37">
        <v>0</v>
      </c>
      <c r="AH8" s="37">
        <v>0</v>
      </c>
      <c r="AI8" s="37">
        <v>0</v>
      </c>
      <c r="AJ8" s="37">
        <v>-0.01</v>
      </c>
      <c r="AK8" s="37">
        <v>-0.02</v>
      </c>
      <c r="AL8" s="37">
        <v>-0.1</v>
      </c>
      <c r="AM8" s="37">
        <v>-1.01</v>
      </c>
      <c r="AN8" s="37">
        <v>-2</v>
      </c>
      <c r="AO8" s="37">
        <v>-2.0099999999999998</v>
      </c>
      <c r="AP8" s="37">
        <v>-3</v>
      </c>
      <c r="AQ8" s="37">
        <v>-5</v>
      </c>
      <c r="AR8" s="37">
        <v>-5</v>
      </c>
      <c r="AS8" s="37">
        <v>-5.01</v>
      </c>
      <c r="AT8" s="37">
        <v>-3</v>
      </c>
      <c r="AU8" s="37">
        <v>-3</v>
      </c>
      <c r="AV8" s="37">
        <v>-2.0099999999999998</v>
      </c>
      <c r="AW8" s="37">
        <v>-3</v>
      </c>
      <c r="AX8" s="37">
        <v>-3</v>
      </c>
      <c r="AY8" s="37">
        <v>-3</v>
      </c>
      <c r="AZ8" s="37">
        <v>-3</v>
      </c>
      <c r="BA8" s="37">
        <v>-5</v>
      </c>
      <c r="BB8" s="37">
        <v>-5.01</v>
      </c>
      <c r="BC8" s="37">
        <v>-5.01</v>
      </c>
      <c r="BD8" s="37">
        <v>-5.01</v>
      </c>
      <c r="BE8" s="37">
        <v>-5.01</v>
      </c>
      <c r="BF8" s="37">
        <v>-8.3000000000000007</v>
      </c>
      <c r="BG8" s="37">
        <v>-5.01</v>
      </c>
      <c r="BH8" s="37">
        <v>-5</v>
      </c>
      <c r="BI8" s="37">
        <v>-4.3899999999999997</v>
      </c>
      <c r="BJ8" s="37">
        <v>-3.21</v>
      </c>
      <c r="BK8" s="37">
        <v>-2.8</v>
      </c>
      <c r="BL8" s="37">
        <v>-2.0099999999999998</v>
      </c>
      <c r="BM8" s="37">
        <v>-1</v>
      </c>
      <c r="BN8" s="37">
        <v>-0.11</v>
      </c>
      <c r="BO8" s="37">
        <v>0</v>
      </c>
      <c r="BP8" s="37">
        <v>0.01</v>
      </c>
      <c r="BQ8" s="37">
        <v>47.17</v>
      </c>
      <c r="BR8" s="37">
        <v>30.97</v>
      </c>
      <c r="BS8" s="37">
        <v>74.36</v>
      </c>
      <c r="BT8" s="37">
        <v>97.8</v>
      </c>
      <c r="BU8" s="37">
        <v>118.77</v>
      </c>
      <c r="BV8" s="37">
        <v>113.07</v>
      </c>
      <c r="BW8" s="37">
        <v>122.4</v>
      </c>
      <c r="BX8" s="37">
        <v>142.22999999999999</v>
      </c>
      <c r="BY8" s="37">
        <v>155.31</v>
      </c>
      <c r="BZ8" s="37">
        <v>146.54</v>
      </c>
      <c r="CA8" s="37">
        <v>147.02000000000001</v>
      </c>
      <c r="CB8" s="37">
        <v>139.69999999999999</v>
      </c>
      <c r="CC8" s="37">
        <v>152.44999999999999</v>
      </c>
      <c r="CD8" s="37">
        <v>166.45</v>
      </c>
      <c r="CE8" s="37">
        <v>163.5</v>
      </c>
      <c r="CF8" s="37">
        <v>153.61000000000001</v>
      </c>
      <c r="CG8" s="37">
        <v>145</v>
      </c>
      <c r="CH8" s="37">
        <v>146</v>
      </c>
      <c r="CI8" s="37">
        <v>147.08000000000001</v>
      </c>
      <c r="CJ8" s="37">
        <v>136.62</v>
      </c>
      <c r="CK8" s="37">
        <v>144.15</v>
      </c>
      <c r="CL8" s="37">
        <v>127.25</v>
      </c>
      <c r="CM8" s="37">
        <v>122.57</v>
      </c>
      <c r="CN8" s="37">
        <v>119.95</v>
      </c>
      <c r="CO8" s="37">
        <v>113.84</v>
      </c>
      <c r="CP8" s="37">
        <v>116.26</v>
      </c>
      <c r="CQ8" s="37">
        <v>113.2</v>
      </c>
      <c r="CR8" s="37">
        <v>111.98</v>
      </c>
      <c r="CS8" s="37">
        <v>108.74</v>
      </c>
      <c r="CT8" s="38"/>
      <c r="CU8" s="38"/>
      <c r="CV8" s="38"/>
      <c r="CW8" s="39"/>
      <c r="CX8" s="40">
        <f>IF(SUM(B8:CW8)&lt;&gt;0,AVERAGEIF(B8:CW8,"&lt;&gt;"""),"")</f>
        <v>71.680104166666638</v>
      </c>
    </row>
    <row r="9" spans="1:102" ht="24.95" customHeight="1" thickBot="1" x14ac:dyDescent="0.25">
      <c r="A9" s="41" t="s">
        <v>6</v>
      </c>
      <c r="B9" s="42">
        <v>118.16249999999999</v>
      </c>
      <c r="C9" s="43">
        <v>118.16249999999999</v>
      </c>
      <c r="D9" s="43">
        <v>118.16249999999999</v>
      </c>
      <c r="E9" s="43">
        <v>118.16249999999999</v>
      </c>
      <c r="F9" s="43">
        <v>113.35250000000001</v>
      </c>
      <c r="G9" s="43">
        <v>113.35250000000001</v>
      </c>
      <c r="H9" s="43">
        <v>113.35250000000001</v>
      </c>
      <c r="I9" s="43">
        <v>113.35250000000001</v>
      </c>
      <c r="J9" s="43">
        <v>110.44750000000001</v>
      </c>
      <c r="K9" s="43">
        <v>110.44750000000001</v>
      </c>
      <c r="L9" s="43">
        <v>110.44750000000001</v>
      </c>
      <c r="M9" s="43">
        <v>110.44750000000001</v>
      </c>
      <c r="N9" s="43">
        <v>109.6525</v>
      </c>
      <c r="O9" s="43">
        <v>109.6525</v>
      </c>
      <c r="P9" s="43">
        <v>109.6525</v>
      </c>
      <c r="Q9" s="43">
        <v>109.6525</v>
      </c>
      <c r="R9" s="43">
        <v>108.11</v>
      </c>
      <c r="S9" s="43">
        <v>108.11</v>
      </c>
      <c r="T9" s="43">
        <v>108.11</v>
      </c>
      <c r="U9" s="43">
        <v>108.11</v>
      </c>
      <c r="V9" s="43">
        <v>112.49250000000001</v>
      </c>
      <c r="W9" s="43">
        <v>112.49250000000001</v>
      </c>
      <c r="X9" s="43">
        <v>112.49250000000001</v>
      </c>
      <c r="Y9" s="43">
        <v>112.49250000000001</v>
      </c>
      <c r="Z9" s="43">
        <v>115.60250000000001</v>
      </c>
      <c r="AA9" s="43">
        <v>115.60250000000001</v>
      </c>
      <c r="AB9" s="43">
        <v>115.60250000000001</v>
      </c>
      <c r="AC9" s="43">
        <v>115.60250000000001</v>
      </c>
      <c r="AD9" s="43">
        <v>51.512500000000003</v>
      </c>
      <c r="AE9" s="43">
        <v>51.512500000000003</v>
      </c>
      <c r="AF9" s="43">
        <v>51.512500000000003</v>
      </c>
      <c r="AG9" s="43">
        <v>51.512500000000003</v>
      </c>
      <c r="AH9" s="43">
        <v>-7.4999999999999997E-3</v>
      </c>
      <c r="AI9" s="43">
        <v>-7.4999999999999997E-3</v>
      </c>
      <c r="AJ9" s="43">
        <v>-7.4999999999999997E-3</v>
      </c>
      <c r="AK9" s="43">
        <v>-7.4999999999999997E-3</v>
      </c>
      <c r="AL9" s="43">
        <v>-1.28</v>
      </c>
      <c r="AM9" s="43">
        <v>-1.28</v>
      </c>
      <c r="AN9" s="43">
        <v>-1.28</v>
      </c>
      <c r="AO9" s="43">
        <v>-1.28</v>
      </c>
      <c r="AP9" s="43">
        <v>-4.5025000000000004</v>
      </c>
      <c r="AQ9" s="43">
        <v>-4.5025000000000004</v>
      </c>
      <c r="AR9" s="43">
        <v>-4.5025000000000004</v>
      </c>
      <c r="AS9" s="43">
        <v>-4.5025000000000004</v>
      </c>
      <c r="AT9" s="43">
        <v>-2.7524999999999999</v>
      </c>
      <c r="AU9" s="43">
        <v>-2.7524999999999999</v>
      </c>
      <c r="AV9" s="43">
        <v>-2.7524999999999999</v>
      </c>
      <c r="AW9" s="43">
        <v>-2.7524999999999999</v>
      </c>
      <c r="AX9" s="43">
        <v>-3.5</v>
      </c>
      <c r="AY9" s="43">
        <v>-3.5</v>
      </c>
      <c r="AZ9" s="43">
        <v>-3.5</v>
      </c>
      <c r="BA9" s="43">
        <v>-3.5</v>
      </c>
      <c r="BB9" s="43">
        <v>-5.01</v>
      </c>
      <c r="BC9" s="43">
        <v>-5.01</v>
      </c>
      <c r="BD9" s="43">
        <v>-5.01</v>
      </c>
      <c r="BE9" s="43">
        <v>-5.01</v>
      </c>
      <c r="BF9" s="43">
        <v>-5.6749999999999998</v>
      </c>
      <c r="BG9" s="43">
        <v>-5.6749999999999998</v>
      </c>
      <c r="BH9" s="43">
        <v>-5.6749999999999998</v>
      </c>
      <c r="BI9" s="43">
        <v>-5.6749999999999998</v>
      </c>
      <c r="BJ9" s="43">
        <v>-2.2549999999999999</v>
      </c>
      <c r="BK9" s="43">
        <v>-2.2549999999999999</v>
      </c>
      <c r="BL9" s="43">
        <v>-2.2549999999999999</v>
      </c>
      <c r="BM9" s="43">
        <v>-2.2549999999999999</v>
      </c>
      <c r="BN9" s="43">
        <v>11.7675</v>
      </c>
      <c r="BO9" s="43">
        <v>11.7675</v>
      </c>
      <c r="BP9" s="43">
        <v>11.7675</v>
      </c>
      <c r="BQ9" s="43">
        <v>11.7675</v>
      </c>
      <c r="BR9" s="43">
        <v>80.474999999999994</v>
      </c>
      <c r="BS9" s="43">
        <v>80.474999999999994</v>
      </c>
      <c r="BT9" s="43">
        <v>80.474999999999994</v>
      </c>
      <c r="BU9" s="43">
        <v>80.474999999999994</v>
      </c>
      <c r="BV9" s="43">
        <v>133.2525</v>
      </c>
      <c r="BW9" s="43">
        <v>133.2525</v>
      </c>
      <c r="BX9" s="43">
        <v>133.2525</v>
      </c>
      <c r="BY9" s="43">
        <v>133.2525</v>
      </c>
      <c r="BZ9" s="43">
        <v>146.42750000000001</v>
      </c>
      <c r="CA9" s="43">
        <v>146.42750000000001</v>
      </c>
      <c r="CB9" s="43">
        <v>146.42750000000001</v>
      </c>
      <c r="CC9" s="43">
        <v>146.42750000000001</v>
      </c>
      <c r="CD9" s="43">
        <v>157.13999999999999</v>
      </c>
      <c r="CE9" s="43">
        <v>157.13999999999999</v>
      </c>
      <c r="CF9" s="43">
        <v>157.13999999999999</v>
      </c>
      <c r="CG9" s="43">
        <v>157.13999999999999</v>
      </c>
      <c r="CH9" s="43">
        <v>143.46250000000001</v>
      </c>
      <c r="CI9" s="43">
        <v>143.46250000000001</v>
      </c>
      <c r="CJ9" s="43">
        <v>143.46250000000001</v>
      </c>
      <c r="CK9" s="43">
        <v>143.46250000000001</v>
      </c>
      <c r="CL9" s="43">
        <v>120.9025</v>
      </c>
      <c r="CM9" s="43">
        <v>120.9025</v>
      </c>
      <c r="CN9" s="43">
        <v>120.9025</v>
      </c>
      <c r="CO9" s="43">
        <v>120.9025</v>
      </c>
      <c r="CP9" s="43">
        <v>112.545</v>
      </c>
      <c r="CQ9" s="43">
        <v>112.545</v>
      </c>
      <c r="CR9" s="43">
        <v>112.545</v>
      </c>
      <c r="CS9" s="43">
        <v>112.545</v>
      </c>
      <c r="CT9" s="44"/>
      <c r="CU9" s="44"/>
      <c r="CV9" s="44"/>
      <c r="CW9" s="45"/>
      <c r="CX9" s="46">
        <f>IF(SUM(B9:CW9)&lt;&gt;0,AVERAGEIF(B9:CW9,"&lt;&gt;"""),"")</f>
        <v>71.680104166666595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54</v>
      </c>
      <c r="W15" s="71">
        <v>54</v>
      </c>
      <c r="X15" s="71">
        <v>53.628</v>
      </c>
      <c r="Y15" s="71">
        <v>52.68</v>
      </c>
      <c r="Z15" s="71">
        <v>50.972000000000001</v>
      </c>
      <c r="AA15" s="71">
        <v>48.723999999999997</v>
      </c>
      <c r="AB15" s="71">
        <v>45.764000000000003</v>
      </c>
      <c r="AC15" s="71">
        <v>41.643999999999998</v>
      </c>
      <c r="AD15" s="71">
        <v>36.527999999999999</v>
      </c>
      <c r="AE15" s="71">
        <v>31.576000000000001</v>
      </c>
      <c r="AF15" s="71">
        <v>26.664000000000001</v>
      </c>
      <c r="AG15" s="71">
        <v>20.864000000000001</v>
      </c>
      <c r="AH15" s="71">
        <v>10.119999999999999</v>
      </c>
      <c r="AI15" s="71">
        <v>3.3679999999999999</v>
      </c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>
        <v>4.2039999999999997</v>
      </c>
      <c r="BK15" s="71">
        <v>6.3440000000000003</v>
      </c>
      <c r="BL15" s="71">
        <v>8.9960000000000004</v>
      </c>
      <c r="BM15" s="71">
        <v>11.976000000000001</v>
      </c>
      <c r="BN15" s="71">
        <v>15.096</v>
      </c>
      <c r="BO15" s="71">
        <v>18.376000000000001</v>
      </c>
      <c r="BP15" s="71">
        <v>22.423999999999999</v>
      </c>
      <c r="BQ15" s="71">
        <v>27.76</v>
      </c>
      <c r="BR15" s="71">
        <v>33.728000000000002</v>
      </c>
      <c r="BS15" s="71">
        <v>38.472000000000001</v>
      </c>
      <c r="BT15" s="71">
        <v>41.82</v>
      </c>
      <c r="BU15" s="71">
        <v>44.676000000000002</v>
      </c>
      <c r="BV15" s="71">
        <v>47.548000000000002</v>
      </c>
      <c r="BW15" s="71">
        <v>49.9</v>
      </c>
      <c r="BX15" s="71">
        <v>51.628</v>
      </c>
      <c r="BY15" s="71">
        <v>52.844000000000001</v>
      </c>
      <c r="BZ15" s="71">
        <v>53.603999999999999</v>
      </c>
      <c r="CA15" s="71">
        <v>54</v>
      </c>
      <c r="CB15" s="71">
        <v>54</v>
      </c>
      <c r="CC15" s="71">
        <v>54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791.48199999999986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>
        <v>3</v>
      </c>
      <c r="J17" s="71">
        <v>7.4</v>
      </c>
      <c r="K17" s="71">
        <v>12.1</v>
      </c>
      <c r="L17" s="71">
        <v>15.2</v>
      </c>
      <c r="M17" s="71">
        <v>17</v>
      </c>
      <c r="N17" s="71">
        <v>17</v>
      </c>
      <c r="O17" s="71">
        <v>12</v>
      </c>
      <c r="P17" s="71">
        <v>6</v>
      </c>
      <c r="Q17" s="71">
        <v>4.5</v>
      </c>
      <c r="R17" s="71">
        <v>3.3</v>
      </c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>
        <v>1.5</v>
      </c>
      <c r="AS17" s="71">
        <v>2</v>
      </c>
      <c r="AT17" s="71">
        <v>3</v>
      </c>
      <c r="AU17" s="71">
        <v>5</v>
      </c>
      <c r="AV17" s="71">
        <v>18</v>
      </c>
      <c r="AW17" s="71">
        <v>20.5</v>
      </c>
      <c r="AX17" s="71">
        <v>38.5</v>
      </c>
      <c r="AY17" s="71">
        <v>38.5</v>
      </c>
      <c r="AZ17" s="71">
        <v>38.5</v>
      </c>
      <c r="BA17" s="71">
        <v>38.5</v>
      </c>
      <c r="BB17" s="71">
        <v>38.5</v>
      </c>
      <c r="BC17" s="71">
        <v>38.5</v>
      </c>
      <c r="BD17" s="71">
        <v>28.5</v>
      </c>
      <c r="BE17" s="71">
        <v>28</v>
      </c>
      <c r="BF17" s="71">
        <v>23</v>
      </c>
      <c r="BG17" s="71">
        <v>23</v>
      </c>
      <c r="BH17" s="71">
        <v>23</v>
      </c>
      <c r="BI17" s="71">
        <v>21.4</v>
      </c>
      <c r="BJ17" s="71">
        <v>10</v>
      </c>
      <c r="BK17" s="71">
        <v>9</v>
      </c>
      <c r="BL17" s="71">
        <v>7</v>
      </c>
      <c r="BM17" s="71">
        <v>5.7</v>
      </c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139.27500000000001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57</v>
      </c>
      <c r="J18" s="77">
        <f t="shared" si="0"/>
        <v>61.4</v>
      </c>
      <c r="K18" s="77">
        <f t="shared" si="0"/>
        <v>66.099999999999994</v>
      </c>
      <c r="L18" s="77">
        <f t="shared" si="0"/>
        <v>69.2</v>
      </c>
      <c r="M18" s="77">
        <f t="shared" si="0"/>
        <v>71</v>
      </c>
      <c r="N18" s="77">
        <f t="shared" si="0"/>
        <v>71</v>
      </c>
      <c r="O18" s="77">
        <f t="shared" si="0"/>
        <v>66</v>
      </c>
      <c r="P18" s="77">
        <f t="shared" si="0"/>
        <v>60</v>
      </c>
      <c r="Q18" s="77">
        <f t="shared" si="0"/>
        <v>58.5</v>
      </c>
      <c r="R18" s="77">
        <f t="shared" si="0"/>
        <v>57.3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54</v>
      </c>
      <c r="W18" s="77">
        <f t="shared" si="0"/>
        <v>54</v>
      </c>
      <c r="X18" s="77">
        <f t="shared" si="0"/>
        <v>53.628</v>
      </c>
      <c r="Y18" s="77">
        <f t="shared" si="0"/>
        <v>52.68</v>
      </c>
      <c r="Z18" s="77">
        <f t="shared" si="0"/>
        <v>50.972000000000001</v>
      </c>
      <c r="AA18" s="77">
        <f t="shared" si="0"/>
        <v>48.723999999999997</v>
      </c>
      <c r="AB18" s="77">
        <f t="shared" si="0"/>
        <v>45.764000000000003</v>
      </c>
      <c r="AC18" s="77">
        <f t="shared" si="0"/>
        <v>41.643999999999998</v>
      </c>
      <c r="AD18" s="77">
        <f t="shared" si="0"/>
        <v>36.527999999999999</v>
      </c>
      <c r="AE18" s="77">
        <f t="shared" si="0"/>
        <v>31.576000000000001</v>
      </c>
      <c r="AF18" s="77">
        <f t="shared" si="0"/>
        <v>26.664000000000001</v>
      </c>
      <c r="AG18" s="77">
        <f t="shared" si="0"/>
        <v>20.864000000000001</v>
      </c>
      <c r="AH18" s="77">
        <f t="shared" si="0"/>
        <v>10.119999999999999</v>
      </c>
      <c r="AI18" s="77">
        <f t="shared" si="0"/>
        <v>3.3679999999999999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1.5</v>
      </c>
      <c r="AS18" s="77">
        <f t="shared" si="0"/>
        <v>2</v>
      </c>
      <c r="AT18" s="77">
        <f t="shared" si="0"/>
        <v>3</v>
      </c>
      <c r="AU18" s="77">
        <f t="shared" si="0"/>
        <v>5</v>
      </c>
      <c r="AV18" s="77">
        <f t="shared" si="0"/>
        <v>18</v>
      </c>
      <c r="AW18" s="77">
        <f t="shared" si="0"/>
        <v>20.5</v>
      </c>
      <c r="AX18" s="77">
        <f t="shared" si="0"/>
        <v>38.5</v>
      </c>
      <c r="AY18" s="77">
        <f t="shared" si="0"/>
        <v>38.5</v>
      </c>
      <c r="AZ18" s="77">
        <f t="shared" si="0"/>
        <v>38.5</v>
      </c>
      <c r="BA18" s="77">
        <f t="shared" si="0"/>
        <v>38.5</v>
      </c>
      <c r="BB18" s="77">
        <f t="shared" si="0"/>
        <v>38.5</v>
      </c>
      <c r="BC18" s="77">
        <f t="shared" si="0"/>
        <v>38.5</v>
      </c>
      <c r="BD18" s="77">
        <f t="shared" si="0"/>
        <v>28.5</v>
      </c>
      <c r="BE18" s="77">
        <f t="shared" si="0"/>
        <v>28</v>
      </c>
      <c r="BF18" s="77">
        <f t="shared" si="0"/>
        <v>23</v>
      </c>
      <c r="BG18" s="77">
        <f t="shared" si="0"/>
        <v>23</v>
      </c>
      <c r="BH18" s="77">
        <f t="shared" si="0"/>
        <v>23</v>
      </c>
      <c r="BI18" s="77">
        <f t="shared" si="0"/>
        <v>21.4</v>
      </c>
      <c r="BJ18" s="77">
        <f t="shared" si="0"/>
        <v>14.204000000000001</v>
      </c>
      <c r="BK18" s="77">
        <f t="shared" si="0"/>
        <v>15.344000000000001</v>
      </c>
      <c r="BL18" s="77">
        <f t="shared" si="0"/>
        <v>15.996</v>
      </c>
      <c r="BM18" s="77">
        <f t="shared" si="0"/>
        <v>17.676000000000002</v>
      </c>
      <c r="BN18" s="77">
        <f t="shared" si="0"/>
        <v>15.096</v>
      </c>
      <c r="BO18" s="77">
        <f t="shared" ref="BO18:CW18" si="1">SUM(BO11:BO17)</f>
        <v>18.376000000000001</v>
      </c>
      <c r="BP18" s="77">
        <f t="shared" si="1"/>
        <v>22.423999999999999</v>
      </c>
      <c r="BQ18" s="77">
        <f t="shared" si="1"/>
        <v>27.76</v>
      </c>
      <c r="BR18" s="77">
        <f t="shared" si="1"/>
        <v>33.728000000000002</v>
      </c>
      <c r="BS18" s="77">
        <f t="shared" si="1"/>
        <v>38.472000000000001</v>
      </c>
      <c r="BT18" s="77">
        <f t="shared" si="1"/>
        <v>41.82</v>
      </c>
      <c r="BU18" s="77">
        <f t="shared" si="1"/>
        <v>44.676000000000002</v>
      </c>
      <c r="BV18" s="77">
        <f t="shared" si="1"/>
        <v>47.548000000000002</v>
      </c>
      <c r="BW18" s="77">
        <f t="shared" si="1"/>
        <v>49.9</v>
      </c>
      <c r="BX18" s="77">
        <f t="shared" si="1"/>
        <v>51.628</v>
      </c>
      <c r="BY18" s="77">
        <f t="shared" si="1"/>
        <v>52.844000000000001</v>
      </c>
      <c r="BZ18" s="77">
        <f t="shared" si="1"/>
        <v>53.603999999999999</v>
      </c>
      <c r="CA18" s="77">
        <f t="shared" si="1"/>
        <v>54</v>
      </c>
      <c r="CB18" s="77">
        <f t="shared" si="1"/>
        <v>54</v>
      </c>
      <c r="CC18" s="77">
        <f t="shared" si="1"/>
        <v>54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930.75699999999983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810.01800000000003</v>
      </c>
      <c r="C21" s="88">
        <v>810.21400000000006</v>
      </c>
      <c r="D21" s="88">
        <v>810.26199999999994</v>
      </c>
      <c r="E21" s="88">
        <v>810.36400000000003</v>
      </c>
      <c r="F21" s="88">
        <v>805.22799999999995</v>
      </c>
      <c r="G21" s="88">
        <v>804.97400000000005</v>
      </c>
      <c r="H21" s="88">
        <v>804.72500000000002</v>
      </c>
      <c r="I21" s="88">
        <v>804.69100000000003</v>
      </c>
      <c r="J21" s="88">
        <v>800.63400000000001</v>
      </c>
      <c r="K21" s="88">
        <v>801.10400000000004</v>
      </c>
      <c r="L21" s="88">
        <v>801.12800000000004</v>
      </c>
      <c r="M21" s="88">
        <v>800.66800000000001</v>
      </c>
      <c r="N21" s="88">
        <v>803.05700000000002</v>
      </c>
      <c r="O21" s="88">
        <v>802.91</v>
      </c>
      <c r="P21" s="88">
        <v>802.66700000000003</v>
      </c>
      <c r="Q21" s="88">
        <v>801.68799999999999</v>
      </c>
      <c r="R21" s="88">
        <v>806.82299999999998</v>
      </c>
      <c r="S21" s="88">
        <v>806.79600000000005</v>
      </c>
      <c r="T21" s="88">
        <v>806.74199999999996</v>
      </c>
      <c r="U21" s="88">
        <v>806.35400000000004</v>
      </c>
      <c r="V21" s="88">
        <v>805.221</v>
      </c>
      <c r="W21" s="88">
        <v>804.55899999999997</v>
      </c>
      <c r="X21" s="88">
        <v>804.00099999999998</v>
      </c>
      <c r="Y21" s="88">
        <v>802.93499999999995</v>
      </c>
      <c r="Z21" s="88">
        <v>806.928</v>
      </c>
      <c r="AA21" s="88">
        <v>805.63199999999995</v>
      </c>
      <c r="AB21" s="88">
        <v>806.096</v>
      </c>
      <c r="AC21" s="88">
        <v>806.875</v>
      </c>
      <c r="AD21" s="88">
        <v>806.33100000000002</v>
      </c>
      <c r="AE21" s="88">
        <v>806.27499999999998</v>
      </c>
      <c r="AF21" s="88">
        <v>807.20799999999997</v>
      </c>
      <c r="AG21" s="88">
        <v>806.54100000000005</v>
      </c>
      <c r="AH21" s="88">
        <v>793.96900000000005</v>
      </c>
      <c r="AI21" s="88">
        <v>793.52499999999998</v>
      </c>
      <c r="AJ21" s="88">
        <v>793.76599999999996</v>
      </c>
      <c r="AK21" s="88">
        <v>793.27700000000004</v>
      </c>
      <c r="AL21" s="88">
        <v>803.54300000000001</v>
      </c>
      <c r="AM21" s="88">
        <v>803.30700000000002</v>
      </c>
      <c r="AN21" s="88">
        <v>803.00199999999995</v>
      </c>
      <c r="AO21" s="88">
        <v>802.08299999999997</v>
      </c>
      <c r="AP21" s="88">
        <v>806.61300000000006</v>
      </c>
      <c r="AQ21" s="88">
        <v>806.68799999999999</v>
      </c>
      <c r="AR21" s="88">
        <v>805.7</v>
      </c>
      <c r="AS21" s="88">
        <v>805.05499999999995</v>
      </c>
      <c r="AT21" s="88">
        <v>805.529</v>
      </c>
      <c r="AU21" s="88">
        <v>805.173</v>
      </c>
      <c r="AV21" s="88">
        <v>804.89</v>
      </c>
      <c r="AW21" s="88">
        <v>804.56799999999998</v>
      </c>
      <c r="AX21" s="88">
        <v>806.40099999999995</v>
      </c>
      <c r="AY21" s="88">
        <v>806.61099999999999</v>
      </c>
      <c r="AZ21" s="88">
        <v>805.83100000000002</v>
      </c>
      <c r="BA21" s="88">
        <v>807.15599999999995</v>
      </c>
      <c r="BB21" s="88">
        <v>812.59100000000001</v>
      </c>
      <c r="BC21" s="88">
        <v>813.65899999999999</v>
      </c>
      <c r="BD21" s="88">
        <v>812.86500000000001</v>
      </c>
      <c r="BE21" s="88">
        <v>811.15899999999999</v>
      </c>
      <c r="BF21" s="88">
        <v>809.38599999999997</v>
      </c>
      <c r="BG21" s="88">
        <v>809.44799999999998</v>
      </c>
      <c r="BH21" s="88">
        <v>809.05499999999995</v>
      </c>
      <c r="BI21" s="88">
        <v>810.23</v>
      </c>
      <c r="BJ21" s="88">
        <v>805.55200000000002</v>
      </c>
      <c r="BK21" s="88">
        <v>806.38699999999994</v>
      </c>
      <c r="BL21" s="88">
        <v>807.4</v>
      </c>
      <c r="BM21" s="88">
        <v>807.21199999999999</v>
      </c>
      <c r="BN21" s="88">
        <v>802.72400000000005</v>
      </c>
      <c r="BO21" s="88">
        <v>803.34900000000005</v>
      </c>
      <c r="BP21" s="88">
        <v>803.54200000000003</v>
      </c>
      <c r="BQ21" s="88">
        <v>803.43</v>
      </c>
      <c r="BR21" s="88">
        <v>797.95299999999997</v>
      </c>
      <c r="BS21" s="88">
        <v>797.96799999999996</v>
      </c>
      <c r="BT21" s="88">
        <v>798.25</v>
      </c>
      <c r="BU21" s="88">
        <v>799.02</v>
      </c>
      <c r="BV21" s="88">
        <v>728.53700000000003</v>
      </c>
      <c r="BW21" s="88">
        <v>728.79499999999996</v>
      </c>
      <c r="BX21" s="88">
        <v>729.37900000000002</v>
      </c>
      <c r="BY21" s="88">
        <v>728.38800000000003</v>
      </c>
      <c r="BZ21" s="88">
        <v>709.47900000000004</v>
      </c>
      <c r="CA21" s="88">
        <v>709.36800000000005</v>
      </c>
      <c r="CB21" s="88">
        <v>709.15700000000004</v>
      </c>
      <c r="CC21" s="88">
        <v>709.08199999999999</v>
      </c>
      <c r="CD21" s="88">
        <v>743.32399999999996</v>
      </c>
      <c r="CE21" s="88">
        <v>743.38099999999997</v>
      </c>
      <c r="CF21" s="88">
        <v>742.524</v>
      </c>
      <c r="CG21" s="88">
        <v>742.71199999999999</v>
      </c>
      <c r="CH21" s="88">
        <v>761.64800000000002</v>
      </c>
      <c r="CI21" s="88">
        <v>761.94500000000005</v>
      </c>
      <c r="CJ21" s="88">
        <v>761.21100000000001</v>
      </c>
      <c r="CK21" s="88">
        <v>760.95699999999999</v>
      </c>
      <c r="CL21" s="88">
        <v>790.27</v>
      </c>
      <c r="CM21" s="88">
        <v>790.64200000000005</v>
      </c>
      <c r="CN21" s="88">
        <v>792.08</v>
      </c>
      <c r="CO21" s="88">
        <v>792.67600000000004</v>
      </c>
      <c r="CP21" s="88">
        <v>803.58500000000004</v>
      </c>
      <c r="CQ21" s="88">
        <v>804.29100000000005</v>
      </c>
      <c r="CR21" s="88">
        <v>804.78399999999999</v>
      </c>
      <c r="CS21" s="88">
        <v>805.92200000000003</v>
      </c>
      <c r="CT21" s="89"/>
      <c r="CU21" s="89"/>
      <c r="CV21" s="89"/>
      <c r="CW21" s="90"/>
      <c r="CX21" s="91">
        <f t="array" ref="CX21">SUMPRODUCT(B21:CW21*0.25)</f>
        <v>19025.413250000012</v>
      </c>
    </row>
    <row r="22" spans="1:102" ht="24.95" customHeight="1" x14ac:dyDescent="0.2">
      <c r="A22" s="92" t="s">
        <v>18</v>
      </c>
      <c r="B22" s="93">
        <v>849.399</v>
      </c>
      <c r="C22" s="94">
        <v>850.88099999999997</v>
      </c>
      <c r="D22" s="94">
        <v>849.82600000000002</v>
      </c>
      <c r="E22" s="94">
        <v>844.59</v>
      </c>
      <c r="F22" s="94">
        <v>836.83500000000004</v>
      </c>
      <c r="G22" s="94">
        <v>834.72299999999996</v>
      </c>
      <c r="H22" s="94">
        <v>833.08900000000006</v>
      </c>
      <c r="I22" s="94">
        <v>833.13199999999995</v>
      </c>
      <c r="J22" s="94">
        <v>823.62300000000005</v>
      </c>
      <c r="K22" s="94">
        <v>820.30600000000004</v>
      </c>
      <c r="L22" s="94">
        <v>819.34500000000003</v>
      </c>
      <c r="M22" s="94">
        <v>817.83100000000002</v>
      </c>
      <c r="N22" s="94">
        <v>825.125</v>
      </c>
      <c r="O22" s="94">
        <v>825.96500000000003</v>
      </c>
      <c r="P22" s="94">
        <v>826.1</v>
      </c>
      <c r="Q22" s="94">
        <v>827.26700000000005</v>
      </c>
      <c r="R22" s="94">
        <v>828.61699999999996</v>
      </c>
      <c r="S22" s="94">
        <v>827.28200000000004</v>
      </c>
      <c r="T22" s="94">
        <v>824.63800000000003</v>
      </c>
      <c r="U22" s="94">
        <v>824.70100000000002</v>
      </c>
      <c r="V22" s="94">
        <v>846.07100000000003</v>
      </c>
      <c r="W22" s="94">
        <v>846.63</v>
      </c>
      <c r="X22" s="94">
        <v>843.93399999999997</v>
      </c>
      <c r="Y22" s="94">
        <v>844.43499999999995</v>
      </c>
      <c r="Z22" s="94">
        <v>845.69</v>
      </c>
      <c r="AA22" s="94">
        <v>844.54499999999996</v>
      </c>
      <c r="AB22" s="94">
        <v>843.97</v>
      </c>
      <c r="AC22" s="94">
        <v>836.28599999999994</v>
      </c>
      <c r="AD22" s="94">
        <v>834.96100000000001</v>
      </c>
      <c r="AE22" s="94">
        <v>828.34199999999998</v>
      </c>
      <c r="AF22" s="94">
        <v>840.44399999999996</v>
      </c>
      <c r="AG22" s="94">
        <v>825.197</v>
      </c>
      <c r="AH22" s="94">
        <v>823.07600000000002</v>
      </c>
      <c r="AI22" s="94">
        <v>811.08199999999999</v>
      </c>
      <c r="AJ22" s="94">
        <v>802.45600000000002</v>
      </c>
      <c r="AK22" s="94">
        <v>793.4</v>
      </c>
      <c r="AL22" s="94">
        <v>762.58199999999999</v>
      </c>
      <c r="AM22" s="94">
        <v>752.26800000000003</v>
      </c>
      <c r="AN22" s="94">
        <v>744.13199999999995</v>
      </c>
      <c r="AO22" s="94">
        <v>738.71699999999998</v>
      </c>
      <c r="AP22" s="94">
        <v>735.27099999999996</v>
      </c>
      <c r="AQ22" s="94">
        <v>733.72699999999998</v>
      </c>
      <c r="AR22" s="94">
        <v>752.82399999999996</v>
      </c>
      <c r="AS22" s="94">
        <v>745.90499999999997</v>
      </c>
      <c r="AT22" s="94">
        <v>690.92499999999995</v>
      </c>
      <c r="AU22" s="94">
        <v>687.84900000000005</v>
      </c>
      <c r="AV22" s="94">
        <v>687.52599999999995</v>
      </c>
      <c r="AW22" s="94">
        <v>688.21600000000001</v>
      </c>
      <c r="AX22" s="94">
        <v>687.65300000000002</v>
      </c>
      <c r="AY22" s="94">
        <v>692.70299999999997</v>
      </c>
      <c r="AZ22" s="94">
        <v>695.37099999999998</v>
      </c>
      <c r="BA22" s="94">
        <v>695.81899999999996</v>
      </c>
      <c r="BB22" s="94">
        <v>693.22199999999998</v>
      </c>
      <c r="BC22" s="94">
        <v>697.70799999999997</v>
      </c>
      <c r="BD22" s="94">
        <v>701.29100000000005</v>
      </c>
      <c r="BE22" s="94">
        <v>731.29600000000005</v>
      </c>
      <c r="BF22" s="94">
        <v>727.928</v>
      </c>
      <c r="BG22" s="94">
        <v>734.11300000000006</v>
      </c>
      <c r="BH22" s="94">
        <v>739.78499999999997</v>
      </c>
      <c r="BI22" s="94">
        <v>738.02</v>
      </c>
      <c r="BJ22" s="94">
        <v>732.40599999999995</v>
      </c>
      <c r="BK22" s="94">
        <v>740.84400000000005</v>
      </c>
      <c r="BL22" s="94">
        <v>750.71400000000006</v>
      </c>
      <c r="BM22" s="94">
        <v>756.61</v>
      </c>
      <c r="BN22" s="94">
        <v>790.13</v>
      </c>
      <c r="BO22" s="94">
        <v>800.40800000000002</v>
      </c>
      <c r="BP22" s="94">
        <v>812.59799999999996</v>
      </c>
      <c r="BQ22" s="94">
        <v>797.36900000000003</v>
      </c>
      <c r="BR22" s="94">
        <v>842.11099999999999</v>
      </c>
      <c r="BS22" s="94">
        <v>827.55799999999999</v>
      </c>
      <c r="BT22" s="94">
        <v>831.25099999999998</v>
      </c>
      <c r="BU22" s="94">
        <v>840.14</v>
      </c>
      <c r="BV22" s="94">
        <v>859.18299999999999</v>
      </c>
      <c r="BW22" s="94">
        <v>864.67</v>
      </c>
      <c r="BX22" s="94">
        <v>866.31399999999996</v>
      </c>
      <c r="BY22" s="94">
        <v>871.05</v>
      </c>
      <c r="BZ22" s="94">
        <v>886.84</v>
      </c>
      <c r="CA22" s="94">
        <v>887.88499999999999</v>
      </c>
      <c r="CB22" s="94">
        <v>891.005</v>
      </c>
      <c r="CC22" s="94">
        <v>887.27</v>
      </c>
      <c r="CD22" s="94">
        <v>882.65899999999999</v>
      </c>
      <c r="CE22" s="94">
        <v>881.04200000000003</v>
      </c>
      <c r="CF22" s="94">
        <v>880.32799999999997</v>
      </c>
      <c r="CG22" s="94">
        <v>879.31700000000001</v>
      </c>
      <c r="CH22" s="94">
        <v>874.68499999999995</v>
      </c>
      <c r="CI22" s="94">
        <v>869.83500000000004</v>
      </c>
      <c r="CJ22" s="94">
        <v>871.76700000000005</v>
      </c>
      <c r="CK22" s="94">
        <v>868.97</v>
      </c>
      <c r="CL22" s="94">
        <v>864.67700000000002</v>
      </c>
      <c r="CM22" s="94">
        <v>863.07299999999998</v>
      </c>
      <c r="CN22" s="94">
        <v>861.87</v>
      </c>
      <c r="CO22" s="94">
        <v>861.38400000000001</v>
      </c>
      <c r="CP22" s="94">
        <v>849.99</v>
      </c>
      <c r="CQ22" s="94">
        <v>849.79899999999998</v>
      </c>
      <c r="CR22" s="94">
        <v>850.26700000000005</v>
      </c>
      <c r="CS22" s="94">
        <v>848.87199999999996</v>
      </c>
      <c r="CT22" s="95"/>
      <c r="CU22" s="95"/>
      <c r="CV22" s="95"/>
      <c r="CW22" s="96"/>
      <c r="CX22" s="97">
        <f t="array" ref="CX22">SUMPRODUCT(B22:CW22*0.25)</f>
        <v>19395.884000000002</v>
      </c>
    </row>
    <row r="23" spans="1:102" ht="24.95" customHeight="1" x14ac:dyDescent="0.2">
      <c r="A23" s="92" t="s">
        <v>19</v>
      </c>
      <c r="B23" s="98">
        <v>2398.8420000000001</v>
      </c>
      <c r="C23" s="99">
        <v>2359.3760000000002</v>
      </c>
      <c r="D23" s="99">
        <v>2327.9499999999998</v>
      </c>
      <c r="E23" s="99">
        <v>2289.8760000000002</v>
      </c>
      <c r="F23" s="99">
        <v>2274.5970000000002</v>
      </c>
      <c r="G23" s="99">
        <v>2248.9789999999998</v>
      </c>
      <c r="H23" s="99">
        <v>2217.806</v>
      </c>
      <c r="I23" s="99">
        <v>2180.3919999999998</v>
      </c>
      <c r="J23" s="99">
        <v>2158.9650000000001</v>
      </c>
      <c r="K23" s="99">
        <v>2130.9879999999998</v>
      </c>
      <c r="L23" s="99">
        <v>2113.7890000000002</v>
      </c>
      <c r="M23" s="99">
        <v>2110.5990000000002</v>
      </c>
      <c r="N23" s="99">
        <v>2082.6439999999998</v>
      </c>
      <c r="O23" s="99">
        <v>2092.9319999999998</v>
      </c>
      <c r="P23" s="99">
        <v>2065.9720000000002</v>
      </c>
      <c r="Q23" s="99">
        <v>2062.2170000000001</v>
      </c>
      <c r="R23" s="99">
        <v>2063.4270000000001</v>
      </c>
      <c r="S23" s="99">
        <v>2069.1190000000001</v>
      </c>
      <c r="T23" s="99">
        <v>2078.2220000000002</v>
      </c>
      <c r="U23" s="99">
        <v>2089.5790000000002</v>
      </c>
      <c r="V23" s="99">
        <v>2086.3069999999998</v>
      </c>
      <c r="W23" s="99">
        <v>2106.5369999999998</v>
      </c>
      <c r="X23" s="99">
        <v>2119.7779999999998</v>
      </c>
      <c r="Y23" s="99">
        <v>2137.7620000000002</v>
      </c>
      <c r="Z23" s="99">
        <v>2123.6950000000002</v>
      </c>
      <c r="AA23" s="99">
        <v>2202.5540000000001</v>
      </c>
      <c r="AB23" s="99">
        <v>2257.64</v>
      </c>
      <c r="AC23" s="99">
        <v>2317.529</v>
      </c>
      <c r="AD23" s="99">
        <v>2400.79</v>
      </c>
      <c r="AE23" s="99">
        <v>2480.3389999999999</v>
      </c>
      <c r="AF23" s="99">
        <v>2601.9360000000001</v>
      </c>
      <c r="AG23" s="99">
        <v>2666.13</v>
      </c>
      <c r="AH23" s="99">
        <v>2742.6080000000002</v>
      </c>
      <c r="AI23" s="99">
        <v>2812.3290000000002</v>
      </c>
      <c r="AJ23" s="99">
        <v>2876.384</v>
      </c>
      <c r="AK23" s="99">
        <v>2939.4839999999999</v>
      </c>
      <c r="AL23" s="99">
        <v>2945.4690000000001</v>
      </c>
      <c r="AM23" s="99">
        <v>2991.3670000000002</v>
      </c>
      <c r="AN23" s="99">
        <v>2991.6729999999998</v>
      </c>
      <c r="AO23" s="99">
        <v>3035.4850000000001</v>
      </c>
      <c r="AP23" s="99">
        <v>3045.48</v>
      </c>
      <c r="AQ23" s="99">
        <v>3122.5140000000001</v>
      </c>
      <c r="AR23" s="99">
        <v>3176.7750000000001</v>
      </c>
      <c r="AS23" s="99">
        <v>3219.0479999999998</v>
      </c>
      <c r="AT23" s="99">
        <v>3195.259</v>
      </c>
      <c r="AU23" s="99">
        <v>3199.7150000000001</v>
      </c>
      <c r="AV23" s="99">
        <v>3213.2269999999999</v>
      </c>
      <c r="AW23" s="99">
        <v>3208.645</v>
      </c>
      <c r="AX23" s="99">
        <v>3208.1619999999998</v>
      </c>
      <c r="AY23" s="99">
        <v>3191.6590000000001</v>
      </c>
      <c r="AZ23" s="99">
        <v>3161.2550000000001</v>
      </c>
      <c r="BA23" s="99">
        <v>3092.6619999999998</v>
      </c>
      <c r="BB23" s="99">
        <v>3005.2809999999999</v>
      </c>
      <c r="BC23" s="99">
        <v>2941.9009999999998</v>
      </c>
      <c r="BD23" s="99">
        <v>2871.99</v>
      </c>
      <c r="BE23" s="99">
        <v>2799.3130000000001</v>
      </c>
      <c r="BF23" s="99">
        <v>2746.1770000000001</v>
      </c>
      <c r="BG23" s="99">
        <v>2698.335</v>
      </c>
      <c r="BH23" s="99">
        <v>2662.1579999999999</v>
      </c>
      <c r="BI23" s="99">
        <v>2619.893</v>
      </c>
      <c r="BJ23" s="99">
        <v>2628.694</v>
      </c>
      <c r="BK23" s="99">
        <v>2611.125</v>
      </c>
      <c r="BL23" s="99">
        <v>2611.6439999999998</v>
      </c>
      <c r="BM23" s="99">
        <v>2659.518</v>
      </c>
      <c r="BN23" s="99">
        <v>2701.9589999999998</v>
      </c>
      <c r="BO23" s="99">
        <v>2726.4450000000002</v>
      </c>
      <c r="BP23" s="99">
        <v>2764.7080000000001</v>
      </c>
      <c r="BQ23" s="99">
        <v>2762.8470000000002</v>
      </c>
      <c r="BR23" s="99">
        <v>2877.165</v>
      </c>
      <c r="BS23" s="99">
        <v>2863.71</v>
      </c>
      <c r="BT23" s="99">
        <v>2886.692</v>
      </c>
      <c r="BU23" s="99">
        <v>2877.7220000000002</v>
      </c>
      <c r="BV23" s="99">
        <v>2948.68</v>
      </c>
      <c r="BW23" s="99">
        <v>3018.16</v>
      </c>
      <c r="BX23" s="99">
        <v>3048.85</v>
      </c>
      <c r="BY23" s="99">
        <v>3159.7640000000001</v>
      </c>
      <c r="BZ23" s="99">
        <v>3390.37</v>
      </c>
      <c r="CA23" s="99">
        <v>3502.239</v>
      </c>
      <c r="CB23" s="99">
        <v>3622.78</v>
      </c>
      <c r="CC23" s="99">
        <v>3647.998</v>
      </c>
      <c r="CD23" s="99">
        <v>3666.5239999999999</v>
      </c>
      <c r="CE23" s="99">
        <v>3661.1060000000002</v>
      </c>
      <c r="CF23" s="99">
        <v>3648.6990000000001</v>
      </c>
      <c r="CG23" s="99">
        <v>3589.866</v>
      </c>
      <c r="CH23" s="99">
        <v>3466.8150000000001</v>
      </c>
      <c r="CI23" s="99">
        <v>3363.9209999999998</v>
      </c>
      <c r="CJ23" s="99">
        <v>3307.6979999999999</v>
      </c>
      <c r="CK23" s="99">
        <v>3188.1129999999998</v>
      </c>
      <c r="CL23" s="99">
        <v>3112.4050000000002</v>
      </c>
      <c r="CM23" s="99">
        <v>3005.9160000000002</v>
      </c>
      <c r="CN23" s="99">
        <v>2901.288</v>
      </c>
      <c r="CO23" s="99">
        <v>2791.0790000000002</v>
      </c>
      <c r="CP23" s="99">
        <v>2663.6610000000001</v>
      </c>
      <c r="CQ23" s="99">
        <v>2553.723</v>
      </c>
      <c r="CR23" s="99">
        <v>2464.9569999999999</v>
      </c>
      <c r="CS23" s="99">
        <v>2358.5189999999998</v>
      </c>
      <c r="CT23" s="100"/>
      <c r="CU23" s="100"/>
      <c r="CV23" s="100"/>
      <c r="CW23" s="96"/>
      <c r="CX23" s="97">
        <f t="array" ref="CX23">SUMPRODUCT(B23:CW23*0.25)</f>
        <v>65921.718999999997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>
        <v>125</v>
      </c>
      <c r="AM24" s="99">
        <v>125</v>
      </c>
      <c r="AN24" s="99">
        <v>125</v>
      </c>
      <c r="AO24" s="99">
        <v>125</v>
      </c>
      <c r="AP24" s="99">
        <v>125</v>
      </c>
      <c r="AQ24" s="99">
        <v>125</v>
      </c>
      <c r="AR24" s="99">
        <v>125</v>
      </c>
      <c r="AS24" s="99">
        <v>125</v>
      </c>
      <c r="AT24" s="99">
        <v>125</v>
      </c>
      <c r="AU24" s="99">
        <v>125</v>
      </c>
      <c r="AV24" s="99">
        <v>125</v>
      </c>
      <c r="AW24" s="99">
        <v>125</v>
      </c>
      <c r="AX24" s="99">
        <v>125</v>
      </c>
      <c r="AY24" s="99">
        <v>125</v>
      </c>
      <c r="AZ24" s="99">
        <v>125</v>
      </c>
      <c r="BA24" s="99">
        <v>125</v>
      </c>
      <c r="BB24" s="99">
        <v>125</v>
      </c>
      <c r="BC24" s="99">
        <v>125</v>
      </c>
      <c r="BD24" s="99">
        <v>125</v>
      </c>
      <c r="BE24" s="99">
        <v>125</v>
      </c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625</v>
      </c>
    </row>
    <row r="25" spans="1:102" ht="24.95" customHeight="1" x14ac:dyDescent="0.2">
      <c r="A25" s="104" t="s">
        <v>21</v>
      </c>
      <c r="B25" s="94">
        <v>94</v>
      </c>
      <c r="C25" s="94">
        <v>92</v>
      </c>
      <c r="D25" s="94">
        <v>91</v>
      </c>
      <c r="E25" s="94">
        <v>91</v>
      </c>
      <c r="F25" s="94">
        <v>90</v>
      </c>
      <c r="G25" s="94">
        <v>89</v>
      </c>
      <c r="H25" s="94">
        <v>89</v>
      </c>
      <c r="I25" s="94">
        <v>88</v>
      </c>
      <c r="J25" s="94">
        <v>87</v>
      </c>
      <c r="K25" s="94">
        <v>86</v>
      </c>
      <c r="L25" s="94">
        <v>85</v>
      </c>
      <c r="M25" s="94">
        <v>85</v>
      </c>
      <c r="N25" s="94">
        <v>85</v>
      </c>
      <c r="O25" s="94">
        <v>85</v>
      </c>
      <c r="P25" s="94">
        <v>85</v>
      </c>
      <c r="Q25" s="94">
        <v>85</v>
      </c>
      <c r="R25" s="94">
        <v>85</v>
      </c>
      <c r="S25" s="94">
        <v>85</v>
      </c>
      <c r="T25" s="94">
        <v>85</v>
      </c>
      <c r="U25" s="94">
        <v>86</v>
      </c>
      <c r="V25" s="94">
        <v>86</v>
      </c>
      <c r="W25" s="94">
        <v>87</v>
      </c>
      <c r="X25" s="94">
        <v>87</v>
      </c>
      <c r="Y25" s="94">
        <v>87</v>
      </c>
      <c r="Z25" s="94">
        <v>87</v>
      </c>
      <c r="AA25" s="94">
        <v>86</v>
      </c>
      <c r="AB25" s="94">
        <v>84</v>
      </c>
      <c r="AC25" s="94">
        <v>81</v>
      </c>
      <c r="AD25" s="94">
        <v>77</v>
      </c>
      <c r="AE25" s="94">
        <v>73</v>
      </c>
      <c r="AF25" s="94">
        <v>68</v>
      </c>
      <c r="AG25" s="94">
        <v>63</v>
      </c>
      <c r="AH25" s="94">
        <v>57</v>
      </c>
      <c r="AI25" s="94">
        <v>51</v>
      </c>
      <c r="AJ25" s="94">
        <v>46</v>
      </c>
      <c r="AK25" s="94">
        <v>41</v>
      </c>
      <c r="AL25" s="94">
        <v>37</v>
      </c>
      <c r="AM25" s="94">
        <v>32</v>
      </c>
      <c r="AN25" s="94">
        <v>29</v>
      </c>
      <c r="AO25" s="94">
        <v>26</v>
      </c>
      <c r="AP25" s="94">
        <v>24</v>
      </c>
      <c r="AQ25" s="94">
        <v>22</v>
      </c>
      <c r="AR25" s="94">
        <v>20</v>
      </c>
      <c r="AS25" s="94">
        <v>19</v>
      </c>
      <c r="AT25" s="94">
        <v>19</v>
      </c>
      <c r="AU25" s="94">
        <v>18</v>
      </c>
      <c r="AV25" s="94">
        <v>18</v>
      </c>
      <c r="AW25" s="94">
        <v>17</v>
      </c>
      <c r="AX25" s="94">
        <v>17</v>
      </c>
      <c r="AY25" s="94">
        <v>17</v>
      </c>
      <c r="AZ25" s="94">
        <v>16</v>
      </c>
      <c r="BA25" s="94">
        <v>15</v>
      </c>
      <c r="BB25" s="94">
        <v>13</v>
      </c>
      <c r="BC25" s="94">
        <v>12</v>
      </c>
      <c r="BD25" s="94">
        <v>12</v>
      </c>
      <c r="BE25" s="94">
        <v>12</v>
      </c>
      <c r="BF25" s="94">
        <v>13</v>
      </c>
      <c r="BG25" s="94">
        <v>15</v>
      </c>
      <c r="BH25" s="94">
        <v>17</v>
      </c>
      <c r="BI25" s="94">
        <v>19</v>
      </c>
      <c r="BJ25" s="94">
        <v>22</v>
      </c>
      <c r="BK25" s="94">
        <v>26</v>
      </c>
      <c r="BL25" s="94">
        <v>31</v>
      </c>
      <c r="BM25" s="94">
        <v>36</v>
      </c>
      <c r="BN25" s="94">
        <v>42</v>
      </c>
      <c r="BO25" s="94">
        <v>48</v>
      </c>
      <c r="BP25" s="94">
        <v>55</v>
      </c>
      <c r="BQ25" s="94">
        <v>63</v>
      </c>
      <c r="BR25" s="94">
        <v>71</v>
      </c>
      <c r="BS25" s="94">
        <v>78</v>
      </c>
      <c r="BT25" s="94">
        <v>86</v>
      </c>
      <c r="BU25" s="94">
        <v>93</v>
      </c>
      <c r="BV25" s="94">
        <v>100</v>
      </c>
      <c r="BW25" s="94">
        <v>107</v>
      </c>
      <c r="BX25" s="94">
        <v>113</v>
      </c>
      <c r="BY25" s="94">
        <v>118</v>
      </c>
      <c r="BZ25" s="94">
        <v>123</v>
      </c>
      <c r="CA25" s="94">
        <v>127</v>
      </c>
      <c r="CB25" s="94">
        <v>129</v>
      </c>
      <c r="CC25" s="94">
        <v>130</v>
      </c>
      <c r="CD25" s="94">
        <v>130</v>
      </c>
      <c r="CE25" s="94">
        <v>130</v>
      </c>
      <c r="CF25" s="94">
        <v>128</v>
      </c>
      <c r="CG25" s="94">
        <v>126</v>
      </c>
      <c r="CH25" s="94">
        <v>123</v>
      </c>
      <c r="CI25" s="94">
        <v>121</v>
      </c>
      <c r="CJ25" s="94">
        <v>118</v>
      </c>
      <c r="CK25" s="94">
        <v>116</v>
      </c>
      <c r="CL25" s="94">
        <v>114</v>
      </c>
      <c r="CM25" s="94">
        <v>112</v>
      </c>
      <c r="CN25" s="94">
        <v>109</v>
      </c>
      <c r="CO25" s="94">
        <v>105</v>
      </c>
      <c r="CP25" s="94">
        <v>100</v>
      </c>
      <c r="CQ25" s="94">
        <v>97</v>
      </c>
      <c r="CR25" s="94">
        <v>94</v>
      </c>
      <c r="CS25" s="94">
        <v>92</v>
      </c>
      <c r="CT25" s="94"/>
      <c r="CU25" s="94"/>
      <c r="CV25" s="94"/>
      <c r="CW25" s="94"/>
      <c r="CX25" s="97">
        <f t="array" ref="CX25">SUMPRODUCT(B25:CW25*0.25)</f>
        <v>1695.25</v>
      </c>
    </row>
    <row r="26" spans="1:102" ht="24.95" customHeight="1" x14ac:dyDescent="0.2">
      <c r="A26" s="104" t="s">
        <v>22</v>
      </c>
      <c r="B26" s="94">
        <v>228</v>
      </c>
      <c r="C26" s="94">
        <v>228</v>
      </c>
      <c r="D26" s="94">
        <v>228</v>
      </c>
      <c r="E26" s="94">
        <v>228</v>
      </c>
      <c r="F26" s="94">
        <v>218</v>
      </c>
      <c r="G26" s="94">
        <v>218</v>
      </c>
      <c r="H26" s="94">
        <v>218</v>
      </c>
      <c r="I26" s="94">
        <v>218</v>
      </c>
      <c r="J26" s="94">
        <v>208</v>
      </c>
      <c r="K26" s="94">
        <v>208</v>
      </c>
      <c r="L26" s="94">
        <v>208</v>
      </c>
      <c r="M26" s="94">
        <v>208</v>
      </c>
      <c r="N26" s="94">
        <v>204</v>
      </c>
      <c r="O26" s="94">
        <v>204</v>
      </c>
      <c r="P26" s="94">
        <v>204</v>
      </c>
      <c r="Q26" s="94">
        <v>204</v>
      </c>
      <c r="R26" s="94">
        <v>212</v>
      </c>
      <c r="S26" s="94">
        <v>212</v>
      </c>
      <c r="T26" s="94">
        <v>212</v>
      </c>
      <c r="U26" s="94">
        <v>212</v>
      </c>
      <c r="V26" s="94">
        <v>227</v>
      </c>
      <c r="W26" s="94">
        <v>227</v>
      </c>
      <c r="X26" s="94">
        <v>227</v>
      </c>
      <c r="Y26" s="94">
        <v>227</v>
      </c>
      <c r="Z26" s="94">
        <v>252</v>
      </c>
      <c r="AA26" s="94">
        <v>252</v>
      </c>
      <c r="AB26" s="94">
        <v>252</v>
      </c>
      <c r="AC26" s="94">
        <v>252</v>
      </c>
      <c r="AD26" s="94">
        <v>285</v>
      </c>
      <c r="AE26" s="94">
        <v>285</v>
      </c>
      <c r="AF26" s="94">
        <v>285</v>
      </c>
      <c r="AG26" s="94">
        <v>285</v>
      </c>
      <c r="AH26" s="94">
        <v>304</v>
      </c>
      <c r="AI26" s="94">
        <v>304</v>
      </c>
      <c r="AJ26" s="94">
        <v>304</v>
      </c>
      <c r="AK26" s="94">
        <v>304</v>
      </c>
      <c r="AL26" s="94">
        <v>315</v>
      </c>
      <c r="AM26" s="94">
        <v>315</v>
      </c>
      <c r="AN26" s="94">
        <v>315</v>
      </c>
      <c r="AO26" s="94">
        <v>315</v>
      </c>
      <c r="AP26" s="94">
        <v>320</v>
      </c>
      <c r="AQ26" s="94">
        <v>320</v>
      </c>
      <c r="AR26" s="94">
        <v>320</v>
      </c>
      <c r="AS26" s="94">
        <v>320</v>
      </c>
      <c r="AT26" s="94">
        <v>314</v>
      </c>
      <c r="AU26" s="94">
        <v>314</v>
      </c>
      <c r="AV26" s="94">
        <v>314</v>
      </c>
      <c r="AW26" s="94">
        <v>314</v>
      </c>
      <c r="AX26" s="94">
        <v>296</v>
      </c>
      <c r="AY26" s="94">
        <v>296</v>
      </c>
      <c r="AZ26" s="94">
        <v>296</v>
      </c>
      <c r="BA26" s="94">
        <v>296</v>
      </c>
      <c r="BB26" s="94">
        <v>287</v>
      </c>
      <c r="BC26" s="94">
        <v>287</v>
      </c>
      <c r="BD26" s="94">
        <v>287</v>
      </c>
      <c r="BE26" s="94">
        <v>287</v>
      </c>
      <c r="BF26" s="94">
        <v>282</v>
      </c>
      <c r="BG26" s="94">
        <v>282</v>
      </c>
      <c r="BH26" s="94">
        <v>282</v>
      </c>
      <c r="BI26" s="94">
        <v>282</v>
      </c>
      <c r="BJ26" s="94">
        <v>298</v>
      </c>
      <c r="BK26" s="94">
        <v>298</v>
      </c>
      <c r="BL26" s="94">
        <v>298</v>
      </c>
      <c r="BM26" s="94">
        <v>298</v>
      </c>
      <c r="BN26" s="94">
        <v>314</v>
      </c>
      <c r="BO26" s="94">
        <v>314</v>
      </c>
      <c r="BP26" s="94">
        <v>314</v>
      </c>
      <c r="BQ26" s="94">
        <v>314</v>
      </c>
      <c r="BR26" s="94">
        <v>330</v>
      </c>
      <c r="BS26" s="94">
        <v>330</v>
      </c>
      <c r="BT26" s="94">
        <v>330</v>
      </c>
      <c r="BU26" s="94">
        <v>330</v>
      </c>
      <c r="BV26" s="94">
        <v>355</v>
      </c>
      <c r="BW26" s="94">
        <v>355</v>
      </c>
      <c r="BX26" s="94">
        <v>355</v>
      </c>
      <c r="BY26" s="94">
        <v>355</v>
      </c>
      <c r="BZ26" s="94">
        <v>375</v>
      </c>
      <c r="CA26" s="94">
        <v>375</v>
      </c>
      <c r="CB26" s="94">
        <v>375</v>
      </c>
      <c r="CC26" s="94">
        <v>375</v>
      </c>
      <c r="CD26" s="94">
        <v>364</v>
      </c>
      <c r="CE26" s="94">
        <v>364</v>
      </c>
      <c r="CF26" s="94">
        <v>364</v>
      </c>
      <c r="CG26" s="94">
        <v>364</v>
      </c>
      <c r="CH26" s="94">
        <v>321</v>
      </c>
      <c r="CI26" s="94">
        <v>321</v>
      </c>
      <c r="CJ26" s="94">
        <v>321</v>
      </c>
      <c r="CK26" s="94">
        <v>321</v>
      </c>
      <c r="CL26" s="94">
        <v>277</v>
      </c>
      <c r="CM26" s="94">
        <v>277</v>
      </c>
      <c r="CN26" s="94">
        <v>277</v>
      </c>
      <c r="CO26" s="94">
        <v>277</v>
      </c>
      <c r="CP26" s="94">
        <v>243</v>
      </c>
      <c r="CQ26" s="94">
        <v>243</v>
      </c>
      <c r="CR26" s="94">
        <v>243</v>
      </c>
      <c r="CS26" s="94">
        <v>243</v>
      </c>
      <c r="CT26" s="94"/>
      <c r="CU26" s="94"/>
      <c r="CV26" s="94"/>
      <c r="CW26" s="94"/>
      <c r="CX26" s="97">
        <f t="array" ref="CX26">SUMPRODUCT(B26:CW26*0.25)</f>
        <v>6829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4380.259</v>
      </c>
      <c r="C28" s="107">
        <f t="shared" ref="C28:BN28" si="2">SUM(C21:C27)</f>
        <v>4340.4710000000005</v>
      </c>
      <c r="D28" s="107">
        <f t="shared" si="2"/>
        <v>4307.0379999999996</v>
      </c>
      <c r="E28" s="107">
        <f t="shared" si="2"/>
        <v>4263.83</v>
      </c>
      <c r="F28" s="107">
        <f t="shared" si="2"/>
        <v>4224.66</v>
      </c>
      <c r="G28" s="107">
        <f t="shared" si="2"/>
        <v>4195.6759999999995</v>
      </c>
      <c r="H28" s="107">
        <f t="shared" si="2"/>
        <v>4162.62</v>
      </c>
      <c r="I28" s="107">
        <f t="shared" si="2"/>
        <v>4124.2150000000001</v>
      </c>
      <c r="J28" s="107">
        <f t="shared" si="2"/>
        <v>4078.2220000000002</v>
      </c>
      <c r="K28" s="107">
        <f t="shared" si="2"/>
        <v>4046.3980000000001</v>
      </c>
      <c r="L28" s="107">
        <f t="shared" si="2"/>
        <v>4027.2620000000002</v>
      </c>
      <c r="M28" s="107">
        <f t="shared" si="2"/>
        <v>4022.098</v>
      </c>
      <c r="N28" s="107">
        <f t="shared" si="2"/>
        <v>3999.826</v>
      </c>
      <c r="O28" s="107">
        <f t="shared" si="2"/>
        <v>4010.8069999999998</v>
      </c>
      <c r="P28" s="107">
        <f t="shared" si="2"/>
        <v>3983.7390000000005</v>
      </c>
      <c r="Q28" s="107">
        <f t="shared" si="2"/>
        <v>3980.172</v>
      </c>
      <c r="R28" s="107">
        <f t="shared" si="2"/>
        <v>3995.8670000000002</v>
      </c>
      <c r="S28" s="107">
        <f t="shared" si="2"/>
        <v>4000.1970000000001</v>
      </c>
      <c r="T28" s="107">
        <f t="shared" si="2"/>
        <v>4006.6020000000003</v>
      </c>
      <c r="U28" s="107">
        <f t="shared" si="2"/>
        <v>4018.634</v>
      </c>
      <c r="V28" s="107">
        <f t="shared" si="2"/>
        <v>4050.5989999999997</v>
      </c>
      <c r="W28" s="107">
        <f t="shared" si="2"/>
        <v>4071.7259999999997</v>
      </c>
      <c r="X28" s="107">
        <f t="shared" si="2"/>
        <v>4081.7129999999997</v>
      </c>
      <c r="Y28" s="107">
        <f t="shared" si="2"/>
        <v>4099.1319999999996</v>
      </c>
      <c r="Z28" s="107">
        <f t="shared" si="2"/>
        <v>4115.3130000000001</v>
      </c>
      <c r="AA28" s="107">
        <f t="shared" si="2"/>
        <v>4190.7309999999998</v>
      </c>
      <c r="AB28" s="107">
        <f t="shared" si="2"/>
        <v>4243.7060000000001</v>
      </c>
      <c r="AC28" s="107">
        <f t="shared" si="2"/>
        <v>4293.6900000000005</v>
      </c>
      <c r="AD28" s="107">
        <f t="shared" si="2"/>
        <v>4404.0820000000003</v>
      </c>
      <c r="AE28" s="107">
        <f t="shared" si="2"/>
        <v>4472.9560000000001</v>
      </c>
      <c r="AF28" s="107">
        <f t="shared" si="2"/>
        <v>4602.5879999999997</v>
      </c>
      <c r="AG28" s="107">
        <f t="shared" si="2"/>
        <v>4645.8680000000004</v>
      </c>
      <c r="AH28" s="107">
        <f t="shared" si="2"/>
        <v>4720.6530000000002</v>
      </c>
      <c r="AI28" s="107">
        <f t="shared" si="2"/>
        <v>4771.9359999999997</v>
      </c>
      <c r="AJ28" s="107">
        <f t="shared" si="2"/>
        <v>4822.6059999999998</v>
      </c>
      <c r="AK28" s="107">
        <f t="shared" si="2"/>
        <v>4871.1610000000001</v>
      </c>
      <c r="AL28" s="107">
        <f t="shared" si="2"/>
        <v>4988.5940000000001</v>
      </c>
      <c r="AM28" s="107">
        <f t="shared" si="2"/>
        <v>5018.942</v>
      </c>
      <c r="AN28" s="107">
        <f t="shared" si="2"/>
        <v>5007.8069999999998</v>
      </c>
      <c r="AO28" s="107">
        <f t="shared" si="2"/>
        <v>5042.2849999999999</v>
      </c>
      <c r="AP28" s="107">
        <f t="shared" si="2"/>
        <v>5056.3639999999996</v>
      </c>
      <c r="AQ28" s="107">
        <f t="shared" si="2"/>
        <v>5129.9290000000001</v>
      </c>
      <c r="AR28" s="107">
        <f t="shared" si="2"/>
        <v>5200.299</v>
      </c>
      <c r="AS28" s="107">
        <f t="shared" si="2"/>
        <v>5234.0079999999998</v>
      </c>
      <c r="AT28" s="107">
        <f t="shared" si="2"/>
        <v>5149.7129999999997</v>
      </c>
      <c r="AU28" s="107">
        <f t="shared" si="2"/>
        <v>5149.7370000000001</v>
      </c>
      <c r="AV28" s="107">
        <f t="shared" si="2"/>
        <v>5162.643</v>
      </c>
      <c r="AW28" s="107">
        <f t="shared" si="2"/>
        <v>5157.4290000000001</v>
      </c>
      <c r="AX28" s="107">
        <f t="shared" si="2"/>
        <v>5140.2160000000003</v>
      </c>
      <c r="AY28" s="107">
        <f t="shared" si="2"/>
        <v>5128.973</v>
      </c>
      <c r="AZ28" s="107">
        <f t="shared" si="2"/>
        <v>5099.4570000000003</v>
      </c>
      <c r="BA28" s="107">
        <f t="shared" si="2"/>
        <v>5031.6369999999997</v>
      </c>
      <c r="BB28" s="107">
        <f t="shared" si="2"/>
        <v>4936.0940000000001</v>
      </c>
      <c r="BC28" s="107">
        <f t="shared" si="2"/>
        <v>4877.268</v>
      </c>
      <c r="BD28" s="107">
        <f t="shared" si="2"/>
        <v>4810.1459999999997</v>
      </c>
      <c r="BE28" s="107">
        <f t="shared" si="2"/>
        <v>4765.768</v>
      </c>
      <c r="BF28" s="107">
        <f t="shared" si="2"/>
        <v>4578.491</v>
      </c>
      <c r="BG28" s="107">
        <f t="shared" si="2"/>
        <v>4538.8960000000006</v>
      </c>
      <c r="BH28" s="107">
        <f t="shared" si="2"/>
        <v>4509.9979999999996</v>
      </c>
      <c r="BI28" s="107">
        <f t="shared" si="2"/>
        <v>4469.143</v>
      </c>
      <c r="BJ28" s="107">
        <f t="shared" si="2"/>
        <v>4486.652</v>
      </c>
      <c r="BK28" s="107">
        <f t="shared" si="2"/>
        <v>4482.3559999999998</v>
      </c>
      <c r="BL28" s="107">
        <f t="shared" si="2"/>
        <v>4498.7579999999998</v>
      </c>
      <c r="BM28" s="107">
        <f t="shared" si="2"/>
        <v>4557.34</v>
      </c>
      <c r="BN28" s="107">
        <f t="shared" si="2"/>
        <v>4650.8130000000001</v>
      </c>
      <c r="BO28" s="107">
        <f t="shared" ref="BO28:CW28" si="3">SUM(BO21:BO27)</f>
        <v>4692.2020000000002</v>
      </c>
      <c r="BP28" s="107">
        <f t="shared" si="3"/>
        <v>4749.848</v>
      </c>
      <c r="BQ28" s="107">
        <f t="shared" si="3"/>
        <v>4740.6460000000006</v>
      </c>
      <c r="BR28" s="107">
        <f t="shared" si="3"/>
        <v>4918.2289999999994</v>
      </c>
      <c r="BS28" s="107">
        <f t="shared" si="3"/>
        <v>4897.2359999999999</v>
      </c>
      <c r="BT28" s="107">
        <f t="shared" si="3"/>
        <v>4932.1930000000002</v>
      </c>
      <c r="BU28" s="107">
        <f t="shared" si="3"/>
        <v>4939.8819999999996</v>
      </c>
      <c r="BV28" s="107">
        <f t="shared" si="3"/>
        <v>4991.3999999999996</v>
      </c>
      <c r="BW28" s="107">
        <f t="shared" si="3"/>
        <v>5073.625</v>
      </c>
      <c r="BX28" s="107">
        <f t="shared" si="3"/>
        <v>5112.5429999999997</v>
      </c>
      <c r="BY28" s="107">
        <f t="shared" si="3"/>
        <v>5232.2020000000002</v>
      </c>
      <c r="BZ28" s="107">
        <f t="shared" si="3"/>
        <v>5484.6890000000003</v>
      </c>
      <c r="CA28" s="107">
        <f t="shared" si="3"/>
        <v>5601.4920000000002</v>
      </c>
      <c r="CB28" s="107">
        <f t="shared" si="3"/>
        <v>5726.942</v>
      </c>
      <c r="CC28" s="107">
        <f t="shared" si="3"/>
        <v>5749.35</v>
      </c>
      <c r="CD28" s="107">
        <f t="shared" si="3"/>
        <v>5786.5069999999996</v>
      </c>
      <c r="CE28" s="107">
        <f t="shared" si="3"/>
        <v>5779.5290000000005</v>
      </c>
      <c r="CF28" s="107">
        <f t="shared" si="3"/>
        <v>5763.5509999999995</v>
      </c>
      <c r="CG28" s="107">
        <f t="shared" si="3"/>
        <v>5701.8950000000004</v>
      </c>
      <c r="CH28" s="107">
        <f t="shared" si="3"/>
        <v>5547.1480000000001</v>
      </c>
      <c r="CI28" s="107">
        <f t="shared" si="3"/>
        <v>5437.701</v>
      </c>
      <c r="CJ28" s="107">
        <f t="shared" si="3"/>
        <v>5379.6759999999995</v>
      </c>
      <c r="CK28" s="107">
        <f t="shared" si="3"/>
        <v>5255.04</v>
      </c>
      <c r="CL28" s="107">
        <f t="shared" si="3"/>
        <v>5158.3520000000008</v>
      </c>
      <c r="CM28" s="107">
        <f t="shared" si="3"/>
        <v>5048.6310000000003</v>
      </c>
      <c r="CN28" s="107">
        <f t="shared" si="3"/>
        <v>4941.2380000000003</v>
      </c>
      <c r="CO28" s="107">
        <f t="shared" si="3"/>
        <v>4827.1390000000001</v>
      </c>
      <c r="CP28" s="107">
        <f t="shared" si="3"/>
        <v>4660.2359999999999</v>
      </c>
      <c r="CQ28" s="107">
        <f t="shared" si="3"/>
        <v>4547.8130000000001</v>
      </c>
      <c r="CR28" s="107">
        <f t="shared" si="3"/>
        <v>4457.0079999999998</v>
      </c>
      <c r="CS28" s="107">
        <f t="shared" si="3"/>
        <v>4348.3130000000001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113492.26625000002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434</v>
      </c>
      <c r="C31" s="88">
        <v>432</v>
      </c>
      <c r="D31" s="88">
        <v>431</v>
      </c>
      <c r="E31" s="88">
        <v>431</v>
      </c>
      <c r="F31" s="88">
        <v>420</v>
      </c>
      <c r="G31" s="88">
        <v>419</v>
      </c>
      <c r="H31" s="88">
        <v>419</v>
      </c>
      <c r="I31" s="88">
        <v>421</v>
      </c>
      <c r="J31" s="88">
        <v>414.4</v>
      </c>
      <c r="K31" s="88">
        <v>418.1</v>
      </c>
      <c r="L31" s="88">
        <v>420.2</v>
      </c>
      <c r="M31" s="88">
        <v>422</v>
      </c>
      <c r="N31" s="88">
        <v>418</v>
      </c>
      <c r="O31" s="88">
        <v>413</v>
      </c>
      <c r="P31" s="88">
        <v>407</v>
      </c>
      <c r="Q31" s="88">
        <v>405.5</v>
      </c>
      <c r="R31" s="88">
        <v>412.3</v>
      </c>
      <c r="S31" s="88">
        <v>409</v>
      </c>
      <c r="T31" s="88">
        <v>409</v>
      </c>
      <c r="U31" s="88">
        <v>410</v>
      </c>
      <c r="V31" s="88">
        <v>425</v>
      </c>
      <c r="W31" s="88">
        <v>426</v>
      </c>
      <c r="X31" s="88">
        <v>426</v>
      </c>
      <c r="Y31" s="88">
        <v>426</v>
      </c>
      <c r="Z31" s="88">
        <v>451</v>
      </c>
      <c r="AA31" s="88">
        <v>450</v>
      </c>
      <c r="AB31" s="88">
        <v>448</v>
      </c>
      <c r="AC31" s="88">
        <v>445</v>
      </c>
      <c r="AD31" s="88">
        <v>477</v>
      </c>
      <c r="AE31" s="88">
        <v>473</v>
      </c>
      <c r="AF31" s="88">
        <v>468</v>
      </c>
      <c r="AG31" s="88">
        <v>463</v>
      </c>
      <c r="AH31" s="88">
        <v>492</v>
      </c>
      <c r="AI31" s="88">
        <v>486</v>
      </c>
      <c r="AJ31" s="88">
        <v>481</v>
      </c>
      <c r="AK31" s="88">
        <v>476</v>
      </c>
      <c r="AL31" s="88">
        <v>523</v>
      </c>
      <c r="AM31" s="88">
        <v>518</v>
      </c>
      <c r="AN31" s="88">
        <v>515</v>
      </c>
      <c r="AO31" s="88">
        <v>512</v>
      </c>
      <c r="AP31" s="88">
        <v>515</v>
      </c>
      <c r="AQ31" s="88">
        <v>513</v>
      </c>
      <c r="AR31" s="88">
        <v>512.5</v>
      </c>
      <c r="AS31" s="88">
        <v>512</v>
      </c>
      <c r="AT31" s="88">
        <v>507</v>
      </c>
      <c r="AU31" s="88">
        <v>508</v>
      </c>
      <c r="AV31" s="88">
        <v>521</v>
      </c>
      <c r="AW31" s="88">
        <v>522.5</v>
      </c>
      <c r="AX31" s="88">
        <v>522.5</v>
      </c>
      <c r="AY31" s="88">
        <v>522.5</v>
      </c>
      <c r="AZ31" s="88">
        <v>521.5</v>
      </c>
      <c r="BA31" s="88">
        <v>520.5</v>
      </c>
      <c r="BB31" s="88">
        <v>504.5</v>
      </c>
      <c r="BC31" s="88">
        <v>503.5</v>
      </c>
      <c r="BD31" s="88">
        <v>493.5</v>
      </c>
      <c r="BE31" s="88">
        <v>493</v>
      </c>
      <c r="BF31" s="88">
        <v>484</v>
      </c>
      <c r="BG31" s="88">
        <v>486</v>
      </c>
      <c r="BH31" s="88">
        <v>488</v>
      </c>
      <c r="BI31" s="88">
        <v>488.4</v>
      </c>
      <c r="BJ31" s="88">
        <v>473</v>
      </c>
      <c r="BK31" s="88">
        <v>476</v>
      </c>
      <c r="BL31" s="88">
        <v>479</v>
      </c>
      <c r="BM31" s="88">
        <v>482.7</v>
      </c>
      <c r="BN31" s="88">
        <v>484</v>
      </c>
      <c r="BO31" s="88">
        <v>490</v>
      </c>
      <c r="BP31" s="88">
        <v>497</v>
      </c>
      <c r="BQ31" s="88">
        <v>505</v>
      </c>
      <c r="BR31" s="88">
        <v>517</v>
      </c>
      <c r="BS31" s="88">
        <v>524</v>
      </c>
      <c r="BT31" s="88">
        <v>532</v>
      </c>
      <c r="BU31" s="88">
        <v>539</v>
      </c>
      <c r="BV31" s="88">
        <v>567</v>
      </c>
      <c r="BW31" s="88">
        <v>574</v>
      </c>
      <c r="BX31" s="88">
        <v>580</v>
      </c>
      <c r="BY31" s="88">
        <v>585</v>
      </c>
      <c r="BZ31" s="88">
        <v>610</v>
      </c>
      <c r="CA31" s="88">
        <v>614</v>
      </c>
      <c r="CB31" s="88">
        <v>616</v>
      </c>
      <c r="CC31" s="88">
        <v>617</v>
      </c>
      <c r="CD31" s="88">
        <v>606</v>
      </c>
      <c r="CE31" s="88">
        <v>606</v>
      </c>
      <c r="CF31" s="88">
        <v>604</v>
      </c>
      <c r="CG31" s="88">
        <v>602</v>
      </c>
      <c r="CH31" s="88">
        <v>556</v>
      </c>
      <c r="CI31" s="88">
        <v>554</v>
      </c>
      <c r="CJ31" s="88">
        <v>551</v>
      </c>
      <c r="CK31" s="88">
        <v>549</v>
      </c>
      <c r="CL31" s="88">
        <v>503</v>
      </c>
      <c r="CM31" s="88">
        <v>501</v>
      </c>
      <c r="CN31" s="88">
        <v>498</v>
      </c>
      <c r="CO31" s="88">
        <v>494</v>
      </c>
      <c r="CP31" s="88">
        <v>455</v>
      </c>
      <c r="CQ31" s="88">
        <v>452</v>
      </c>
      <c r="CR31" s="88">
        <v>449</v>
      </c>
      <c r="CS31" s="88">
        <v>447</v>
      </c>
      <c r="CT31" s="89"/>
      <c r="CU31" s="89"/>
      <c r="CV31" s="89"/>
      <c r="CW31" s="90"/>
      <c r="CX31" s="91">
        <f t="array" ref="CX31">SUMPRODUCT(B31:CW31*0.25)</f>
        <v>11768.525000000001</v>
      </c>
    </row>
    <row r="32" spans="1:102" ht="24.95" customHeight="1" x14ac:dyDescent="0.2">
      <c r="A32" s="92" t="s">
        <v>27</v>
      </c>
      <c r="B32" s="93">
        <v>4260.259</v>
      </c>
      <c r="C32" s="94">
        <v>4222.4709999999995</v>
      </c>
      <c r="D32" s="94">
        <v>4190.0380000000005</v>
      </c>
      <c r="E32" s="94">
        <v>4146.83</v>
      </c>
      <c r="F32" s="94">
        <v>4106.66</v>
      </c>
      <c r="G32" s="94">
        <v>4078.6759999999999</v>
      </c>
      <c r="H32" s="94">
        <v>4045.62</v>
      </c>
      <c r="I32" s="94">
        <v>4008.2150000000001</v>
      </c>
      <c r="J32" s="94">
        <v>3973.2220000000002</v>
      </c>
      <c r="K32" s="94">
        <v>3942.3980000000001</v>
      </c>
      <c r="L32" s="94">
        <v>3924.2620000000002</v>
      </c>
      <c r="M32" s="94">
        <v>3919.098</v>
      </c>
      <c r="N32" s="94">
        <v>3902.826</v>
      </c>
      <c r="O32" s="94">
        <v>3913.8069999999998</v>
      </c>
      <c r="P32" s="94">
        <v>3886.739</v>
      </c>
      <c r="Q32" s="94">
        <v>3883.172</v>
      </c>
      <c r="R32" s="94">
        <v>3890.8670000000002</v>
      </c>
      <c r="S32" s="94">
        <v>3895.1970000000001</v>
      </c>
      <c r="T32" s="94">
        <v>3901.6019999999999</v>
      </c>
      <c r="U32" s="94">
        <v>3912.634</v>
      </c>
      <c r="V32" s="94">
        <v>3929.5990000000002</v>
      </c>
      <c r="W32" s="94">
        <v>3949.7260000000001</v>
      </c>
      <c r="X32" s="94">
        <v>3959.3409999999999</v>
      </c>
      <c r="Y32" s="94">
        <v>3975.8119999999999</v>
      </c>
      <c r="Z32" s="94">
        <v>4107.2849999999999</v>
      </c>
      <c r="AA32" s="94">
        <v>4181.4549999999999</v>
      </c>
      <c r="AB32" s="94">
        <v>4233.4699999999993</v>
      </c>
      <c r="AC32" s="94">
        <v>4282.3339999999998</v>
      </c>
      <c r="AD32" s="94">
        <v>4403.6100000000006</v>
      </c>
      <c r="AE32" s="94">
        <v>4471.5320000000002</v>
      </c>
      <c r="AF32" s="94">
        <v>4601.2520000000004</v>
      </c>
      <c r="AG32" s="94">
        <v>4643.732</v>
      </c>
      <c r="AH32" s="94">
        <v>4727.1930000000002</v>
      </c>
      <c r="AI32" s="94">
        <v>4777.7240000000002</v>
      </c>
      <c r="AJ32" s="94">
        <v>4830.0259999999998</v>
      </c>
      <c r="AK32" s="94">
        <v>4883.5810000000001</v>
      </c>
      <c r="AL32" s="94">
        <v>5065.5940000000001</v>
      </c>
      <c r="AM32" s="94">
        <v>5100.942</v>
      </c>
      <c r="AN32" s="94">
        <v>5092.8069999999998</v>
      </c>
      <c r="AO32" s="94">
        <v>5130.2849999999999</v>
      </c>
      <c r="AP32" s="94">
        <v>5136.3639999999996</v>
      </c>
      <c r="AQ32" s="94">
        <v>5211.9290000000001</v>
      </c>
      <c r="AR32" s="94">
        <v>5284.299</v>
      </c>
      <c r="AS32" s="94">
        <v>5319.0079999999998</v>
      </c>
      <c r="AT32" s="94">
        <v>5177.7129999999997</v>
      </c>
      <c r="AU32" s="94">
        <v>5178.7370000000001</v>
      </c>
      <c r="AV32" s="94">
        <v>5191.643</v>
      </c>
      <c r="AW32" s="94">
        <v>5187.4290000000001</v>
      </c>
      <c r="AX32" s="94">
        <v>5113.2160000000003</v>
      </c>
      <c r="AY32" s="94">
        <v>5101.973</v>
      </c>
      <c r="AZ32" s="94">
        <v>5073.4570000000003</v>
      </c>
      <c r="BA32" s="94">
        <v>5006.6369999999997</v>
      </c>
      <c r="BB32" s="94">
        <v>4869.0940000000001</v>
      </c>
      <c r="BC32" s="94">
        <v>4811.268</v>
      </c>
      <c r="BD32" s="94">
        <v>4744.1459999999997</v>
      </c>
      <c r="BE32" s="94">
        <v>4699.768</v>
      </c>
      <c r="BF32" s="94">
        <v>4534.491</v>
      </c>
      <c r="BG32" s="94">
        <v>4492.8959999999997</v>
      </c>
      <c r="BH32" s="94">
        <v>4461.9979999999996</v>
      </c>
      <c r="BI32" s="94">
        <v>4419.143</v>
      </c>
      <c r="BJ32" s="94">
        <v>4417.8559999999998</v>
      </c>
      <c r="BK32" s="94">
        <v>4411.7</v>
      </c>
      <c r="BL32" s="94">
        <v>4425.7539999999999</v>
      </c>
      <c r="BM32" s="94">
        <v>4482.3159999999998</v>
      </c>
      <c r="BN32" s="94">
        <v>4410.9089999999997</v>
      </c>
      <c r="BO32" s="94">
        <v>4449.5780000000004</v>
      </c>
      <c r="BP32" s="94">
        <v>4504.2719999999999</v>
      </c>
      <c r="BQ32" s="94">
        <v>4492.4059999999999</v>
      </c>
      <c r="BR32" s="94">
        <v>4610.9570000000003</v>
      </c>
      <c r="BS32" s="94">
        <v>4587.7079999999996</v>
      </c>
      <c r="BT32" s="94">
        <v>4618.0129999999999</v>
      </c>
      <c r="BU32" s="94">
        <v>4621.558</v>
      </c>
      <c r="BV32" s="94">
        <v>4777.9480000000003</v>
      </c>
      <c r="BW32" s="94">
        <v>4855.5249999999996</v>
      </c>
      <c r="BX32" s="94">
        <v>4890.1710000000003</v>
      </c>
      <c r="BY32" s="94">
        <v>5006.0460000000003</v>
      </c>
      <c r="BZ32" s="94">
        <v>5227.2929999999997</v>
      </c>
      <c r="CA32" s="94">
        <v>5340.4920000000002</v>
      </c>
      <c r="CB32" s="94">
        <v>5463.942</v>
      </c>
      <c r="CC32" s="94">
        <v>5485.35</v>
      </c>
      <c r="CD32" s="94">
        <v>5576.5069999999996</v>
      </c>
      <c r="CE32" s="94">
        <v>5569.5290000000005</v>
      </c>
      <c r="CF32" s="94">
        <v>5555.5510000000004</v>
      </c>
      <c r="CG32" s="94">
        <v>5495.8950000000004</v>
      </c>
      <c r="CH32" s="94">
        <v>5408.1480000000001</v>
      </c>
      <c r="CI32" s="94">
        <v>5300.701</v>
      </c>
      <c r="CJ32" s="94">
        <v>5245.6760000000004</v>
      </c>
      <c r="CK32" s="94">
        <v>5123.04</v>
      </c>
      <c r="CL32" s="94">
        <v>4975.3519999999999</v>
      </c>
      <c r="CM32" s="94">
        <v>4867.6310000000003</v>
      </c>
      <c r="CN32" s="94">
        <v>4763.2380000000003</v>
      </c>
      <c r="CO32" s="94">
        <v>4653.1390000000001</v>
      </c>
      <c r="CP32" s="94">
        <v>4553.2359999999999</v>
      </c>
      <c r="CQ32" s="94">
        <v>4443.8130000000001</v>
      </c>
      <c r="CR32" s="94">
        <v>4356.0079999999998</v>
      </c>
      <c r="CS32" s="94">
        <v>4249.3130000000001</v>
      </c>
      <c r="CT32" s="95"/>
      <c r="CU32" s="95"/>
      <c r="CV32" s="95"/>
      <c r="CW32" s="96"/>
      <c r="CX32" s="97">
        <f t="array" ref="CX32">SUMPRODUCT(B32:CW32*0.25)</f>
        <v>111145.91824999999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4694.259</v>
      </c>
      <c r="C34" s="77">
        <f t="shared" ref="C34:BN34" si="4">SUM(C31:C33)</f>
        <v>4654.4709999999995</v>
      </c>
      <c r="D34" s="77">
        <f t="shared" si="4"/>
        <v>4621.0380000000005</v>
      </c>
      <c r="E34" s="77">
        <f t="shared" si="4"/>
        <v>4577.83</v>
      </c>
      <c r="F34" s="77">
        <f t="shared" si="4"/>
        <v>4526.66</v>
      </c>
      <c r="G34" s="77">
        <f t="shared" si="4"/>
        <v>4497.6759999999995</v>
      </c>
      <c r="H34" s="77">
        <f t="shared" si="4"/>
        <v>4464.62</v>
      </c>
      <c r="I34" s="77">
        <f t="shared" si="4"/>
        <v>4429.2150000000001</v>
      </c>
      <c r="J34" s="77">
        <f t="shared" si="4"/>
        <v>4387.6220000000003</v>
      </c>
      <c r="K34" s="77">
        <f t="shared" si="4"/>
        <v>4360.4980000000005</v>
      </c>
      <c r="L34" s="77">
        <f t="shared" si="4"/>
        <v>4344.4620000000004</v>
      </c>
      <c r="M34" s="77">
        <f t="shared" si="4"/>
        <v>4341.098</v>
      </c>
      <c r="N34" s="77">
        <f t="shared" si="4"/>
        <v>4320.826</v>
      </c>
      <c r="O34" s="77">
        <f t="shared" si="4"/>
        <v>4326.8069999999998</v>
      </c>
      <c r="P34" s="77">
        <f t="shared" si="4"/>
        <v>4293.7389999999996</v>
      </c>
      <c r="Q34" s="77">
        <f t="shared" si="4"/>
        <v>4288.6720000000005</v>
      </c>
      <c r="R34" s="77">
        <f t="shared" si="4"/>
        <v>4303.1670000000004</v>
      </c>
      <c r="S34" s="77">
        <f t="shared" si="4"/>
        <v>4304.1970000000001</v>
      </c>
      <c r="T34" s="77">
        <f t="shared" si="4"/>
        <v>4310.6019999999999</v>
      </c>
      <c r="U34" s="77">
        <f t="shared" si="4"/>
        <v>4322.634</v>
      </c>
      <c r="V34" s="77">
        <f t="shared" si="4"/>
        <v>4354.5990000000002</v>
      </c>
      <c r="W34" s="77">
        <f t="shared" si="4"/>
        <v>4375.7260000000006</v>
      </c>
      <c r="X34" s="77">
        <f t="shared" si="4"/>
        <v>4385.3410000000003</v>
      </c>
      <c r="Y34" s="77">
        <f t="shared" si="4"/>
        <v>4401.8119999999999</v>
      </c>
      <c r="Z34" s="77">
        <f t="shared" si="4"/>
        <v>4558.2849999999999</v>
      </c>
      <c r="AA34" s="77">
        <f t="shared" si="4"/>
        <v>4631.4549999999999</v>
      </c>
      <c r="AB34" s="77">
        <f t="shared" si="4"/>
        <v>4681.4699999999993</v>
      </c>
      <c r="AC34" s="77">
        <f t="shared" si="4"/>
        <v>4727.3339999999998</v>
      </c>
      <c r="AD34" s="77">
        <f t="shared" si="4"/>
        <v>4880.6100000000006</v>
      </c>
      <c r="AE34" s="77">
        <f t="shared" si="4"/>
        <v>4944.5320000000002</v>
      </c>
      <c r="AF34" s="77">
        <f t="shared" si="4"/>
        <v>5069.2520000000004</v>
      </c>
      <c r="AG34" s="77">
        <f t="shared" si="4"/>
        <v>5106.732</v>
      </c>
      <c r="AH34" s="77">
        <f t="shared" si="4"/>
        <v>5219.1930000000002</v>
      </c>
      <c r="AI34" s="77">
        <f t="shared" si="4"/>
        <v>5263.7240000000002</v>
      </c>
      <c r="AJ34" s="77">
        <f t="shared" si="4"/>
        <v>5311.0259999999998</v>
      </c>
      <c r="AK34" s="77">
        <f t="shared" si="4"/>
        <v>5359.5810000000001</v>
      </c>
      <c r="AL34" s="77">
        <f t="shared" si="4"/>
        <v>5588.5940000000001</v>
      </c>
      <c r="AM34" s="77">
        <f t="shared" si="4"/>
        <v>5618.942</v>
      </c>
      <c r="AN34" s="77">
        <f t="shared" si="4"/>
        <v>5607.8069999999998</v>
      </c>
      <c r="AO34" s="77">
        <f t="shared" si="4"/>
        <v>5642.2849999999999</v>
      </c>
      <c r="AP34" s="77">
        <f t="shared" si="4"/>
        <v>5651.3639999999996</v>
      </c>
      <c r="AQ34" s="77">
        <f t="shared" si="4"/>
        <v>5724.9290000000001</v>
      </c>
      <c r="AR34" s="77">
        <f t="shared" si="4"/>
        <v>5796.799</v>
      </c>
      <c r="AS34" s="77">
        <f t="shared" si="4"/>
        <v>5831.0079999999998</v>
      </c>
      <c r="AT34" s="77">
        <f t="shared" si="4"/>
        <v>5684.7129999999997</v>
      </c>
      <c r="AU34" s="77">
        <f t="shared" si="4"/>
        <v>5686.7370000000001</v>
      </c>
      <c r="AV34" s="77">
        <f t="shared" si="4"/>
        <v>5712.643</v>
      </c>
      <c r="AW34" s="77">
        <f t="shared" si="4"/>
        <v>5709.9290000000001</v>
      </c>
      <c r="AX34" s="77">
        <f t="shared" si="4"/>
        <v>5635.7160000000003</v>
      </c>
      <c r="AY34" s="77">
        <f t="shared" si="4"/>
        <v>5624.473</v>
      </c>
      <c r="AZ34" s="77">
        <f t="shared" si="4"/>
        <v>5594.9570000000003</v>
      </c>
      <c r="BA34" s="77">
        <f t="shared" si="4"/>
        <v>5527.1369999999997</v>
      </c>
      <c r="BB34" s="77">
        <f t="shared" si="4"/>
        <v>5373.5940000000001</v>
      </c>
      <c r="BC34" s="77">
        <f t="shared" si="4"/>
        <v>5314.768</v>
      </c>
      <c r="BD34" s="77">
        <f t="shared" si="4"/>
        <v>5237.6459999999997</v>
      </c>
      <c r="BE34" s="77">
        <f t="shared" si="4"/>
        <v>5192.768</v>
      </c>
      <c r="BF34" s="77">
        <f t="shared" si="4"/>
        <v>5018.491</v>
      </c>
      <c r="BG34" s="77">
        <f t="shared" si="4"/>
        <v>4978.8959999999997</v>
      </c>
      <c r="BH34" s="77">
        <f t="shared" si="4"/>
        <v>4949.9979999999996</v>
      </c>
      <c r="BI34" s="77">
        <f t="shared" si="4"/>
        <v>4907.5429999999997</v>
      </c>
      <c r="BJ34" s="77">
        <f t="shared" si="4"/>
        <v>4890.8559999999998</v>
      </c>
      <c r="BK34" s="77">
        <f t="shared" si="4"/>
        <v>4887.7</v>
      </c>
      <c r="BL34" s="77">
        <f t="shared" si="4"/>
        <v>4904.7539999999999</v>
      </c>
      <c r="BM34" s="77">
        <f t="shared" si="4"/>
        <v>4965.0159999999996</v>
      </c>
      <c r="BN34" s="77">
        <f t="shared" si="4"/>
        <v>4894.9089999999997</v>
      </c>
      <c r="BO34" s="77">
        <f t="shared" ref="BO34:CW34" si="5">SUM(BO31:BO33)</f>
        <v>4939.5780000000004</v>
      </c>
      <c r="BP34" s="77">
        <f t="shared" si="5"/>
        <v>5001.2719999999999</v>
      </c>
      <c r="BQ34" s="77">
        <f t="shared" si="5"/>
        <v>4997.4059999999999</v>
      </c>
      <c r="BR34" s="77">
        <f t="shared" si="5"/>
        <v>5127.9570000000003</v>
      </c>
      <c r="BS34" s="77">
        <f t="shared" si="5"/>
        <v>5111.7079999999996</v>
      </c>
      <c r="BT34" s="77">
        <f t="shared" si="5"/>
        <v>5150.0129999999999</v>
      </c>
      <c r="BU34" s="77">
        <f t="shared" si="5"/>
        <v>5160.558</v>
      </c>
      <c r="BV34" s="77">
        <f t="shared" si="5"/>
        <v>5344.9480000000003</v>
      </c>
      <c r="BW34" s="77">
        <f t="shared" si="5"/>
        <v>5429.5249999999996</v>
      </c>
      <c r="BX34" s="77">
        <f t="shared" si="5"/>
        <v>5470.1710000000003</v>
      </c>
      <c r="BY34" s="77">
        <f t="shared" si="5"/>
        <v>5591.0460000000003</v>
      </c>
      <c r="BZ34" s="77">
        <f t="shared" si="5"/>
        <v>5837.2929999999997</v>
      </c>
      <c r="CA34" s="77">
        <f t="shared" si="5"/>
        <v>5954.4920000000002</v>
      </c>
      <c r="CB34" s="77">
        <f t="shared" si="5"/>
        <v>6079.942</v>
      </c>
      <c r="CC34" s="77">
        <f t="shared" si="5"/>
        <v>6102.35</v>
      </c>
      <c r="CD34" s="77">
        <f t="shared" si="5"/>
        <v>6182.5069999999996</v>
      </c>
      <c r="CE34" s="77">
        <f t="shared" si="5"/>
        <v>6175.5290000000005</v>
      </c>
      <c r="CF34" s="77">
        <f t="shared" si="5"/>
        <v>6159.5510000000004</v>
      </c>
      <c r="CG34" s="77">
        <f t="shared" si="5"/>
        <v>6097.8950000000004</v>
      </c>
      <c r="CH34" s="77">
        <f t="shared" si="5"/>
        <v>5964.1480000000001</v>
      </c>
      <c r="CI34" s="77">
        <f t="shared" si="5"/>
        <v>5854.701</v>
      </c>
      <c r="CJ34" s="77">
        <f t="shared" si="5"/>
        <v>5796.6760000000004</v>
      </c>
      <c r="CK34" s="77">
        <f t="shared" si="5"/>
        <v>5672.04</v>
      </c>
      <c r="CL34" s="77">
        <f t="shared" si="5"/>
        <v>5478.3519999999999</v>
      </c>
      <c r="CM34" s="77">
        <f t="shared" si="5"/>
        <v>5368.6310000000003</v>
      </c>
      <c r="CN34" s="77">
        <f t="shared" si="5"/>
        <v>5261.2380000000003</v>
      </c>
      <c r="CO34" s="77">
        <f t="shared" si="5"/>
        <v>5147.1390000000001</v>
      </c>
      <c r="CP34" s="77">
        <f t="shared" si="5"/>
        <v>5008.2359999999999</v>
      </c>
      <c r="CQ34" s="77">
        <f t="shared" si="5"/>
        <v>4895.8130000000001</v>
      </c>
      <c r="CR34" s="77">
        <f t="shared" si="5"/>
        <v>4805.0079999999998</v>
      </c>
      <c r="CS34" s="77">
        <f t="shared" si="5"/>
        <v>4696.3130000000001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122914.44324999998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49</v>
      </c>
      <c r="C37" s="115">
        <v>49</v>
      </c>
      <c r="D37" s="115">
        <v>49</v>
      </c>
      <c r="E37" s="115">
        <v>49</v>
      </c>
      <c r="F37" s="115">
        <v>48</v>
      </c>
      <c r="G37" s="115">
        <v>48</v>
      </c>
      <c r="H37" s="115">
        <v>48</v>
      </c>
      <c r="I37" s="115">
        <v>48</v>
      </c>
      <c r="J37" s="115">
        <v>48</v>
      </c>
      <c r="K37" s="115">
        <v>48</v>
      </c>
      <c r="L37" s="115">
        <v>48</v>
      </c>
      <c r="M37" s="115">
        <v>48</v>
      </c>
      <c r="N37" s="115">
        <v>50</v>
      </c>
      <c r="O37" s="115">
        <v>50</v>
      </c>
      <c r="P37" s="115">
        <v>50</v>
      </c>
      <c r="Q37" s="115">
        <v>50</v>
      </c>
      <c r="R37" s="115">
        <v>50</v>
      </c>
      <c r="S37" s="115">
        <v>50</v>
      </c>
      <c r="T37" s="115">
        <v>50</v>
      </c>
      <c r="U37" s="115">
        <v>50</v>
      </c>
      <c r="V37" s="115">
        <v>50</v>
      </c>
      <c r="W37" s="115">
        <v>50</v>
      </c>
      <c r="X37" s="115">
        <v>50</v>
      </c>
      <c r="Y37" s="115">
        <v>50</v>
      </c>
      <c r="Z37" s="115">
        <v>50</v>
      </c>
      <c r="AA37" s="115">
        <v>50</v>
      </c>
      <c r="AB37" s="115">
        <v>50</v>
      </c>
      <c r="AC37" s="115">
        <v>50</v>
      </c>
      <c r="AD37" s="115">
        <v>55</v>
      </c>
      <c r="AE37" s="115">
        <v>55</v>
      </c>
      <c r="AF37" s="115">
        <v>55</v>
      </c>
      <c r="AG37" s="115">
        <v>55</v>
      </c>
      <c r="AH37" s="115">
        <v>54</v>
      </c>
      <c r="AI37" s="115">
        <v>54</v>
      </c>
      <c r="AJ37" s="115">
        <v>54</v>
      </c>
      <c r="AK37" s="115">
        <v>54</v>
      </c>
      <c r="AL37" s="115">
        <v>54</v>
      </c>
      <c r="AM37" s="115">
        <v>54</v>
      </c>
      <c r="AN37" s="115">
        <v>54</v>
      </c>
      <c r="AO37" s="115">
        <v>54</v>
      </c>
      <c r="AP37" s="115">
        <v>54</v>
      </c>
      <c r="AQ37" s="115">
        <v>54</v>
      </c>
      <c r="AR37" s="115">
        <v>54</v>
      </c>
      <c r="AS37" s="115">
        <v>54</v>
      </c>
      <c r="AT37" s="115">
        <v>54</v>
      </c>
      <c r="AU37" s="115">
        <v>54</v>
      </c>
      <c r="AV37" s="115">
        <v>54</v>
      </c>
      <c r="AW37" s="115">
        <v>54</v>
      </c>
      <c r="AX37" s="115">
        <v>54</v>
      </c>
      <c r="AY37" s="115">
        <v>54</v>
      </c>
      <c r="AZ37" s="115">
        <v>54</v>
      </c>
      <c r="BA37" s="115">
        <v>54</v>
      </c>
      <c r="BB37" s="115">
        <v>54</v>
      </c>
      <c r="BC37" s="115">
        <v>54</v>
      </c>
      <c r="BD37" s="115">
        <v>54</v>
      </c>
      <c r="BE37" s="115">
        <v>54</v>
      </c>
      <c r="BF37" s="115">
        <v>51</v>
      </c>
      <c r="BG37" s="115">
        <v>51</v>
      </c>
      <c r="BH37" s="115">
        <v>51</v>
      </c>
      <c r="BI37" s="115">
        <v>51</v>
      </c>
      <c r="BJ37" s="115">
        <v>51</v>
      </c>
      <c r="BK37" s="115">
        <v>51</v>
      </c>
      <c r="BL37" s="115">
        <v>51</v>
      </c>
      <c r="BM37" s="115">
        <v>51</v>
      </c>
      <c r="BN37" s="115">
        <v>46</v>
      </c>
      <c r="BO37" s="115">
        <v>46</v>
      </c>
      <c r="BP37" s="115">
        <v>46</v>
      </c>
      <c r="BQ37" s="115">
        <v>46</v>
      </c>
      <c r="BR37" s="115">
        <v>22</v>
      </c>
      <c r="BS37" s="115">
        <v>22</v>
      </c>
      <c r="BT37" s="115">
        <v>22</v>
      </c>
      <c r="BU37" s="115">
        <v>22</v>
      </c>
      <c r="BV37" s="115">
        <v>46</v>
      </c>
      <c r="BW37" s="115">
        <v>46</v>
      </c>
      <c r="BX37" s="115">
        <v>46</v>
      </c>
      <c r="BY37" s="115">
        <v>46</v>
      </c>
      <c r="BZ37" s="115">
        <v>39</v>
      </c>
      <c r="CA37" s="115">
        <v>39</v>
      </c>
      <c r="CB37" s="115">
        <v>39</v>
      </c>
      <c r="CC37" s="115">
        <v>39</v>
      </c>
      <c r="CD37" s="115">
        <v>39</v>
      </c>
      <c r="CE37" s="115">
        <v>39</v>
      </c>
      <c r="CF37" s="115">
        <v>39</v>
      </c>
      <c r="CG37" s="115">
        <v>39</v>
      </c>
      <c r="CH37" s="115">
        <v>39</v>
      </c>
      <c r="CI37" s="115">
        <v>39</v>
      </c>
      <c r="CJ37" s="115">
        <v>39</v>
      </c>
      <c r="CK37" s="115">
        <v>39</v>
      </c>
      <c r="CL37" s="115">
        <v>49</v>
      </c>
      <c r="CM37" s="115">
        <v>49</v>
      </c>
      <c r="CN37" s="115">
        <v>49</v>
      </c>
      <c r="CO37" s="115">
        <v>49</v>
      </c>
      <c r="CP37" s="115">
        <v>49</v>
      </c>
      <c r="CQ37" s="115">
        <v>49</v>
      </c>
      <c r="CR37" s="115">
        <v>49</v>
      </c>
      <c r="CS37" s="115">
        <v>49</v>
      </c>
      <c r="CT37" s="116"/>
      <c r="CU37" s="116"/>
      <c r="CV37" s="116"/>
      <c r="CW37" s="117"/>
      <c r="CX37" s="91">
        <f t="array" ref="CX37">SUMPRODUCT(B37:CW37*0.25)</f>
        <v>1155</v>
      </c>
    </row>
    <row r="38" spans="1:102" ht="24.95" customHeight="1" x14ac:dyDescent="0.2">
      <c r="A38" s="118" t="s">
        <v>45</v>
      </c>
      <c r="B38" s="119">
        <v>211</v>
      </c>
      <c r="C38" s="120">
        <v>211</v>
      </c>
      <c r="D38" s="120">
        <v>211</v>
      </c>
      <c r="E38" s="120">
        <v>211</v>
      </c>
      <c r="F38" s="120">
        <v>200</v>
      </c>
      <c r="G38" s="120">
        <v>200</v>
      </c>
      <c r="H38" s="120">
        <v>200</v>
      </c>
      <c r="I38" s="120">
        <v>200</v>
      </c>
      <c r="J38" s="120">
        <v>200</v>
      </c>
      <c r="K38" s="120">
        <v>200</v>
      </c>
      <c r="L38" s="120">
        <v>200</v>
      </c>
      <c r="M38" s="120">
        <v>200</v>
      </c>
      <c r="N38" s="120">
        <v>200</v>
      </c>
      <c r="O38" s="120">
        <v>200</v>
      </c>
      <c r="P38" s="120">
        <v>200</v>
      </c>
      <c r="Q38" s="120">
        <v>200</v>
      </c>
      <c r="R38" s="120">
        <v>200</v>
      </c>
      <c r="S38" s="120">
        <v>200</v>
      </c>
      <c r="T38" s="120">
        <v>200</v>
      </c>
      <c r="U38" s="120">
        <v>200</v>
      </c>
      <c r="V38" s="120">
        <v>200</v>
      </c>
      <c r="W38" s="120">
        <v>200</v>
      </c>
      <c r="X38" s="120">
        <v>200</v>
      </c>
      <c r="Y38" s="120">
        <v>200</v>
      </c>
      <c r="Z38" s="120">
        <v>342</v>
      </c>
      <c r="AA38" s="120">
        <v>342</v>
      </c>
      <c r="AB38" s="120">
        <v>342</v>
      </c>
      <c r="AC38" s="120">
        <v>342</v>
      </c>
      <c r="AD38" s="120">
        <v>385</v>
      </c>
      <c r="AE38" s="120">
        <v>385</v>
      </c>
      <c r="AF38" s="120">
        <v>385</v>
      </c>
      <c r="AG38" s="120">
        <v>385</v>
      </c>
      <c r="AH38" s="120">
        <v>400</v>
      </c>
      <c r="AI38" s="120">
        <v>400</v>
      </c>
      <c r="AJ38" s="120">
        <v>400</v>
      </c>
      <c r="AK38" s="120">
        <v>400</v>
      </c>
      <c r="AL38" s="120">
        <v>400</v>
      </c>
      <c r="AM38" s="120">
        <v>400</v>
      </c>
      <c r="AN38" s="120">
        <v>400</v>
      </c>
      <c r="AO38" s="120">
        <v>400</v>
      </c>
      <c r="AP38" s="120">
        <v>395</v>
      </c>
      <c r="AQ38" s="120">
        <v>395</v>
      </c>
      <c r="AR38" s="120">
        <v>395</v>
      </c>
      <c r="AS38" s="120">
        <v>395</v>
      </c>
      <c r="AT38" s="120">
        <v>352</v>
      </c>
      <c r="AU38" s="120">
        <v>352</v>
      </c>
      <c r="AV38" s="120">
        <v>352</v>
      </c>
      <c r="AW38" s="120">
        <v>352</v>
      </c>
      <c r="AX38" s="120">
        <v>257</v>
      </c>
      <c r="AY38" s="120">
        <v>257</v>
      </c>
      <c r="AZ38" s="120">
        <v>257</v>
      </c>
      <c r="BA38" s="120">
        <v>257</v>
      </c>
      <c r="BB38" s="120">
        <v>199</v>
      </c>
      <c r="BC38" s="120">
        <v>199</v>
      </c>
      <c r="BD38" s="120">
        <v>199</v>
      </c>
      <c r="BE38" s="120">
        <v>199</v>
      </c>
      <c r="BF38" s="120">
        <v>200</v>
      </c>
      <c r="BG38" s="120">
        <v>200</v>
      </c>
      <c r="BH38" s="120">
        <v>200</v>
      </c>
      <c r="BI38" s="120">
        <v>200</v>
      </c>
      <c r="BJ38" s="120">
        <v>203</v>
      </c>
      <c r="BK38" s="120">
        <v>203</v>
      </c>
      <c r="BL38" s="120">
        <v>203</v>
      </c>
      <c r="BM38" s="120">
        <v>203</v>
      </c>
      <c r="BN38" s="120">
        <v>183</v>
      </c>
      <c r="BO38" s="120">
        <v>183</v>
      </c>
      <c r="BP38" s="120">
        <v>183</v>
      </c>
      <c r="BQ38" s="120">
        <v>183</v>
      </c>
      <c r="BR38" s="120">
        <v>154</v>
      </c>
      <c r="BS38" s="120">
        <v>154</v>
      </c>
      <c r="BT38" s="120">
        <v>154</v>
      </c>
      <c r="BU38" s="120">
        <v>154</v>
      </c>
      <c r="BV38" s="120">
        <v>260</v>
      </c>
      <c r="BW38" s="120">
        <v>260</v>
      </c>
      <c r="BX38" s="120">
        <v>260</v>
      </c>
      <c r="BY38" s="120">
        <v>260</v>
      </c>
      <c r="BZ38" s="120">
        <v>260</v>
      </c>
      <c r="CA38" s="120">
        <v>260</v>
      </c>
      <c r="CB38" s="120">
        <v>260</v>
      </c>
      <c r="CC38" s="120">
        <v>260</v>
      </c>
      <c r="CD38" s="120">
        <v>303</v>
      </c>
      <c r="CE38" s="120">
        <v>303</v>
      </c>
      <c r="CF38" s="120">
        <v>303</v>
      </c>
      <c r="CG38" s="120">
        <v>303</v>
      </c>
      <c r="CH38" s="120">
        <v>324</v>
      </c>
      <c r="CI38" s="120">
        <v>324</v>
      </c>
      <c r="CJ38" s="120">
        <v>324</v>
      </c>
      <c r="CK38" s="120">
        <v>324</v>
      </c>
      <c r="CL38" s="120">
        <v>217</v>
      </c>
      <c r="CM38" s="120">
        <v>217</v>
      </c>
      <c r="CN38" s="120">
        <v>217</v>
      </c>
      <c r="CO38" s="120">
        <v>217</v>
      </c>
      <c r="CP38" s="120">
        <v>245</v>
      </c>
      <c r="CQ38" s="120">
        <v>245</v>
      </c>
      <c r="CR38" s="120">
        <v>245</v>
      </c>
      <c r="CS38" s="120">
        <v>245</v>
      </c>
      <c r="CT38" s="120"/>
      <c r="CU38" s="120"/>
      <c r="CV38" s="120"/>
      <c r="CW38" s="121"/>
      <c r="CX38" s="97">
        <f t="array" ref="CX38">SUMPRODUCT(B38:CW38*0.25)</f>
        <v>6290</v>
      </c>
    </row>
    <row r="39" spans="1:102" ht="24.95" customHeight="1" x14ac:dyDescent="0.2">
      <c r="A39" s="118" t="s">
        <v>46</v>
      </c>
      <c r="B39" s="119">
        <v>557.79999999999995</v>
      </c>
      <c r="C39" s="120">
        <v>350.1</v>
      </c>
      <c r="D39" s="120">
        <v>243.3</v>
      </c>
      <c r="E39" s="120">
        <v>235.8</v>
      </c>
      <c r="F39" s="120">
        <v>308.89999999999998</v>
      </c>
      <c r="G39" s="120">
        <v>371.4</v>
      </c>
      <c r="H39" s="120">
        <v>373.3</v>
      </c>
      <c r="I39" s="120">
        <v>279.5</v>
      </c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>
        <v>231.9</v>
      </c>
      <c r="AE39" s="120">
        <v>266.3</v>
      </c>
      <c r="AF39" s="120">
        <v>543.9</v>
      </c>
      <c r="AG39" s="120">
        <v>600</v>
      </c>
      <c r="AH39" s="120">
        <v>600</v>
      </c>
      <c r="AI39" s="120">
        <v>600</v>
      </c>
      <c r="AJ39" s="120">
        <v>600</v>
      </c>
      <c r="AK39" s="120">
        <v>600</v>
      </c>
      <c r="AL39" s="120">
        <v>600</v>
      </c>
      <c r="AM39" s="120">
        <v>600</v>
      </c>
      <c r="AN39" s="120">
        <v>600</v>
      </c>
      <c r="AO39" s="120">
        <v>600</v>
      </c>
      <c r="AP39" s="120">
        <v>600</v>
      </c>
      <c r="AQ39" s="120">
        <v>600</v>
      </c>
      <c r="AR39" s="120">
        <v>600</v>
      </c>
      <c r="AS39" s="120">
        <v>600</v>
      </c>
      <c r="AT39" s="120">
        <v>600</v>
      </c>
      <c r="AU39" s="120">
        <v>600</v>
      </c>
      <c r="AV39" s="120">
        <v>600</v>
      </c>
      <c r="AW39" s="120">
        <v>600</v>
      </c>
      <c r="AX39" s="120">
        <v>600</v>
      </c>
      <c r="AY39" s="120">
        <v>600</v>
      </c>
      <c r="AZ39" s="120">
        <v>600</v>
      </c>
      <c r="BA39" s="120">
        <v>600</v>
      </c>
      <c r="BB39" s="120">
        <v>600</v>
      </c>
      <c r="BC39" s="120">
        <v>600</v>
      </c>
      <c r="BD39" s="120">
        <v>600</v>
      </c>
      <c r="BE39" s="120">
        <v>600</v>
      </c>
      <c r="BF39" s="120">
        <v>600</v>
      </c>
      <c r="BG39" s="120">
        <v>600</v>
      </c>
      <c r="BH39" s="120">
        <v>600</v>
      </c>
      <c r="BI39" s="120">
        <v>569.1</v>
      </c>
      <c r="BJ39" s="120">
        <v>510.6</v>
      </c>
      <c r="BK39" s="120">
        <v>420.9</v>
      </c>
      <c r="BL39" s="120">
        <v>492.9</v>
      </c>
      <c r="BM39" s="120">
        <v>591.6</v>
      </c>
      <c r="BN39" s="120">
        <v>575</v>
      </c>
      <c r="BO39" s="120">
        <v>900</v>
      </c>
      <c r="BP39" s="120">
        <v>900</v>
      </c>
      <c r="BQ39" s="120">
        <v>639</v>
      </c>
      <c r="BR39" s="120">
        <v>167.6</v>
      </c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>
        <v>7.3</v>
      </c>
      <c r="CE39" s="120">
        <v>5.6</v>
      </c>
      <c r="CF39" s="120"/>
      <c r="CG39" s="120"/>
      <c r="CH39" s="120">
        <v>102.7</v>
      </c>
      <c r="CI39" s="120">
        <v>85.9</v>
      </c>
      <c r="CJ39" s="120">
        <v>0.8</v>
      </c>
      <c r="CK39" s="120">
        <v>213.8</v>
      </c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6686.2499999999991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>
        <v>34.42</v>
      </c>
      <c r="AI40" s="120">
        <v>34.42</v>
      </c>
      <c r="AJ40" s="120">
        <v>34.42</v>
      </c>
      <c r="AK40" s="120">
        <v>34.42</v>
      </c>
      <c r="AL40" s="120">
        <v>146</v>
      </c>
      <c r="AM40" s="120">
        <v>146</v>
      </c>
      <c r="AN40" s="120">
        <v>146</v>
      </c>
      <c r="AO40" s="120">
        <v>146</v>
      </c>
      <c r="AP40" s="120">
        <v>146</v>
      </c>
      <c r="AQ40" s="120">
        <v>146</v>
      </c>
      <c r="AR40" s="120">
        <v>146</v>
      </c>
      <c r="AS40" s="120">
        <v>146</v>
      </c>
      <c r="AT40" s="120">
        <v>126</v>
      </c>
      <c r="AU40" s="120">
        <v>126</v>
      </c>
      <c r="AV40" s="120">
        <v>126</v>
      </c>
      <c r="AW40" s="120">
        <v>126</v>
      </c>
      <c r="AX40" s="120">
        <v>146</v>
      </c>
      <c r="AY40" s="120">
        <v>146</v>
      </c>
      <c r="AZ40" s="120">
        <v>146</v>
      </c>
      <c r="BA40" s="120">
        <v>146</v>
      </c>
      <c r="BB40" s="120">
        <v>146</v>
      </c>
      <c r="BC40" s="120">
        <v>146</v>
      </c>
      <c r="BD40" s="120">
        <v>146</v>
      </c>
      <c r="BE40" s="120">
        <v>146</v>
      </c>
      <c r="BF40" s="120">
        <v>166</v>
      </c>
      <c r="BG40" s="120">
        <v>166</v>
      </c>
      <c r="BH40" s="120">
        <v>166</v>
      </c>
      <c r="BI40" s="120">
        <v>166</v>
      </c>
      <c r="BJ40" s="120">
        <v>136</v>
      </c>
      <c r="BK40" s="120">
        <v>136</v>
      </c>
      <c r="BL40" s="120">
        <v>136</v>
      </c>
      <c r="BM40" s="120">
        <v>136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1046.42</v>
      </c>
    </row>
    <row r="41" spans="1:102" ht="24.95" customHeight="1" x14ac:dyDescent="0.2">
      <c r="A41" s="118" t="s">
        <v>48</v>
      </c>
      <c r="B41" s="119">
        <v>23.4</v>
      </c>
      <c r="C41" s="120">
        <v>23.4</v>
      </c>
      <c r="D41" s="120">
        <v>23.4</v>
      </c>
      <c r="E41" s="120">
        <v>23.4</v>
      </c>
      <c r="F41" s="120"/>
      <c r="G41" s="120"/>
      <c r="H41" s="120"/>
      <c r="I41" s="120"/>
      <c r="J41" s="120">
        <v>62.1</v>
      </c>
      <c r="K41" s="120">
        <v>62.1</v>
      </c>
      <c r="L41" s="120">
        <v>62.1</v>
      </c>
      <c r="M41" s="120">
        <v>62.1</v>
      </c>
      <c r="N41" s="120">
        <v>199.6</v>
      </c>
      <c r="O41" s="120">
        <v>199.6</v>
      </c>
      <c r="P41" s="120">
        <v>199.6</v>
      </c>
      <c r="Q41" s="120">
        <v>199.6</v>
      </c>
      <c r="R41" s="120">
        <v>155.4</v>
      </c>
      <c r="S41" s="120">
        <v>155.4</v>
      </c>
      <c r="T41" s="120">
        <v>155.4</v>
      </c>
      <c r="U41" s="120">
        <v>155.4</v>
      </c>
      <c r="V41" s="120">
        <v>250</v>
      </c>
      <c r="W41" s="120">
        <v>250</v>
      </c>
      <c r="X41" s="120">
        <v>250</v>
      </c>
      <c r="Y41" s="120">
        <v>250</v>
      </c>
      <c r="Z41" s="120">
        <v>110.5</v>
      </c>
      <c r="AA41" s="120">
        <v>110.5</v>
      </c>
      <c r="AB41" s="120">
        <v>110.5</v>
      </c>
      <c r="AC41" s="120">
        <v>110.5</v>
      </c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>
        <v>22.7</v>
      </c>
      <c r="BW41" s="120">
        <v>22.7</v>
      </c>
      <c r="BX41" s="120">
        <v>22.7</v>
      </c>
      <c r="BY41" s="120">
        <v>22.7</v>
      </c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823.69999999999993</v>
      </c>
    </row>
    <row r="42" spans="1:102" ht="30" customHeight="1" thickBot="1" x14ac:dyDescent="0.25">
      <c r="A42" s="105" t="s">
        <v>49</v>
      </c>
      <c r="B42" s="106">
        <f>SUM(B37:B41)</f>
        <v>841.19999999999993</v>
      </c>
      <c r="C42" s="107">
        <f t="shared" ref="C42:BN42" si="6">SUM(C37:C41)</f>
        <v>633.5</v>
      </c>
      <c r="D42" s="107">
        <f t="shared" si="6"/>
        <v>526.70000000000005</v>
      </c>
      <c r="E42" s="107">
        <f t="shared" si="6"/>
        <v>519.20000000000005</v>
      </c>
      <c r="F42" s="107">
        <f t="shared" si="6"/>
        <v>556.9</v>
      </c>
      <c r="G42" s="107">
        <f t="shared" si="6"/>
        <v>619.4</v>
      </c>
      <c r="H42" s="107">
        <f t="shared" si="6"/>
        <v>621.29999999999995</v>
      </c>
      <c r="I42" s="107">
        <f t="shared" si="6"/>
        <v>527.5</v>
      </c>
      <c r="J42" s="107">
        <f t="shared" si="6"/>
        <v>310.10000000000002</v>
      </c>
      <c r="K42" s="107">
        <f t="shared" si="6"/>
        <v>310.10000000000002</v>
      </c>
      <c r="L42" s="107">
        <f t="shared" si="6"/>
        <v>310.10000000000002</v>
      </c>
      <c r="M42" s="107">
        <f t="shared" si="6"/>
        <v>310.10000000000002</v>
      </c>
      <c r="N42" s="107">
        <f t="shared" si="6"/>
        <v>449.6</v>
      </c>
      <c r="O42" s="107">
        <f t="shared" si="6"/>
        <v>449.6</v>
      </c>
      <c r="P42" s="107">
        <f t="shared" si="6"/>
        <v>449.6</v>
      </c>
      <c r="Q42" s="107">
        <f t="shared" si="6"/>
        <v>449.6</v>
      </c>
      <c r="R42" s="107">
        <f t="shared" si="6"/>
        <v>405.4</v>
      </c>
      <c r="S42" s="107">
        <f t="shared" si="6"/>
        <v>405.4</v>
      </c>
      <c r="T42" s="107">
        <f t="shared" si="6"/>
        <v>405.4</v>
      </c>
      <c r="U42" s="107">
        <f t="shared" si="6"/>
        <v>405.4</v>
      </c>
      <c r="V42" s="107">
        <f t="shared" si="6"/>
        <v>500</v>
      </c>
      <c r="W42" s="107">
        <f t="shared" si="6"/>
        <v>500</v>
      </c>
      <c r="X42" s="107">
        <f t="shared" si="6"/>
        <v>500</v>
      </c>
      <c r="Y42" s="107">
        <f t="shared" si="6"/>
        <v>500</v>
      </c>
      <c r="Z42" s="107">
        <f t="shared" si="6"/>
        <v>502.5</v>
      </c>
      <c r="AA42" s="107">
        <f t="shared" si="6"/>
        <v>502.5</v>
      </c>
      <c r="AB42" s="107">
        <f t="shared" si="6"/>
        <v>502.5</v>
      </c>
      <c r="AC42" s="107">
        <f t="shared" si="6"/>
        <v>502.5</v>
      </c>
      <c r="AD42" s="107">
        <f t="shared" si="6"/>
        <v>671.9</v>
      </c>
      <c r="AE42" s="107">
        <f t="shared" si="6"/>
        <v>706.3</v>
      </c>
      <c r="AF42" s="107">
        <f t="shared" si="6"/>
        <v>983.9</v>
      </c>
      <c r="AG42" s="107">
        <f t="shared" si="6"/>
        <v>1040</v>
      </c>
      <c r="AH42" s="107">
        <f t="shared" si="6"/>
        <v>1088.42</v>
      </c>
      <c r="AI42" s="107">
        <f t="shared" si="6"/>
        <v>1088.42</v>
      </c>
      <c r="AJ42" s="107">
        <f t="shared" si="6"/>
        <v>1088.42</v>
      </c>
      <c r="AK42" s="107">
        <f t="shared" si="6"/>
        <v>1088.42</v>
      </c>
      <c r="AL42" s="107">
        <f t="shared" si="6"/>
        <v>1200</v>
      </c>
      <c r="AM42" s="107">
        <f t="shared" si="6"/>
        <v>1200</v>
      </c>
      <c r="AN42" s="107">
        <f t="shared" si="6"/>
        <v>1200</v>
      </c>
      <c r="AO42" s="107">
        <f t="shared" si="6"/>
        <v>1200</v>
      </c>
      <c r="AP42" s="107">
        <f t="shared" si="6"/>
        <v>1195</v>
      </c>
      <c r="AQ42" s="107">
        <f t="shared" si="6"/>
        <v>1195</v>
      </c>
      <c r="AR42" s="107">
        <f t="shared" si="6"/>
        <v>1195</v>
      </c>
      <c r="AS42" s="107">
        <f t="shared" si="6"/>
        <v>1195</v>
      </c>
      <c r="AT42" s="107">
        <f t="shared" si="6"/>
        <v>1132</v>
      </c>
      <c r="AU42" s="107">
        <f t="shared" si="6"/>
        <v>1132</v>
      </c>
      <c r="AV42" s="107">
        <f t="shared" si="6"/>
        <v>1132</v>
      </c>
      <c r="AW42" s="107">
        <f t="shared" si="6"/>
        <v>1132</v>
      </c>
      <c r="AX42" s="107">
        <f t="shared" si="6"/>
        <v>1057</v>
      </c>
      <c r="AY42" s="107">
        <f t="shared" si="6"/>
        <v>1057</v>
      </c>
      <c r="AZ42" s="107">
        <f t="shared" si="6"/>
        <v>1057</v>
      </c>
      <c r="BA42" s="107">
        <f t="shared" si="6"/>
        <v>1057</v>
      </c>
      <c r="BB42" s="107">
        <f t="shared" si="6"/>
        <v>999</v>
      </c>
      <c r="BC42" s="107">
        <f t="shared" si="6"/>
        <v>999</v>
      </c>
      <c r="BD42" s="107">
        <f t="shared" si="6"/>
        <v>999</v>
      </c>
      <c r="BE42" s="107">
        <f t="shared" si="6"/>
        <v>999</v>
      </c>
      <c r="BF42" s="107">
        <f t="shared" si="6"/>
        <v>1017</v>
      </c>
      <c r="BG42" s="107">
        <f t="shared" si="6"/>
        <v>1017</v>
      </c>
      <c r="BH42" s="107">
        <f t="shared" si="6"/>
        <v>1017</v>
      </c>
      <c r="BI42" s="107">
        <f t="shared" si="6"/>
        <v>986.1</v>
      </c>
      <c r="BJ42" s="107">
        <f t="shared" si="6"/>
        <v>900.6</v>
      </c>
      <c r="BK42" s="107">
        <f t="shared" si="6"/>
        <v>810.9</v>
      </c>
      <c r="BL42" s="107">
        <f t="shared" si="6"/>
        <v>882.9</v>
      </c>
      <c r="BM42" s="107">
        <f t="shared" si="6"/>
        <v>981.6</v>
      </c>
      <c r="BN42" s="107">
        <f t="shared" si="6"/>
        <v>804</v>
      </c>
      <c r="BO42" s="107">
        <f t="shared" ref="BO42:CW42" si="7">SUM(BO37:BO41)</f>
        <v>1129</v>
      </c>
      <c r="BP42" s="107">
        <f t="shared" si="7"/>
        <v>1129</v>
      </c>
      <c r="BQ42" s="107">
        <f t="shared" si="7"/>
        <v>868</v>
      </c>
      <c r="BR42" s="107">
        <f t="shared" si="7"/>
        <v>343.6</v>
      </c>
      <c r="BS42" s="107">
        <f t="shared" si="7"/>
        <v>176</v>
      </c>
      <c r="BT42" s="107">
        <f t="shared" si="7"/>
        <v>176</v>
      </c>
      <c r="BU42" s="107">
        <f t="shared" si="7"/>
        <v>176</v>
      </c>
      <c r="BV42" s="107">
        <f t="shared" si="7"/>
        <v>328.7</v>
      </c>
      <c r="BW42" s="107">
        <f t="shared" si="7"/>
        <v>328.7</v>
      </c>
      <c r="BX42" s="107">
        <f t="shared" si="7"/>
        <v>328.7</v>
      </c>
      <c r="BY42" s="107">
        <f t="shared" si="7"/>
        <v>328.7</v>
      </c>
      <c r="BZ42" s="107">
        <f t="shared" si="7"/>
        <v>299</v>
      </c>
      <c r="CA42" s="107">
        <f t="shared" si="7"/>
        <v>299</v>
      </c>
      <c r="CB42" s="107">
        <f t="shared" si="7"/>
        <v>299</v>
      </c>
      <c r="CC42" s="107">
        <f t="shared" si="7"/>
        <v>299</v>
      </c>
      <c r="CD42" s="107">
        <f t="shared" si="7"/>
        <v>349.3</v>
      </c>
      <c r="CE42" s="107">
        <f t="shared" si="7"/>
        <v>347.6</v>
      </c>
      <c r="CF42" s="107">
        <f t="shared" si="7"/>
        <v>342</v>
      </c>
      <c r="CG42" s="107">
        <f t="shared" si="7"/>
        <v>342</v>
      </c>
      <c r="CH42" s="107">
        <f t="shared" si="7"/>
        <v>465.7</v>
      </c>
      <c r="CI42" s="107">
        <f t="shared" si="7"/>
        <v>448.9</v>
      </c>
      <c r="CJ42" s="107">
        <f t="shared" si="7"/>
        <v>363.8</v>
      </c>
      <c r="CK42" s="107">
        <f t="shared" si="7"/>
        <v>576.79999999999995</v>
      </c>
      <c r="CL42" s="107">
        <f t="shared" si="7"/>
        <v>266</v>
      </c>
      <c r="CM42" s="107">
        <f t="shared" si="7"/>
        <v>266</v>
      </c>
      <c r="CN42" s="107">
        <f t="shared" si="7"/>
        <v>266</v>
      </c>
      <c r="CO42" s="107">
        <f t="shared" si="7"/>
        <v>266</v>
      </c>
      <c r="CP42" s="107">
        <f t="shared" si="7"/>
        <v>294</v>
      </c>
      <c r="CQ42" s="107">
        <f t="shared" si="7"/>
        <v>294</v>
      </c>
      <c r="CR42" s="107">
        <f t="shared" si="7"/>
        <v>294</v>
      </c>
      <c r="CS42" s="107">
        <f t="shared" si="7"/>
        <v>294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16001.37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557.79999999999995</v>
      </c>
      <c r="C47" s="120">
        <v>350.1</v>
      </c>
      <c r="D47" s="120">
        <v>243.3</v>
      </c>
      <c r="E47" s="120">
        <v>235.8</v>
      </c>
      <c r="F47" s="120">
        <v>308.89999999999998</v>
      </c>
      <c r="G47" s="120">
        <v>371.4</v>
      </c>
      <c r="H47" s="120">
        <v>373.3</v>
      </c>
      <c r="I47" s="120">
        <v>279.5</v>
      </c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>
        <v>231.9</v>
      </c>
      <c r="AE47" s="120">
        <v>266.3</v>
      </c>
      <c r="AF47" s="120">
        <v>543.9</v>
      </c>
      <c r="AG47" s="120">
        <v>600</v>
      </c>
      <c r="AH47" s="120">
        <v>600</v>
      </c>
      <c r="AI47" s="120">
        <v>600</v>
      </c>
      <c r="AJ47" s="120">
        <v>600</v>
      </c>
      <c r="AK47" s="120">
        <v>600</v>
      </c>
      <c r="AL47" s="120">
        <v>600</v>
      </c>
      <c r="AM47" s="120">
        <v>600</v>
      </c>
      <c r="AN47" s="120">
        <v>600</v>
      </c>
      <c r="AO47" s="120">
        <v>600</v>
      </c>
      <c r="AP47" s="120">
        <v>600</v>
      </c>
      <c r="AQ47" s="120">
        <v>600</v>
      </c>
      <c r="AR47" s="120">
        <v>600</v>
      </c>
      <c r="AS47" s="120">
        <v>600</v>
      </c>
      <c r="AT47" s="120">
        <v>600</v>
      </c>
      <c r="AU47" s="120">
        <v>600</v>
      </c>
      <c r="AV47" s="120">
        <v>600</v>
      </c>
      <c r="AW47" s="120">
        <v>600</v>
      </c>
      <c r="AX47" s="120">
        <v>600</v>
      </c>
      <c r="AY47" s="120">
        <v>600</v>
      </c>
      <c r="AZ47" s="120">
        <v>600</v>
      </c>
      <c r="BA47" s="120">
        <v>600</v>
      </c>
      <c r="BB47" s="120">
        <v>600</v>
      </c>
      <c r="BC47" s="120">
        <v>600</v>
      </c>
      <c r="BD47" s="120">
        <v>600</v>
      </c>
      <c r="BE47" s="120">
        <v>600</v>
      </c>
      <c r="BF47" s="120">
        <v>600</v>
      </c>
      <c r="BG47" s="120">
        <v>600</v>
      </c>
      <c r="BH47" s="120">
        <v>600</v>
      </c>
      <c r="BI47" s="120">
        <v>569.1</v>
      </c>
      <c r="BJ47" s="120">
        <v>510.6</v>
      </c>
      <c r="BK47" s="120">
        <v>420.9</v>
      </c>
      <c r="BL47" s="120">
        <v>492.9</v>
      </c>
      <c r="BM47" s="120">
        <v>591.6</v>
      </c>
      <c r="BN47" s="120">
        <v>575</v>
      </c>
      <c r="BO47" s="120">
        <v>900</v>
      </c>
      <c r="BP47" s="120">
        <v>900</v>
      </c>
      <c r="BQ47" s="120">
        <v>639</v>
      </c>
      <c r="BR47" s="120">
        <v>167.6</v>
      </c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>
        <v>7.3</v>
      </c>
      <c r="CE47" s="120">
        <v>5.6</v>
      </c>
      <c r="CF47" s="120"/>
      <c r="CG47" s="120"/>
      <c r="CH47" s="120">
        <v>102.7</v>
      </c>
      <c r="CI47" s="120">
        <v>85.9</v>
      </c>
      <c r="CJ47" s="120">
        <v>0.8</v>
      </c>
      <c r="CK47" s="120">
        <v>213.8</v>
      </c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6686.2499999999991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>
        <v>23.4</v>
      </c>
      <c r="C49" s="120">
        <v>23.4</v>
      </c>
      <c r="D49" s="120">
        <v>23.4</v>
      </c>
      <c r="E49" s="120">
        <v>23.4</v>
      </c>
      <c r="F49" s="120"/>
      <c r="G49" s="120"/>
      <c r="H49" s="120"/>
      <c r="I49" s="120"/>
      <c r="J49" s="120">
        <v>62.1</v>
      </c>
      <c r="K49" s="120">
        <v>62.1</v>
      </c>
      <c r="L49" s="120">
        <v>62.1</v>
      </c>
      <c r="M49" s="120">
        <v>62.1</v>
      </c>
      <c r="N49" s="120">
        <v>199.6</v>
      </c>
      <c r="O49" s="120">
        <v>199.6</v>
      </c>
      <c r="P49" s="120">
        <v>199.6</v>
      </c>
      <c r="Q49" s="120">
        <v>199.6</v>
      </c>
      <c r="R49" s="120">
        <v>155.4</v>
      </c>
      <c r="S49" s="120">
        <v>155.4</v>
      </c>
      <c r="T49" s="120">
        <v>155.4</v>
      </c>
      <c r="U49" s="120">
        <v>155.4</v>
      </c>
      <c r="V49" s="120">
        <v>250</v>
      </c>
      <c r="W49" s="120">
        <v>250</v>
      </c>
      <c r="X49" s="120">
        <v>250</v>
      </c>
      <c r="Y49" s="120">
        <v>250</v>
      </c>
      <c r="Z49" s="120">
        <v>110.5</v>
      </c>
      <c r="AA49" s="120">
        <v>110.5</v>
      </c>
      <c r="AB49" s="120">
        <v>110.5</v>
      </c>
      <c r="AC49" s="120">
        <v>110.5</v>
      </c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>
        <v>22.7</v>
      </c>
      <c r="BW49" s="120">
        <v>22.7</v>
      </c>
      <c r="BX49" s="120">
        <v>22.7</v>
      </c>
      <c r="BY49" s="120">
        <v>22.7</v>
      </c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823.69999999999993</v>
      </c>
    </row>
    <row r="50" spans="1:102" ht="24.95" customHeight="1" x14ac:dyDescent="0.2">
      <c r="A50" s="104" t="s">
        <v>51</v>
      </c>
      <c r="B50" s="119">
        <v>79</v>
      </c>
      <c r="C50" s="120">
        <v>79</v>
      </c>
      <c r="D50" s="120">
        <v>79</v>
      </c>
      <c r="E50" s="120">
        <v>79</v>
      </c>
      <c r="F50" s="120">
        <v>70</v>
      </c>
      <c r="G50" s="120">
        <v>70</v>
      </c>
      <c r="H50" s="120">
        <v>70</v>
      </c>
      <c r="I50" s="120">
        <v>70</v>
      </c>
      <c r="J50" s="120">
        <v>61</v>
      </c>
      <c r="K50" s="120">
        <v>61</v>
      </c>
      <c r="L50" s="120">
        <v>61</v>
      </c>
      <c r="M50" s="120">
        <v>61</v>
      </c>
      <c r="N50" s="120">
        <v>56</v>
      </c>
      <c r="O50" s="120">
        <v>56</v>
      </c>
      <c r="P50" s="120">
        <v>56</v>
      </c>
      <c r="Q50" s="120">
        <v>56</v>
      </c>
      <c r="R50" s="120">
        <v>64</v>
      </c>
      <c r="S50" s="120">
        <v>64</v>
      </c>
      <c r="T50" s="120">
        <v>64</v>
      </c>
      <c r="U50" s="120">
        <v>64</v>
      </c>
      <c r="V50" s="120">
        <v>79</v>
      </c>
      <c r="W50" s="120">
        <v>79</v>
      </c>
      <c r="X50" s="120">
        <v>79</v>
      </c>
      <c r="Y50" s="120">
        <v>79</v>
      </c>
      <c r="Z50" s="120">
        <v>100</v>
      </c>
      <c r="AA50" s="120">
        <v>100</v>
      </c>
      <c r="AB50" s="120">
        <v>100</v>
      </c>
      <c r="AC50" s="120">
        <v>100</v>
      </c>
      <c r="AD50" s="120">
        <v>121</v>
      </c>
      <c r="AE50" s="120">
        <v>121</v>
      </c>
      <c r="AF50" s="120">
        <v>121</v>
      </c>
      <c r="AG50" s="120">
        <v>121</v>
      </c>
      <c r="AH50" s="120">
        <v>123</v>
      </c>
      <c r="AI50" s="120">
        <v>123</v>
      </c>
      <c r="AJ50" s="120">
        <v>123</v>
      </c>
      <c r="AK50" s="120">
        <v>123</v>
      </c>
      <c r="AL50" s="120">
        <v>118</v>
      </c>
      <c r="AM50" s="120">
        <v>118</v>
      </c>
      <c r="AN50" s="120">
        <v>118</v>
      </c>
      <c r="AO50" s="120">
        <v>118</v>
      </c>
      <c r="AP50" s="120">
        <v>111</v>
      </c>
      <c r="AQ50" s="120">
        <v>111</v>
      </c>
      <c r="AR50" s="120">
        <v>111</v>
      </c>
      <c r="AS50" s="120">
        <v>111</v>
      </c>
      <c r="AT50" s="120">
        <v>99</v>
      </c>
      <c r="AU50" s="120">
        <v>99</v>
      </c>
      <c r="AV50" s="120">
        <v>99</v>
      </c>
      <c r="AW50" s="120">
        <v>99</v>
      </c>
      <c r="AX50" s="120">
        <v>80</v>
      </c>
      <c r="AY50" s="120">
        <v>80</v>
      </c>
      <c r="AZ50" s="120">
        <v>80</v>
      </c>
      <c r="BA50" s="120">
        <v>80</v>
      </c>
      <c r="BB50" s="120">
        <v>74</v>
      </c>
      <c r="BC50" s="120">
        <v>74</v>
      </c>
      <c r="BD50" s="120">
        <v>74</v>
      </c>
      <c r="BE50" s="120">
        <v>74</v>
      </c>
      <c r="BF50" s="120">
        <v>77</v>
      </c>
      <c r="BG50" s="120">
        <v>77</v>
      </c>
      <c r="BH50" s="120">
        <v>77</v>
      </c>
      <c r="BI50" s="120">
        <v>77</v>
      </c>
      <c r="BJ50" s="120">
        <v>106</v>
      </c>
      <c r="BK50" s="120">
        <v>106</v>
      </c>
      <c r="BL50" s="120">
        <v>106</v>
      </c>
      <c r="BM50" s="120">
        <v>106</v>
      </c>
      <c r="BN50" s="120">
        <v>138</v>
      </c>
      <c r="BO50" s="120">
        <v>138</v>
      </c>
      <c r="BP50" s="120">
        <v>138</v>
      </c>
      <c r="BQ50" s="120">
        <v>138</v>
      </c>
      <c r="BR50" s="120">
        <v>172</v>
      </c>
      <c r="BS50" s="120">
        <v>172</v>
      </c>
      <c r="BT50" s="120">
        <v>172</v>
      </c>
      <c r="BU50" s="120">
        <v>172</v>
      </c>
      <c r="BV50" s="120">
        <v>211</v>
      </c>
      <c r="BW50" s="120">
        <v>211</v>
      </c>
      <c r="BX50" s="120">
        <v>211</v>
      </c>
      <c r="BY50" s="120">
        <v>211</v>
      </c>
      <c r="BZ50" s="120">
        <v>236</v>
      </c>
      <c r="CA50" s="120">
        <v>236</v>
      </c>
      <c r="CB50" s="120">
        <v>236</v>
      </c>
      <c r="CC50" s="120">
        <v>236</v>
      </c>
      <c r="CD50" s="120">
        <v>229</v>
      </c>
      <c r="CE50" s="120">
        <v>229</v>
      </c>
      <c r="CF50" s="120">
        <v>229</v>
      </c>
      <c r="CG50" s="120">
        <v>229</v>
      </c>
      <c r="CH50" s="120">
        <v>193</v>
      </c>
      <c r="CI50" s="120">
        <v>193</v>
      </c>
      <c r="CJ50" s="120">
        <v>193</v>
      </c>
      <c r="CK50" s="120">
        <v>193</v>
      </c>
      <c r="CL50" s="120">
        <v>156</v>
      </c>
      <c r="CM50" s="120">
        <v>156</v>
      </c>
      <c r="CN50" s="120">
        <v>156</v>
      </c>
      <c r="CO50" s="120">
        <v>156</v>
      </c>
      <c r="CP50" s="120">
        <v>127</v>
      </c>
      <c r="CQ50" s="120">
        <v>127</v>
      </c>
      <c r="CR50" s="120">
        <v>127</v>
      </c>
      <c r="CS50" s="120">
        <v>127</v>
      </c>
      <c r="CT50" s="122"/>
      <c r="CU50" s="122"/>
      <c r="CV50" s="122"/>
      <c r="CW50" s="121"/>
      <c r="CX50" s="97">
        <f t="array" ref="CX50">SUMPRODUCT(B50:CW50*0.25)</f>
        <v>2880</v>
      </c>
    </row>
    <row r="51" spans="1:102" ht="30" customHeight="1" thickBot="1" x14ac:dyDescent="0.25">
      <c r="A51" s="105" t="s">
        <v>52</v>
      </c>
      <c r="B51" s="106">
        <f>SUM(B45:B50)</f>
        <v>660.19999999999993</v>
      </c>
      <c r="C51" s="107">
        <f t="shared" ref="C51:BN51" si="8">SUM(C45:C50)</f>
        <v>452.5</v>
      </c>
      <c r="D51" s="107">
        <f t="shared" si="8"/>
        <v>345.7</v>
      </c>
      <c r="E51" s="107">
        <f t="shared" si="8"/>
        <v>338.2</v>
      </c>
      <c r="F51" s="107">
        <f t="shared" si="8"/>
        <v>378.9</v>
      </c>
      <c r="G51" s="107">
        <f t="shared" si="8"/>
        <v>441.4</v>
      </c>
      <c r="H51" s="107">
        <f t="shared" si="8"/>
        <v>443.3</v>
      </c>
      <c r="I51" s="107">
        <f t="shared" si="8"/>
        <v>349.5</v>
      </c>
      <c r="J51" s="107">
        <f t="shared" si="8"/>
        <v>123.1</v>
      </c>
      <c r="K51" s="107">
        <f t="shared" si="8"/>
        <v>123.1</v>
      </c>
      <c r="L51" s="107">
        <f t="shared" si="8"/>
        <v>123.1</v>
      </c>
      <c r="M51" s="107">
        <f t="shared" si="8"/>
        <v>123.1</v>
      </c>
      <c r="N51" s="107">
        <f t="shared" si="8"/>
        <v>255.6</v>
      </c>
      <c r="O51" s="107">
        <f t="shared" si="8"/>
        <v>255.6</v>
      </c>
      <c r="P51" s="107">
        <f t="shared" si="8"/>
        <v>255.6</v>
      </c>
      <c r="Q51" s="107">
        <f t="shared" si="8"/>
        <v>255.6</v>
      </c>
      <c r="R51" s="107">
        <f t="shared" si="8"/>
        <v>219.4</v>
      </c>
      <c r="S51" s="107">
        <f t="shared" si="8"/>
        <v>219.4</v>
      </c>
      <c r="T51" s="107">
        <f t="shared" si="8"/>
        <v>219.4</v>
      </c>
      <c r="U51" s="107">
        <f t="shared" si="8"/>
        <v>219.4</v>
      </c>
      <c r="V51" s="107">
        <f t="shared" si="8"/>
        <v>329</v>
      </c>
      <c r="W51" s="107">
        <f t="shared" si="8"/>
        <v>329</v>
      </c>
      <c r="X51" s="107">
        <f t="shared" si="8"/>
        <v>329</v>
      </c>
      <c r="Y51" s="107">
        <f t="shared" si="8"/>
        <v>329</v>
      </c>
      <c r="Z51" s="107">
        <f t="shared" si="8"/>
        <v>210.5</v>
      </c>
      <c r="AA51" s="107">
        <f t="shared" si="8"/>
        <v>210.5</v>
      </c>
      <c r="AB51" s="107">
        <f t="shared" si="8"/>
        <v>210.5</v>
      </c>
      <c r="AC51" s="107">
        <f t="shared" si="8"/>
        <v>210.5</v>
      </c>
      <c r="AD51" s="107">
        <f t="shared" si="8"/>
        <v>352.9</v>
      </c>
      <c r="AE51" s="107">
        <f t="shared" si="8"/>
        <v>387.3</v>
      </c>
      <c r="AF51" s="107">
        <f t="shared" si="8"/>
        <v>664.9</v>
      </c>
      <c r="AG51" s="107">
        <f t="shared" si="8"/>
        <v>721</v>
      </c>
      <c r="AH51" s="107">
        <f t="shared" si="8"/>
        <v>723</v>
      </c>
      <c r="AI51" s="107">
        <f t="shared" si="8"/>
        <v>723</v>
      </c>
      <c r="AJ51" s="107">
        <f t="shared" si="8"/>
        <v>723</v>
      </c>
      <c r="AK51" s="107">
        <f t="shared" si="8"/>
        <v>723</v>
      </c>
      <c r="AL51" s="107">
        <f t="shared" si="8"/>
        <v>718</v>
      </c>
      <c r="AM51" s="107">
        <f t="shared" si="8"/>
        <v>718</v>
      </c>
      <c r="AN51" s="107">
        <f t="shared" si="8"/>
        <v>718</v>
      </c>
      <c r="AO51" s="107">
        <f t="shared" si="8"/>
        <v>718</v>
      </c>
      <c r="AP51" s="107">
        <f t="shared" si="8"/>
        <v>711</v>
      </c>
      <c r="AQ51" s="107">
        <f t="shared" si="8"/>
        <v>711</v>
      </c>
      <c r="AR51" s="107">
        <f t="shared" si="8"/>
        <v>711</v>
      </c>
      <c r="AS51" s="107">
        <f t="shared" si="8"/>
        <v>711</v>
      </c>
      <c r="AT51" s="107">
        <f t="shared" si="8"/>
        <v>699</v>
      </c>
      <c r="AU51" s="107">
        <f t="shared" si="8"/>
        <v>699</v>
      </c>
      <c r="AV51" s="107">
        <f t="shared" si="8"/>
        <v>699</v>
      </c>
      <c r="AW51" s="107">
        <f t="shared" si="8"/>
        <v>699</v>
      </c>
      <c r="AX51" s="107">
        <f t="shared" si="8"/>
        <v>680</v>
      </c>
      <c r="AY51" s="107">
        <f t="shared" si="8"/>
        <v>680</v>
      </c>
      <c r="AZ51" s="107">
        <f t="shared" si="8"/>
        <v>680</v>
      </c>
      <c r="BA51" s="107">
        <f t="shared" si="8"/>
        <v>680</v>
      </c>
      <c r="BB51" s="107">
        <f t="shared" si="8"/>
        <v>674</v>
      </c>
      <c r="BC51" s="107">
        <f t="shared" si="8"/>
        <v>674</v>
      </c>
      <c r="BD51" s="107">
        <f t="shared" si="8"/>
        <v>674</v>
      </c>
      <c r="BE51" s="107">
        <f t="shared" si="8"/>
        <v>674</v>
      </c>
      <c r="BF51" s="107">
        <f t="shared" si="8"/>
        <v>677</v>
      </c>
      <c r="BG51" s="107">
        <f t="shared" si="8"/>
        <v>677</v>
      </c>
      <c r="BH51" s="107">
        <f t="shared" si="8"/>
        <v>677</v>
      </c>
      <c r="BI51" s="107">
        <f t="shared" si="8"/>
        <v>646.1</v>
      </c>
      <c r="BJ51" s="107">
        <f t="shared" si="8"/>
        <v>616.6</v>
      </c>
      <c r="BK51" s="107">
        <f t="shared" si="8"/>
        <v>526.9</v>
      </c>
      <c r="BL51" s="107">
        <f t="shared" si="8"/>
        <v>598.9</v>
      </c>
      <c r="BM51" s="107">
        <f t="shared" si="8"/>
        <v>697.6</v>
      </c>
      <c r="BN51" s="107">
        <f t="shared" si="8"/>
        <v>713</v>
      </c>
      <c r="BO51" s="107">
        <f t="shared" ref="BO51:CW51" si="9">SUM(BO45:BO50)</f>
        <v>1038</v>
      </c>
      <c r="BP51" s="107">
        <f t="shared" si="9"/>
        <v>1038</v>
      </c>
      <c r="BQ51" s="107">
        <f t="shared" si="9"/>
        <v>777</v>
      </c>
      <c r="BR51" s="107">
        <f t="shared" si="9"/>
        <v>339.6</v>
      </c>
      <c r="BS51" s="107">
        <f t="shared" si="9"/>
        <v>172</v>
      </c>
      <c r="BT51" s="107">
        <f t="shared" si="9"/>
        <v>172</v>
      </c>
      <c r="BU51" s="107">
        <f t="shared" si="9"/>
        <v>172</v>
      </c>
      <c r="BV51" s="107">
        <f t="shared" si="9"/>
        <v>233.7</v>
      </c>
      <c r="BW51" s="107">
        <f t="shared" si="9"/>
        <v>233.7</v>
      </c>
      <c r="BX51" s="107">
        <f t="shared" si="9"/>
        <v>233.7</v>
      </c>
      <c r="BY51" s="107">
        <f t="shared" si="9"/>
        <v>233.7</v>
      </c>
      <c r="BZ51" s="107">
        <f t="shared" si="9"/>
        <v>236</v>
      </c>
      <c r="CA51" s="107">
        <f t="shared" si="9"/>
        <v>236</v>
      </c>
      <c r="CB51" s="107">
        <f t="shared" si="9"/>
        <v>236</v>
      </c>
      <c r="CC51" s="107">
        <f t="shared" si="9"/>
        <v>236</v>
      </c>
      <c r="CD51" s="107">
        <f t="shared" si="9"/>
        <v>236.3</v>
      </c>
      <c r="CE51" s="107">
        <f t="shared" si="9"/>
        <v>234.6</v>
      </c>
      <c r="CF51" s="107">
        <f t="shared" si="9"/>
        <v>229</v>
      </c>
      <c r="CG51" s="107">
        <f t="shared" si="9"/>
        <v>229</v>
      </c>
      <c r="CH51" s="107">
        <f t="shared" si="9"/>
        <v>295.7</v>
      </c>
      <c r="CI51" s="107">
        <f t="shared" si="9"/>
        <v>278.89999999999998</v>
      </c>
      <c r="CJ51" s="107">
        <f t="shared" si="9"/>
        <v>193.8</v>
      </c>
      <c r="CK51" s="107">
        <f t="shared" si="9"/>
        <v>406.8</v>
      </c>
      <c r="CL51" s="107">
        <f t="shared" si="9"/>
        <v>156</v>
      </c>
      <c r="CM51" s="107">
        <f t="shared" si="9"/>
        <v>156</v>
      </c>
      <c r="CN51" s="107">
        <f t="shared" si="9"/>
        <v>156</v>
      </c>
      <c r="CO51" s="107">
        <f t="shared" si="9"/>
        <v>156</v>
      </c>
      <c r="CP51" s="107">
        <f t="shared" si="9"/>
        <v>127</v>
      </c>
      <c r="CQ51" s="107">
        <f t="shared" si="9"/>
        <v>127</v>
      </c>
      <c r="CR51" s="107">
        <f t="shared" si="9"/>
        <v>127</v>
      </c>
      <c r="CS51" s="107">
        <f t="shared" si="9"/>
        <v>127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10389.949999999999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5275.4589999999998</v>
      </c>
      <c r="C54" s="107">
        <f t="shared" ref="C54:BN54" si="12">C18+C28+C42</f>
        <v>5027.9710000000005</v>
      </c>
      <c r="D54" s="107">
        <f t="shared" si="12"/>
        <v>4887.7379999999994</v>
      </c>
      <c r="E54" s="107">
        <f t="shared" si="12"/>
        <v>4837.03</v>
      </c>
      <c r="F54" s="107">
        <f t="shared" si="12"/>
        <v>4835.5599999999995</v>
      </c>
      <c r="G54" s="107">
        <f t="shared" si="12"/>
        <v>4869.0759999999991</v>
      </c>
      <c r="H54" s="107">
        <f t="shared" si="12"/>
        <v>4837.92</v>
      </c>
      <c r="I54" s="107">
        <f t="shared" si="12"/>
        <v>4708.7150000000001</v>
      </c>
      <c r="J54" s="107">
        <f t="shared" si="12"/>
        <v>4449.7220000000007</v>
      </c>
      <c r="K54" s="107">
        <f t="shared" si="12"/>
        <v>4422.5980000000009</v>
      </c>
      <c r="L54" s="107">
        <f t="shared" si="12"/>
        <v>4406.5620000000008</v>
      </c>
      <c r="M54" s="107">
        <f t="shared" si="12"/>
        <v>4403.1980000000003</v>
      </c>
      <c r="N54" s="107">
        <f t="shared" si="12"/>
        <v>4520.4260000000004</v>
      </c>
      <c r="O54" s="107">
        <f t="shared" si="12"/>
        <v>4526.4070000000002</v>
      </c>
      <c r="P54" s="107">
        <f t="shared" si="12"/>
        <v>4493.3390000000009</v>
      </c>
      <c r="Q54" s="107">
        <f t="shared" si="12"/>
        <v>4488.2719999999999</v>
      </c>
      <c r="R54" s="107">
        <f t="shared" si="12"/>
        <v>4458.567</v>
      </c>
      <c r="S54" s="107">
        <f t="shared" si="12"/>
        <v>4459.5969999999998</v>
      </c>
      <c r="T54" s="107">
        <f t="shared" si="12"/>
        <v>4466.0020000000004</v>
      </c>
      <c r="U54" s="107">
        <f t="shared" si="12"/>
        <v>4478.0339999999997</v>
      </c>
      <c r="V54" s="107">
        <f t="shared" si="12"/>
        <v>4604.5990000000002</v>
      </c>
      <c r="W54" s="107">
        <f t="shared" si="12"/>
        <v>4625.7259999999997</v>
      </c>
      <c r="X54" s="107">
        <f t="shared" si="12"/>
        <v>4635.3409999999994</v>
      </c>
      <c r="Y54" s="107">
        <f t="shared" si="12"/>
        <v>4651.8119999999999</v>
      </c>
      <c r="Z54" s="107">
        <f t="shared" si="12"/>
        <v>4668.7849999999999</v>
      </c>
      <c r="AA54" s="107">
        <f t="shared" si="12"/>
        <v>4741.9549999999999</v>
      </c>
      <c r="AB54" s="107">
        <f t="shared" si="12"/>
        <v>4791.97</v>
      </c>
      <c r="AC54" s="107">
        <f t="shared" si="12"/>
        <v>4837.8340000000007</v>
      </c>
      <c r="AD54" s="107">
        <f t="shared" si="12"/>
        <v>5112.51</v>
      </c>
      <c r="AE54" s="107">
        <f t="shared" si="12"/>
        <v>5210.8320000000003</v>
      </c>
      <c r="AF54" s="107">
        <f t="shared" si="12"/>
        <v>5613.1519999999991</v>
      </c>
      <c r="AG54" s="107">
        <f t="shared" si="12"/>
        <v>5706.732</v>
      </c>
      <c r="AH54" s="107">
        <f t="shared" si="12"/>
        <v>5819.1930000000002</v>
      </c>
      <c r="AI54" s="107">
        <f t="shared" si="12"/>
        <v>5863.7240000000002</v>
      </c>
      <c r="AJ54" s="107">
        <f t="shared" si="12"/>
        <v>5911.0259999999998</v>
      </c>
      <c r="AK54" s="107">
        <f t="shared" si="12"/>
        <v>5959.5810000000001</v>
      </c>
      <c r="AL54" s="107">
        <f t="shared" si="12"/>
        <v>6188.5940000000001</v>
      </c>
      <c r="AM54" s="107">
        <f t="shared" si="12"/>
        <v>6218.942</v>
      </c>
      <c r="AN54" s="107">
        <f t="shared" si="12"/>
        <v>6207.8069999999998</v>
      </c>
      <c r="AO54" s="107">
        <f t="shared" si="12"/>
        <v>6242.2849999999999</v>
      </c>
      <c r="AP54" s="107">
        <f t="shared" si="12"/>
        <v>6251.3639999999996</v>
      </c>
      <c r="AQ54" s="107">
        <f t="shared" si="12"/>
        <v>6324.9290000000001</v>
      </c>
      <c r="AR54" s="107">
        <f t="shared" si="12"/>
        <v>6396.799</v>
      </c>
      <c r="AS54" s="107">
        <f t="shared" si="12"/>
        <v>6431.0079999999998</v>
      </c>
      <c r="AT54" s="107">
        <f t="shared" si="12"/>
        <v>6284.7129999999997</v>
      </c>
      <c r="AU54" s="107">
        <f t="shared" si="12"/>
        <v>6286.7370000000001</v>
      </c>
      <c r="AV54" s="107">
        <f t="shared" si="12"/>
        <v>6312.643</v>
      </c>
      <c r="AW54" s="107">
        <f t="shared" si="12"/>
        <v>6309.9290000000001</v>
      </c>
      <c r="AX54" s="107">
        <f t="shared" si="12"/>
        <v>6235.7160000000003</v>
      </c>
      <c r="AY54" s="107">
        <f t="shared" si="12"/>
        <v>6224.473</v>
      </c>
      <c r="AZ54" s="107">
        <f t="shared" si="12"/>
        <v>6194.9570000000003</v>
      </c>
      <c r="BA54" s="107">
        <f t="shared" si="12"/>
        <v>6127.1369999999997</v>
      </c>
      <c r="BB54" s="107">
        <f t="shared" si="12"/>
        <v>5973.5940000000001</v>
      </c>
      <c r="BC54" s="107">
        <f t="shared" si="12"/>
        <v>5914.768</v>
      </c>
      <c r="BD54" s="107">
        <f t="shared" si="12"/>
        <v>5837.6459999999997</v>
      </c>
      <c r="BE54" s="107">
        <f t="shared" si="12"/>
        <v>5792.768</v>
      </c>
      <c r="BF54" s="107">
        <f t="shared" si="12"/>
        <v>5618.491</v>
      </c>
      <c r="BG54" s="107">
        <f t="shared" si="12"/>
        <v>5578.8960000000006</v>
      </c>
      <c r="BH54" s="107">
        <f t="shared" si="12"/>
        <v>5549.9979999999996</v>
      </c>
      <c r="BI54" s="107">
        <f t="shared" si="12"/>
        <v>5476.643</v>
      </c>
      <c r="BJ54" s="107">
        <f t="shared" si="12"/>
        <v>5401.4560000000001</v>
      </c>
      <c r="BK54" s="107">
        <f t="shared" si="12"/>
        <v>5308.5999999999995</v>
      </c>
      <c r="BL54" s="107">
        <f t="shared" si="12"/>
        <v>5397.6539999999995</v>
      </c>
      <c r="BM54" s="107">
        <f t="shared" si="12"/>
        <v>5556.6160000000009</v>
      </c>
      <c r="BN54" s="107">
        <f t="shared" si="12"/>
        <v>5469.9089999999997</v>
      </c>
      <c r="BO54" s="107">
        <f t="shared" ref="BO54:CX54" si="13">BO18+BO28+BO42</f>
        <v>5839.5780000000004</v>
      </c>
      <c r="BP54" s="107">
        <f t="shared" si="13"/>
        <v>5901.2719999999999</v>
      </c>
      <c r="BQ54" s="107">
        <f t="shared" si="13"/>
        <v>5636.4060000000009</v>
      </c>
      <c r="BR54" s="107">
        <f t="shared" si="13"/>
        <v>5295.5569999999998</v>
      </c>
      <c r="BS54" s="107">
        <f t="shared" si="13"/>
        <v>5111.7079999999996</v>
      </c>
      <c r="BT54" s="107">
        <f t="shared" si="13"/>
        <v>5150.0129999999999</v>
      </c>
      <c r="BU54" s="107">
        <f t="shared" si="13"/>
        <v>5160.558</v>
      </c>
      <c r="BV54" s="107">
        <f t="shared" si="13"/>
        <v>5367.6479999999992</v>
      </c>
      <c r="BW54" s="107">
        <f t="shared" si="13"/>
        <v>5452.2249999999995</v>
      </c>
      <c r="BX54" s="107">
        <f t="shared" si="13"/>
        <v>5492.8709999999992</v>
      </c>
      <c r="BY54" s="107">
        <f t="shared" si="13"/>
        <v>5613.7460000000001</v>
      </c>
      <c r="BZ54" s="107">
        <f t="shared" si="13"/>
        <v>5837.2930000000006</v>
      </c>
      <c r="CA54" s="107">
        <f t="shared" si="13"/>
        <v>5954.4920000000002</v>
      </c>
      <c r="CB54" s="107">
        <f t="shared" si="13"/>
        <v>6079.942</v>
      </c>
      <c r="CC54" s="107">
        <f t="shared" si="13"/>
        <v>6102.35</v>
      </c>
      <c r="CD54" s="107">
        <f t="shared" si="13"/>
        <v>6189.8069999999998</v>
      </c>
      <c r="CE54" s="107">
        <f t="shared" si="13"/>
        <v>6181.1290000000008</v>
      </c>
      <c r="CF54" s="107">
        <f t="shared" si="13"/>
        <v>6159.5509999999995</v>
      </c>
      <c r="CG54" s="107">
        <f t="shared" si="13"/>
        <v>6097.8950000000004</v>
      </c>
      <c r="CH54" s="107">
        <f t="shared" si="13"/>
        <v>6066.848</v>
      </c>
      <c r="CI54" s="107">
        <f t="shared" si="13"/>
        <v>5940.6009999999997</v>
      </c>
      <c r="CJ54" s="107">
        <f t="shared" si="13"/>
        <v>5797.4759999999997</v>
      </c>
      <c r="CK54" s="107">
        <f t="shared" si="13"/>
        <v>5885.84</v>
      </c>
      <c r="CL54" s="107">
        <f t="shared" si="13"/>
        <v>5478.3520000000008</v>
      </c>
      <c r="CM54" s="107">
        <f t="shared" si="13"/>
        <v>5368.6310000000003</v>
      </c>
      <c r="CN54" s="107">
        <f t="shared" si="13"/>
        <v>5261.2380000000003</v>
      </c>
      <c r="CO54" s="107">
        <f t="shared" si="13"/>
        <v>5147.1390000000001</v>
      </c>
      <c r="CP54" s="107">
        <f t="shared" si="13"/>
        <v>5008.2359999999999</v>
      </c>
      <c r="CQ54" s="107">
        <f t="shared" si="13"/>
        <v>4895.8130000000001</v>
      </c>
      <c r="CR54" s="107">
        <f t="shared" si="13"/>
        <v>4805.0079999999998</v>
      </c>
      <c r="CS54" s="107">
        <f t="shared" si="13"/>
        <v>4696.3130000000001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130424.39325000001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46131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581.19999999999993</v>
      </c>
      <c r="C5" s="25">
        <v>373.5</v>
      </c>
      <c r="D5" s="25">
        <v>266.7</v>
      </c>
      <c r="E5" s="25">
        <v>259.2</v>
      </c>
      <c r="F5" s="25">
        <v>58.899999999999977</v>
      </c>
      <c r="G5" s="25">
        <v>121.39999999999998</v>
      </c>
      <c r="H5" s="25">
        <v>123.30000000000001</v>
      </c>
      <c r="I5" s="25">
        <v>29.5</v>
      </c>
      <c r="J5" s="25">
        <v>-273.59999999999997</v>
      </c>
      <c r="K5" s="25">
        <v>-253.29999999999998</v>
      </c>
      <c r="L5" s="25">
        <v>-245.6</v>
      </c>
      <c r="M5" s="25">
        <v>-267.89999999999998</v>
      </c>
      <c r="N5" s="25">
        <v>-235.79999999999998</v>
      </c>
      <c r="O5" s="25">
        <v>-255.29999999999998</v>
      </c>
      <c r="P5" s="25">
        <v>-233.70000000000002</v>
      </c>
      <c r="Q5" s="25">
        <v>-242.79999999999998</v>
      </c>
      <c r="R5" s="25">
        <v>-266.20000000000005</v>
      </c>
      <c r="S5" s="25">
        <v>-296.20000000000005</v>
      </c>
      <c r="T5" s="25">
        <v>-278.5</v>
      </c>
      <c r="U5" s="25">
        <v>-307.89999999999998</v>
      </c>
      <c r="V5" s="25">
        <v>-354.4</v>
      </c>
      <c r="W5" s="25">
        <v>-401.70000000000005</v>
      </c>
      <c r="X5" s="25">
        <v>-427.29999999999995</v>
      </c>
      <c r="Y5" s="25">
        <v>-438.4</v>
      </c>
      <c r="Z5" s="25">
        <v>-389.5</v>
      </c>
      <c r="AA5" s="25">
        <v>-389.5</v>
      </c>
      <c r="AB5" s="25">
        <v>-324.89999999999998</v>
      </c>
      <c r="AC5" s="25">
        <v>-116.6</v>
      </c>
      <c r="AD5" s="25">
        <v>231.9</v>
      </c>
      <c r="AE5" s="25">
        <v>266.3</v>
      </c>
      <c r="AF5" s="25">
        <v>543.9</v>
      </c>
      <c r="AG5" s="25">
        <v>600</v>
      </c>
      <c r="AH5" s="25">
        <v>600</v>
      </c>
      <c r="AI5" s="25">
        <v>600</v>
      </c>
      <c r="AJ5" s="25">
        <v>600</v>
      </c>
      <c r="AK5" s="25">
        <v>600</v>
      </c>
      <c r="AL5" s="25">
        <v>600</v>
      </c>
      <c r="AM5" s="25">
        <v>600</v>
      </c>
      <c r="AN5" s="25">
        <v>600</v>
      </c>
      <c r="AO5" s="25">
        <v>600</v>
      </c>
      <c r="AP5" s="25">
        <v>600</v>
      </c>
      <c r="AQ5" s="25">
        <v>600</v>
      </c>
      <c r="AR5" s="25">
        <v>600</v>
      </c>
      <c r="AS5" s="25">
        <v>600</v>
      </c>
      <c r="AT5" s="25">
        <v>600</v>
      </c>
      <c r="AU5" s="25">
        <v>600</v>
      </c>
      <c r="AV5" s="25">
        <v>600</v>
      </c>
      <c r="AW5" s="25">
        <v>600</v>
      </c>
      <c r="AX5" s="25">
        <v>600</v>
      </c>
      <c r="AY5" s="25">
        <v>600</v>
      </c>
      <c r="AZ5" s="25">
        <v>600</v>
      </c>
      <c r="BA5" s="25">
        <v>600</v>
      </c>
      <c r="BB5" s="25">
        <v>600</v>
      </c>
      <c r="BC5" s="25">
        <v>600</v>
      </c>
      <c r="BD5" s="25">
        <v>600</v>
      </c>
      <c r="BE5" s="25">
        <v>600</v>
      </c>
      <c r="BF5" s="25">
        <v>600</v>
      </c>
      <c r="BG5" s="25">
        <v>600</v>
      </c>
      <c r="BH5" s="25">
        <v>600</v>
      </c>
      <c r="BI5" s="25">
        <v>569.1</v>
      </c>
      <c r="BJ5" s="25">
        <v>510.6</v>
      </c>
      <c r="BK5" s="25">
        <v>420.9</v>
      </c>
      <c r="BL5" s="25">
        <v>492.9</v>
      </c>
      <c r="BM5" s="25">
        <v>591.6</v>
      </c>
      <c r="BN5" s="25">
        <v>575</v>
      </c>
      <c r="BO5" s="25">
        <v>900</v>
      </c>
      <c r="BP5" s="25">
        <v>900</v>
      </c>
      <c r="BQ5" s="25">
        <v>639</v>
      </c>
      <c r="BR5" s="25">
        <v>167.6</v>
      </c>
      <c r="BS5" s="25">
        <v>-250.2</v>
      </c>
      <c r="BT5" s="25">
        <v>-706.8</v>
      </c>
      <c r="BU5" s="25">
        <v>-418.1</v>
      </c>
      <c r="BV5" s="25">
        <v>-1012</v>
      </c>
      <c r="BW5" s="25">
        <v>-669.4</v>
      </c>
      <c r="BX5" s="25">
        <v>-291.90000000000003</v>
      </c>
      <c r="BY5" s="25">
        <v>-270.3</v>
      </c>
      <c r="BZ5" s="25">
        <v>-440.4</v>
      </c>
      <c r="CA5" s="25">
        <v>-411.7</v>
      </c>
      <c r="CB5" s="25">
        <v>-401.6</v>
      </c>
      <c r="CC5" s="25">
        <v>-245.29999999999998</v>
      </c>
      <c r="CD5" s="25">
        <v>-242.7</v>
      </c>
      <c r="CE5" s="25">
        <v>-244.4</v>
      </c>
      <c r="CF5" s="25">
        <v>-304.3</v>
      </c>
      <c r="CG5" s="25">
        <v>-289.7</v>
      </c>
      <c r="CH5" s="25">
        <v>-147.30000000000001</v>
      </c>
      <c r="CI5" s="25">
        <v>-164.1</v>
      </c>
      <c r="CJ5" s="25">
        <v>-249.2</v>
      </c>
      <c r="CK5" s="25">
        <v>-36.199999999999989</v>
      </c>
      <c r="CL5" s="25">
        <v>-80.3</v>
      </c>
      <c r="CM5" s="25">
        <v>-361.5</v>
      </c>
      <c r="CN5" s="25">
        <v>-297.39999999999998</v>
      </c>
      <c r="CO5" s="25">
        <v>-335.70000000000005</v>
      </c>
      <c r="CP5" s="25">
        <v>-375.9</v>
      </c>
      <c r="CQ5" s="25">
        <v>-630.5</v>
      </c>
      <c r="CR5" s="25">
        <v>-860.4</v>
      </c>
      <c r="CS5" s="25">
        <v>-1105.7</v>
      </c>
      <c r="CT5" s="26"/>
      <c r="CU5" s="26"/>
      <c r="CV5" s="26"/>
      <c r="CW5" s="27"/>
      <c r="CX5" s="132">
        <f t="array" ref="CX5">SUMPRODUCT(B5:CW5*0.25)</f>
        <v>2145.1000000000008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125.42</v>
      </c>
      <c r="C8" s="138">
        <v>118.93</v>
      </c>
      <c r="D8" s="138">
        <v>114.78</v>
      </c>
      <c r="E8" s="138">
        <v>113.52</v>
      </c>
      <c r="F8" s="138">
        <v>113.25</v>
      </c>
      <c r="G8" s="138">
        <v>114.17</v>
      </c>
      <c r="H8" s="138">
        <v>113.59</v>
      </c>
      <c r="I8" s="138">
        <v>112.4</v>
      </c>
      <c r="J8" s="138">
        <v>112.58</v>
      </c>
      <c r="K8" s="138">
        <v>111.23</v>
      </c>
      <c r="L8" s="138">
        <v>110.14</v>
      </c>
      <c r="M8" s="138">
        <v>107.84</v>
      </c>
      <c r="N8" s="138">
        <v>109.94</v>
      </c>
      <c r="O8" s="138">
        <v>108.9</v>
      </c>
      <c r="P8" s="138">
        <v>109.51</v>
      </c>
      <c r="Q8" s="138">
        <v>110.26</v>
      </c>
      <c r="R8" s="138">
        <v>107.23</v>
      </c>
      <c r="S8" s="138">
        <v>107.04</v>
      </c>
      <c r="T8" s="138">
        <v>108.81</v>
      </c>
      <c r="U8" s="138">
        <v>109.36</v>
      </c>
      <c r="V8" s="138">
        <v>112.14</v>
      </c>
      <c r="W8" s="138">
        <v>113.15</v>
      </c>
      <c r="X8" s="138">
        <v>112.38</v>
      </c>
      <c r="Y8" s="138">
        <v>112.3</v>
      </c>
      <c r="Z8" s="138">
        <v>130.32</v>
      </c>
      <c r="AA8" s="138">
        <v>119.9</v>
      </c>
      <c r="AB8" s="138">
        <v>106.82</v>
      </c>
      <c r="AC8" s="138">
        <v>105.37</v>
      </c>
      <c r="AD8" s="138">
        <v>106.38</v>
      </c>
      <c r="AE8" s="138">
        <v>97.08</v>
      </c>
      <c r="AF8" s="138">
        <v>2.59</v>
      </c>
      <c r="AG8" s="138">
        <v>0</v>
      </c>
      <c r="AH8" s="138">
        <v>0</v>
      </c>
      <c r="AI8" s="138">
        <v>0</v>
      </c>
      <c r="AJ8" s="138">
        <v>-0.01</v>
      </c>
      <c r="AK8" s="138">
        <v>-0.02</v>
      </c>
      <c r="AL8" s="138">
        <v>-0.1</v>
      </c>
      <c r="AM8" s="138">
        <v>-1.01</v>
      </c>
      <c r="AN8" s="138">
        <v>-2</v>
      </c>
      <c r="AO8" s="138">
        <v>-2.0099999999999998</v>
      </c>
      <c r="AP8" s="138">
        <v>-3</v>
      </c>
      <c r="AQ8" s="138">
        <v>-5</v>
      </c>
      <c r="AR8" s="138">
        <v>-5</v>
      </c>
      <c r="AS8" s="138">
        <v>-5.01</v>
      </c>
      <c r="AT8" s="138">
        <v>-3</v>
      </c>
      <c r="AU8" s="138">
        <v>-3</v>
      </c>
      <c r="AV8" s="138">
        <v>-2.0099999999999998</v>
      </c>
      <c r="AW8" s="138">
        <v>-3</v>
      </c>
      <c r="AX8" s="138">
        <v>-3</v>
      </c>
      <c r="AY8" s="138">
        <v>-3</v>
      </c>
      <c r="AZ8" s="138">
        <v>-3</v>
      </c>
      <c r="BA8" s="138">
        <v>-5</v>
      </c>
      <c r="BB8" s="138">
        <v>-5.01</v>
      </c>
      <c r="BC8" s="138">
        <v>-5.01</v>
      </c>
      <c r="BD8" s="138">
        <v>-5.01</v>
      </c>
      <c r="BE8" s="138">
        <v>-5.01</v>
      </c>
      <c r="BF8" s="138">
        <v>-8.3000000000000007</v>
      </c>
      <c r="BG8" s="138">
        <v>-5.01</v>
      </c>
      <c r="BH8" s="138">
        <v>-5</v>
      </c>
      <c r="BI8" s="138">
        <v>-4.3899999999999997</v>
      </c>
      <c r="BJ8" s="138">
        <v>-3.21</v>
      </c>
      <c r="BK8" s="138">
        <v>-2.8</v>
      </c>
      <c r="BL8" s="138">
        <v>-2.0099999999999998</v>
      </c>
      <c r="BM8" s="138">
        <v>-1</v>
      </c>
      <c r="BN8" s="138">
        <v>-0.11</v>
      </c>
      <c r="BO8" s="138">
        <v>0</v>
      </c>
      <c r="BP8" s="138">
        <v>0.01</v>
      </c>
      <c r="BQ8" s="138">
        <v>47.17</v>
      </c>
      <c r="BR8" s="138">
        <v>30.97</v>
      </c>
      <c r="BS8" s="138">
        <v>74.36</v>
      </c>
      <c r="BT8" s="138">
        <v>97.8</v>
      </c>
      <c r="BU8" s="138">
        <v>118.77</v>
      </c>
      <c r="BV8" s="138">
        <v>113.07</v>
      </c>
      <c r="BW8" s="138">
        <v>122.4</v>
      </c>
      <c r="BX8" s="138">
        <v>142.22999999999999</v>
      </c>
      <c r="BY8" s="138">
        <v>155.31</v>
      </c>
      <c r="BZ8" s="138">
        <v>146.54</v>
      </c>
      <c r="CA8" s="138">
        <v>147.02000000000001</v>
      </c>
      <c r="CB8" s="138">
        <v>139.69999999999999</v>
      </c>
      <c r="CC8" s="138">
        <v>152.44999999999999</v>
      </c>
      <c r="CD8" s="138">
        <v>166.45</v>
      </c>
      <c r="CE8" s="138">
        <v>163.5</v>
      </c>
      <c r="CF8" s="138">
        <v>153.61000000000001</v>
      </c>
      <c r="CG8" s="138">
        <v>145</v>
      </c>
      <c r="CH8" s="138">
        <v>146</v>
      </c>
      <c r="CI8" s="138">
        <v>147.08000000000001</v>
      </c>
      <c r="CJ8" s="138">
        <v>136.62</v>
      </c>
      <c r="CK8" s="138">
        <v>144.15</v>
      </c>
      <c r="CL8" s="138">
        <v>127.25</v>
      </c>
      <c r="CM8" s="138">
        <v>122.57</v>
      </c>
      <c r="CN8" s="138">
        <v>119.95</v>
      </c>
      <c r="CO8" s="138">
        <v>113.84</v>
      </c>
      <c r="CP8" s="138">
        <v>116.26</v>
      </c>
      <c r="CQ8" s="138">
        <v>113.2</v>
      </c>
      <c r="CR8" s="138">
        <v>111.98</v>
      </c>
      <c r="CS8" s="138">
        <v>108.74</v>
      </c>
      <c r="CT8" s="139"/>
      <c r="CU8" s="139"/>
      <c r="CV8" s="139"/>
      <c r="CW8" s="140"/>
      <c r="CX8" s="141">
        <f>IF(SUM(B8:CW8)&lt;&gt;0,AVERAGEIF(B8:CW8,"&lt;&gt;"""),"")</f>
        <v>71.680104166666638</v>
      </c>
    </row>
    <row r="9" spans="1:102" ht="24.95" customHeight="1" thickBot="1" x14ac:dyDescent="0.25">
      <c r="A9" s="133" t="s">
        <v>6</v>
      </c>
      <c r="B9" s="42">
        <v>118.16249999999999</v>
      </c>
      <c r="C9" s="43">
        <v>118.16249999999999</v>
      </c>
      <c r="D9" s="43">
        <v>118.16249999999999</v>
      </c>
      <c r="E9" s="43">
        <v>118.16249999999999</v>
      </c>
      <c r="F9" s="43">
        <v>113.35250000000001</v>
      </c>
      <c r="G9" s="43">
        <v>113.35250000000001</v>
      </c>
      <c r="H9" s="43">
        <v>113.35250000000001</v>
      </c>
      <c r="I9" s="43">
        <v>113.35250000000001</v>
      </c>
      <c r="J9" s="43">
        <v>110.44750000000001</v>
      </c>
      <c r="K9" s="43">
        <v>110.44750000000001</v>
      </c>
      <c r="L9" s="43">
        <v>110.44750000000001</v>
      </c>
      <c r="M9" s="43">
        <v>110.44750000000001</v>
      </c>
      <c r="N9" s="43">
        <v>109.6525</v>
      </c>
      <c r="O9" s="43">
        <v>109.6525</v>
      </c>
      <c r="P9" s="43">
        <v>109.6525</v>
      </c>
      <c r="Q9" s="43">
        <v>109.6525</v>
      </c>
      <c r="R9" s="43">
        <v>108.11</v>
      </c>
      <c r="S9" s="43">
        <v>108.11</v>
      </c>
      <c r="T9" s="43">
        <v>108.11</v>
      </c>
      <c r="U9" s="43">
        <v>108.11</v>
      </c>
      <c r="V9" s="43">
        <v>112.49250000000001</v>
      </c>
      <c r="W9" s="43">
        <v>112.49250000000001</v>
      </c>
      <c r="X9" s="43">
        <v>112.49250000000001</v>
      </c>
      <c r="Y9" s="43">
        <v>112.49250000000001</v>
      </c>
      <c r="Z9" s="43">
        <v>115.60250000000001</v>
      </c>
      <c r="AA9" s="43">
        <v>115.60250000000001</v>
      </c>
      <c r="AB9" s="43">
        <v>115.60250000000001</v>
      </c>
      <c r="AC9" s="43">
        <v>115.60250000000001</v>
      </c>
      <c r="AD9" s="43">
        <v>51.512500000000003</v>
      </c>
      <c r="AE9" s="43">
        <v>51.512500000000003</v>
      </c>
      <c r="AF9" s="43">
        <v>51.512500000000003</v>
      </c>
      <c r="AG9" s="43">
        <v>51.512500000000003</v>
      </c>
      <c r="AH9" s="43">
        <v>-7.4999999999999997E-3</v>
      </c>
      <c r="AI9" s="43">
        <v>-7.4999999999999997E-3</v>
      </c>
      <c r="AJ9" s="43">
        <v>-7.4999999999999997E-3</v>
      </c>
      <c r="AK9" s="43">
        <v>-7.4999999999999997E-3</v>
      </c>
      <c r="AL9" s="43">
        <v>-1.28</v>
      </c>
      <c r="AM9" s="43">
        <v>-1.28</v>
      </c>
      <c r="AN9" s="43">
        <v>-1.28</v>
      </c>
      <c r="AO9" s="43">
        <v>-1.28</v>
      </c>
      <c r="AP9" s="43">
        <v>-4.5025000000000004</v>
      </c>
      <c r="AQ9" s="43">
        <v>-4.5025000000000004</v>
      </c>
      <c r="AR9" s="43">
        <v>-4.5025000000000004</v>
      </c>
      <c r="AS9" s="43">
        <v>-4.5025000000000004</v>
      </c>
      <c r="AT9" s="43">
        <v>-2.7524999999999999</v>
      </c>
      <c r="AU9" s="43">
        <v>-2.7524999999999999</v>
      </c>
      <c r="AV9" s="43">
        <v>-2.7524999999999999</v>
      </c>
      <c r="AW9" s="43">
        <v>-2.7524999999999999</v>
      </c>
      <c r="AX9" s="43">
        <v>-3.5</v>
      </c>
      <c r="AY9" s="43">
        <v>-3.5</v>
      </c>
      <c r="AZ9" s="43">
        <v>-3.5</v>
      </c>
      <c r="BA9" s="43">
        <v>-3.5</v>
      </c>
      <c r="BB9" s="43">
        <v>-5.01</v>
      </c>
      <c r="BC9" s="43">
        <v>-5.01</v>
      </c>
      <c r="BD9" s="43">
        <v>-5.01</v>
      </c>
      <c r="BE9" s="43">
        <v>-5.01</v>
      </c>
      <c r="BF9" s="43">
        <v>-5.6749999999999998</v>
      </c>
      <c r="BG9" s="43">
        <v>-5.6749999999999998</v>
      </c>
      <c r="BH9" s="43">
        <v>-5.6749999999999998</v>
      </c>
      <c r="BI9" s="43">
        <v>-5.6749999999999998</v>
      </c>
      <c r="BJ9" s="43">
        <v>-2.2549999999999999</v>
      </c>
      <c r="BK9" s="43">
        <v>-2.2549999999999999</v>
      </c>
      <c r="BL9" s="43">
        <v>-2.2549999999999999</v>
      </c>
      <c r="BM9" s="43">
        <v>-2.2549999999999999</v>
      </c>
      <c r="BN9" s="43">
        <v>11.7675</v>
      </c>
      <c r="BO9" s="43">
        <v>11.7675</v>
      </c>
      <c r="BP9" s="43">
        <v>11.7675</v>
      </c>
      <c r="BQ9" s="43">
        <v>11.7675</v>
      </c>
      <c r="BR9" s="43">
        <v>80.474999999999994</v>
      </c>
      <c r="BS9" s="43">
        <v>80.474999999999994</v>
      </c>
      <c r="BT9" s="43">
        <v>80.474999999999994</v>
      </c>
      <c r="BU9" s="43">
        <v>80.474999999999994</v>
      </c>
      <c r="BV9" s="43">
        <v>133.2525</v>
      </c>
      <c r="BW9" s="43">
        <v>133.2525</v>
      </c>
      <c r="BX9" s="43">
        <v>133.2525</v>
      </c>
      <c r="BY9" s="43">
        <v>133.2525</v>
      </c>
      <c r="BZ9" s="43">
        <v>146.42750000000001</v>
      </c>
      <c r="CA9" s="43">
        <v>146.42750000000001</v>
      </c>
      <c r="CB9" s="43">
        <v>146.42750000000001</v>
      </c>
      <c r="CC9" s="43">
        <v>146.42750000000001</v>
      </c>
      <c r="CD9" s="43">
        <v>157.13999999999999</v>
      </c>
      <c r="CE9" s="43">
        <v>157.13999999999999</v>
      </c>
      <c r="CF9" s="43">
        <v>157.13999999999999</v>
      </c>
      <c r="CG9" s="43">
        <v>157.13999999999999</v>
      </c>
      <c r="CH9" s="43">
        <v>143.46250000000001</v>
      </c>
      <c r="CI9" s="43">
        <v>143.46250000000001</v>
      </c>
      <c r="CJ9" s="43">
        <v>143.46250000000001</v>
      </c>
      <c r="CK9" s="43">
        <v>143.46250000000001</v>
      </c>
      <c r="CL9" s="43">
        <v>120.9025</v>
      </c>
      <c r="CM9" s="43">
        <v>120.9025</v>
      </c>
      <c r="CN9" s="43">
        <v>120.9025</v>
      </c>
      <c r="CO9" s="43">
        <v>120.9025</v>
      </c>
      <c r="CP9" s="43">
        <v>112.545</v>
      </c>
      <c r="CQ9" s="43">
        <v>112.545</v>
      </c>
      <c r="CR9" s="43">
        <v>112.545</v>
      </c>
      <c r="CS9" s="43">
        <v>112.545</v>
      </c>
      <c r="CT9" s="44"/>
      <c r="CU9" s="44"/>
      <c r="CV9" s="44"/>
      <c r="CW9" s="45"/>
      <c r="CX9" s="142">
        <f>IF(SUM(B9:CW9)&lt;&gt;0,AVERAGEIF(B9:CW9,"&lt;&gt;"""),"")</f>
        <v>71.680104166666595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>
        <v>335.7</v>
      </c>
      <c r="K14" s="149">
        <v>315.39999999999998</v>
      </c>
      <c r="L14" s="149">
        <v>307.7</v>
      </c>
      <c r="M14" s="149">
        <v>330</v>
      </c>
      <c r="N14" s="149">
        <v>435.4</v>
      </c>
      <c r="O14" s="149">
        <v>454.9</v>
      </c>
      <c r="P14" s="149">
        <v>433.3</v>
      </c>
      <c r="Q14" s="149">
        <v>442.4</v>
      </c>
      <c r="R14" s="149">
        <v>421.6</v>
      </c>
      <c r="S14" s="149">
        <v>451.6</v>
      </c>
      <c r="T14" s="149">
        <v>433.9</v>
      </c>
      <c r="U14" s="149">
        <v>463.3</v>
      </c>
      <c r="V14" s="149">
        <v>604.4</v>
      </c>
      <c r="W14" s="149">
        <v>651.70000000000005</v>
      </c>
      <c r="X14" s="149">
        <v>677.3</v>
      </c>
      <c r="Y14" s="149">
        <v>688.4</v>
      </c>
      <c r="Z14" s="149">
        <v>500</v>
      </c>
      <c r="AA14" s="149">
        <v>500</v>
      </c>
      <c r="AB14" s="149">
        <v>435.4</v>
      </c>
      <c r="AC14" s="149">
        <v>227.1</v>
      </c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>
        <v>250.2</v>
      </c>
      <c r="BT14" s="149">
        <v>706.8</v>
      </c>
      <c r="BU14" s="149">
        <v>418.1</v>
      </c>
      <c r="BV14" s="149">
        <v>1034.7</v>
      </c>
      <c r="BW14" s="149">
        <v>692.1</v>
      </c>
      <c r="BX14" s="149">
        <v>314.60000000000002</v>
      </c>
      <c r="BY14" s="149">
        <v>293</v>
      </c>
      <c r="BZ14" s="149">
        <v>244.2</v>
      </c>
      <c r="CA14" s="149">
        <v>215.5</v>
      </c>
      <c r="CB14" s="149">
        <v>205.4</v>
      </c>
      <c r="CC14" s="149">
        <v>49.1</v>
      </c>
      <c r="CD14" s="149"/>
      <c r="CE14" s="149"/>
      <c r="CF14" s="149">
        <v>54.3</v>
      </c>
      <c r="CG14" s="149">
        <v>39.700000000000003</v>
      </c>
      <c r="CH14" s="149"/>
      <c r="CI14" s="149"/>
      <c r="CJ14" s="149"/>
      <c r="CK14" s="149"/>
      <c r="CL14" s="149">
        <v>11.7</v>
      </c>
      <c r="CM14" s="149">
        <v>292.89999999999998</v>
      </c>
      <c r="CN14" s="149">
        <v>228.8</v>
      </c>
      <c r="CO14" s="149">
        <v>267.10000000000002</v>
      </c>
      <c r="CP14" s="149">
        <v>125.9</v>
      </c>
      <c r="CQ14" s="149">
        <v>380.5</v>
      </c>
      <c r="CR14" s="149">
        <v>610.4</v>
      </c>
      <c r="CS14" s="149">
        <v>855.7</v>
      </c>
      <c r="CT14" s="150"/>
      <c r="CU14" s="150"/>
      <c r="CV14" s="150"/>
      <c r="CW14" s="151"/>
      <c r="CX14" s="152">
        <f t="array" ref="CX14">SUMPRODUCT(B14:CW14*0.25)</f>
        <v>4100.05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>
        <v>250</v>
      </c>
      <c r="G16" s="155">
        <v>250</v>
      </c>
      <c r="H16" s="155">
        <v>250</v>
      </c>
      <c r="I16" s="155">
        <v>250</v>
      </c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>
        <v>196.2</v>
      </c>
      <c r="CA16" s="155">
        <v>196.2</v>
      </c>
      <c r="CB16" s="155">
        <v>196.2</v>
      </c>
      <c r="CC16" s="155">
        <v>196.2</v>
      </c>
      <c r="CD16" s="155">
        <v>250</v>
      </c>
      <c r="CE16" s="155">
        <v>250</v>
      </c>
      <c r="CF16" s="155">
        <v>250</v>
      </c>
      <c r="CG16" s="155">
        <v>250</v>
      </c>
      <c r="CH16" s="155">
        <v>250</v>
      </c>
      <c r="CI16" s="155">
        <v>250</v>
      </c>
      <c r="CJ16" s="155">
        <v>250</v>
      </c>
      <c r="CK16" s="155">
        <v>250</v>
      </c>
      <c r="CL16" s="155">
        <v>68.599999999999994</v>
      </c>
      <c r="CM16" s="155">
        <v>68.599999999999994</v>
      </c>
      <c r="CN16" s="155">
        <v>68.599999999999994</v>
      </c>
      <c r="CO16" s="155">
        <v>68.599999999999994</v>
      </c>
      <c r="CP16" s="155">
        <v>250</v>
      </c>
      <c r="CQ16" s="155">
        <v>250</v>
      </c>
      <c r="CR16" s="155">
        <v>250</v>
      </c>
      <c r="CS16" s="155">
        <v>250</v>
      </c>
      <c r="CT16" s="156"/>
      <c r="CU16" s="156"/>
      <c r="CV16" s="156"/>
      <c r="CW16" s="157"/>
      <c r="CX16" s="158">
        <f t="array" ref="CX16">SUMPRODUCT(B16:CW16*0.25)</f>
        <v>1264.8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250</v>
      </c>
      <c r="G17" s="160">
        <f t="shared" si="0"/>
        <v>250</v>
      </c>
      <c r="H17" s="160">
        <f t="shared" si="0"/>
        <v>250</v>
      </c>
      <c r="I17" s="160">
        <f t="shared" si="0"/>
        <v>250</v>
      </c>
      <c r="J17" s="160">
        <f t="shared" si="0"/>
        <v>335.7</v>
      </c>
      <c r="K17" s="160">
        <f t="shared" si="0"/>
        <v>315.39999999999998</v>
      </c>
      <c r="L17" s="160">
        <f t="shared" si="0"/>
        <v>307.7</v>
      </c>
      <c r="M17" s="160">
        <f t="shared" si="0"/>
        <v>330</v>
      </c>
      <c r="N17" s="160">
        <f t="shared" si="0"/>
        <v>435.4</v>
      </c>
      <c r="O17" s="160">
        <f t="shared" si="0"/>
        <v>454.9</v>
      </c>
      <c r="P17" s="160">
        <f t="shared" si="0"/>
        <v>433.3</v>
      </c>
      <c r="Q17" s="160">
        <f t="shared" si="0"/>
        <v>442.4</v>
      </c>
      <c r="R17" s="160">
        <f t="shared" si="0"/>
        <v>421.6</v>
      </c>
      <c r="S17" s="160">
        <f t="shared" si="0"/>
        <v>451.6</v>
      </c>
      <c r="T17" s="160">
        <f t="shared" si="0"/>
        <v>433.9</v>
      </c>
      <c r="U17" s="160">
        <f t="shared" si="0"/>
        <v>463.3</v>
      </c>
      <c r="V17" s="160">
        <f t="shared" si="0"/>
        <v>604.4</v>
      </c>
      <c r="W17" s="160">
        <f t="shared" si="0"/>
        <v>651.70000000000005</v>
      </c>
      <c r="X17" s="160">
        <f t="shared" si="0"/>
        <v>677.3</v>
      </c>
      <c r="Y17" s="160">
        <f t="shared" si="0"/>
        <v>688.4</v>
      </c>
      <c r="Z17" s="160">
        <f t="shared" si="0"/>
        <v>500</v>
      </c>
      <c r="AA17" s="160">
        <f t="shared" si="0"/>
        <v>500</v>
      </c>
      <c r="AB17" s="160">
        <f t="shared" si="0"/>
        <v>435.4</v>
      </c>
      <c r="AC17" s="160">
        <f t="shared" si="0"/>
        <v>227.1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250.2</v>
      </c>
      <c r="BT17" s="160">
        <f t="shared" si="1"/>
        <v>706.8</v>
      </c>
      <c r="BU17" s="160">
        <f t="shared" si="1"/>
        <v>418.1</v>
      </c>
      <c r="BV17" s="160">
        <f t="shared" si="1"/>
        <v>1034.7</v>
      </c>
      <c r="BW17" s="160">
        <f t="shared" si="1"/>
        <v>692.1</v>
      </c>
      <c r="BX17" s="160">
        <f t="shared" si="1"/>
        <v>314.60000000000002</v>
      </c>
      <c r="BY17" s="160">
        <f t="shared" si="1"/>
        <v>293</v>
      </c>
      <c r="BZ17" s="160">
        <f t="shared" si="1"/>
        <v>440.4</v>
      </c>
      <c r="CA17" s="160">
        <f t="shared" si="1"/>
        <v>411.7</v>
      </c>
      <c r="CB17" s="160">
        <f t="shared" si="1"/>
        <v>401.6</v>
      </c>
      <c r="CC17" s="160">
        <f t="shared" si="1"/>
        <v>245.29999999999998</v>
      </c>
      <c r="CD17" s="160">
        <f t="shared" si="1"/>
        <v>250</v>
      </c>
      <c r="CE17" s="160">
        <f t="shared" si="1"/>
        <v>250</v>
      </c>
      <c r="CF17" s="160">
        <f t="shared" si="1"/>
        <v>304.3</v>
      </c>
      <c r="CG17" s="160">
        <f t="shared" si="1"/>
        <v>289.7</v>
      </c>
      <c r="CH17" s="160">
        <f t="shared" si="1"/>
        <v>250</v>
      </c>
      <c r="CI17" s="160">
        <f t="shared" si="1"/>
        <v>250</v>
      </c>
      <c r="CJ17" s="160">
        <f t="shared" si="1"/>
        <v>250</v>
      </c>
      <c r="CK17" s="160">
        <f t="shared" si="1"/>
        <v>250</v>
      </c>
      <c r="CL17" s="160">
        <f t="shared" si="1"/>
        <v>80.3</v>
      </c>
      <c r="CM17" s="160">
        <f t="shared" si="1"/>
        <v>361.5</v>
      </c>
      <c r="CN17" s="160">
        <f t="shared" si="1"/>
        <v>297.39999999999998</v>
      </c>
      <c r="CO17" s="160">
        <f t="shared" si="1"/>
        <v>335.70000000000005</v>
      </c>
      <c r="CP17" s="160">
        <f t="shared" si="1"/>
        <v>375.9</v>
      </c>
      <c r="CQ17" s="160">
        <f t="shared" si="1"/>
        <v>630.5</v>
      </c>
      <c r="CR17" s="160">
        <f t="shared" si="1"/>
        <v>860.4</v>
      </c>
      <c r="CS17" s="160">
        <f t="shared" si="1"/>
        <v>1105.7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5364.85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557.79999999999995</v>
      </c>
      <c r="C22" s="149">
        <v>350.1</v>
      </c>
      <c r="D22" s="149">
        <v>243.3</v>
      </c>
      <c r="E22" s="149">
        <v>235.8</v>
      </c>
      <c r="F22" s="149">
        <v>308.89999999999998</v>
      </c>
      <c r="G22" s="149">
        <v>371.4</v>
      </c>
      <c r="H22" s="149">
        <v>373.3</v>
      </c>
      <c r="I22" s="149">
        <v>279.5</v>
      </c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>
        <v>231.9</v>
      </c>
      <c r="AE22" s="149">
        <v>266.3</v>
      </c>
      <c r="AF22" s="149">
        <v>543.9</v>
      </c>
      <c r="AG22" s="149">
        <v>600</v>
      </c>
      <c r="AH22" s="149">
        <v>600</v>
      </c>
      <c r="AI22" s="149">
        <v>600</v>
      </c>
      <c r="AJ22" s="149">
        <v>600</v>
      </c>
      <c r="AK22" s="149">
        <v>600</v>
      </c>
      <c r="AL22" s="149">
        <v>600</v>
      </c>
      <c r="AM22" s="149">
        <v>600</v>
      </c>
      <c r="AN22" s="149">
        <v>600</v>
      </c>
      <c r="AO22" s="149">
        <v>600</v>
      </c>
      <c r="AP22" s="149">
        <v>600</v>
      </c>
      <c r="AQ22" s="149">
        <v>600</v>
      </c>
      <c r="AR22" s="149">
        <v>600</v>
      </c>
      <c r="AS22" s="149">
        <v>600</v>
      </c>
      <c r="AT22" s="149">
        <v>600</v>
      </c>
      <c r="AU22" s="149">
        <v>600</v>
      </c>
      <c r="AV22" s="149">
        <v>600</v>
      </c>
      <c r="AW22" s="149">
        <v>600</v>
      </c>
      <c r="AX22" s="149">
        <v>600</v>
      </c>
      <c r="AY22" s="149">
        <v>600</v>
      </c>
      <c r="AZ22" s="149">
        <v>600</v>
      </c>
      <c r="BA22" s="149">
        <v>600</v>
      </c>
      <c r="BB22" s="149">
        <v>600</v>
      </c>
      <c r="BC22" s="149">
        <v>600</v>
      </c>
      <c r="BD22" s="149">
        <v>600</v>
      </c>
      <c r="BE22" s="149">
        <v>600</v>
      </c>
      <c r="BF22" s="149">
        <v>600</v>
      </c>
      <c r="BG22" s="149">
        <v>600</v>
      </c>
      <c r="BH22" s="149">
        <v>600</v>
      </c>
      <c r="BI22" s="149">
        <v>569.1</v>
      </c>
      <c r="BJ22" s="149">
        <v>510.6</v>
      </c>
      <c r="BK22" s="149">
        <v>420.9</v>
      </c>
      <c r="BL22" s="149">
        <v>492.9</v>
      </c>
      <c r="BM22" s="149">
        <v>591.6</v>
      </c>
      <c r="BN22" s="149">
        <v>575</v>
      </c>
      <c r="BO22" s="149">
        <v>900</v>
      </c>
      <c r="BP22" s="149">
        <v>900</v>
      </c>
      <c r="BQ22" s="149">
        <v>639</v>
      </c>
      <c r="BR22" s="149">
        <v>167.6</v>
      </c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>
        <v>7.3</v>
      </c>
      <c r="CE22" s="149">
        <v>5.6</v>
      </c>
      <c r="CF22" s="149"/>
      <c r="CG22" s="149"/>
      <c r="CH22" s="149">
        <v>102.7</v>
      </c>
      <c r="CI22" s="149">
        <v>85.9</v>
      </c>
      <c r="CJ22" s="149">
        <v>0.8</v>
      </c>
      <c r="CK22" s="149">
        <v>213.8</v>
      </c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6686.2499999999991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>
        <v>23.4</v>
      </c>
      <c r="C24" s="155">
        <v>23.4</v>
      </c>
      <c r="D24" s="155">
        <v>23.4</v>
      </c>
      <c r="E24" s="155">
        <v>23.4</v>
      </c>
      <c r="F24" s="155"/>
      <c r="G24" s="155"/>
      <c r="H24" s="155"/>
      <c r="I24" s="155"/>
      <c r="J24" s="155">
        <v>62.1</v>
      </c>
      <c r="K24" s="155">
        <v>62.1</v>
      </c>
      <c r="L24" s="155">
        <v>62.1</v>
      </c>
      <c r="M24" s="155">
        <v>62.1</v>
      </c>
      <c r="N24" s="155">
        <v>199.6</v>
      </c>
      <c r="O24" s="155">
        <v>199.6</v>
      </c>
      <c r="P24" s="155">
        <v>199.6</v>
      </c>
      <c r="Q24" s="155">
        <v>199.6</v>
      </c>
      <c r="R24" s="155">
        <v>155.4</v>
      </c>
      <c r="S24" s="155">
        <v>155.4</v>
      </c>
      <c r="T24" s="155">
        <v>155.4</v>
      </c>
      <c r="U24" s="155">
        <v>155.4</v>
      </c>
      <c r="V24" s="155">
        <v>250</v>
      </c>
      <c r="W24" s="155">
        <v>250</v>
      </c>
      <c r="X24" s="155">
        <v>250</v>
      </c>
      <c r="Y24" s="155">
        <v>250</v>
      </c>
      <c r="Z24" s="155">
        <v>110.5</v>
      </c>
      <c r="AA24" s="155">
        <v>110.5</v>
      </c>
      <c r="AB24" s="155">
        <v>110.5</v>
      </c>
      <c r="AC24" s="155">
        <v>110.5</v>
      </c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>
        <v>22.7</v>
      </c>
      <c r="BW24" s="155">
        <v>22.7</v>
      </c>
      <c r="BX24" s="155">
        <v>22.7</v>
      </c>
      <c r="BY24" s="155">
        <v>22.7</v>
      </c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823.69999999999993</v>
      </c>
    </row>
    <row r="25" spans="1:102" ht="30" customHeight="1" thickBot="1" x14ac:dyDescent="0.25">
      <c r="A25" s="105" t="s">
        <v>52</v>
      </c>
      <c r="B25" s="159">
        <f>SUM(B20:B24)</f>
        <v>581.19999999999993</v>
      </c>
      <c r="C25" s="160">
        <f t="shared" ref="C25:BN25" si="2">SUM(C20:C24)</f>
        <v>373.5</v>
      </c>
      <c r="D25" s="160">
        <f t="shared" si="2"/>
        <v>266.7</v>
      </c>
      <c r="E25" s="160">
        <f t="shared" si="2"/>
        <v>259.2</v>
      </c>
      <c r="F25" s="160">
        <f t="shared" si="2"/>
        <v>308.89999999999998</v>
      </c>
      <c r="G25" s="160">
        <f t="shared" si="2"/>
        <v>371.4</v>
      </c>
      <c r="H25" s="160">
        <f t="shared" si="2"/>
        <v>373.3</v>
      </c>
      <c r="I25" s="160">
        <f t="shared" si="2"/>
        <v>279.5</v>
      </c>
      <c r="J25" s="160">
        <f t="shared" si="2"/>
        <v>62.1</v>
      </c>
      <c r="K25" s="160">
        <f t="shared" si="2"/>
        <v>62.1</v>
      </c>
      <c r="L25" s="160">
        <f t="shared" si="2"/>
        <v>62.1</v>
      </c>
      <c r="M25" s="160">
        <f t="shared" si="2"/>
        <v>62.1</v>
      </c>
      <c r="N25" s="160">
        <f t="shared" si="2"/>
        <v>199.6</v>
      </c>
      <c r="O25" s="160">
        <f t="shared" si="2"/>
        <v>199.6</v>
      </c>
      <c r="P25" s="160">
        <f t="shared" si="2"/>
        <v>199.6</v>
      </c>
      <c r="Q25" s="160">
        <f t="shared" si="2"/>
        <v>199.6</v>
      </c>
      <c r="R25" s="160">
        <f t="shared" si="2"/>
        <v>155.4</v>
      </c>
      <c r="S25" s="160">
        <f t="shared" si="2"/>
        <v>155.4</v>
      </c>
      <c r="T25" s="160">
        <f t="shared" si="2"/>
        <v>155.4</v>
      </c>
      <c r="U25" s="160">
        <f t="shared" si="2"/>
        <v>155.4</v>
      </c>
      <c r="V25" s="160">
        <f t="shared" si="2"/>
        <v>250</v>
      </c>
      <c r="W25" s="160">
        <f t="shared" si="2"/>
        <v>250</v>
      </c>
      <c r="X25" s="160">
        <f t="shared" si="2"/>
        <v>250</v>
      </c>
      <c r="Y25" s="160">
        <f t="shared" si="2"/>
        <v>250</v>
      </c>
      <c r="Z25" s="160">
        <f t="shared" si="2"/>
        <v>110.5</v>
      </c>
      <c r="AA25" s="160">
        <f t="shared" si="2"/>
        <v>110.5</v>
      </c>
      <c r="AB25" s="160">
        <f t="shared" si="2"/>
        <v>110.5</v>
      </c>
      <c r="AC25" s="160">
        <f t="shared" si="2"/>
        <v>110.5</v>
      </c>
      <c r="AD25" s="160">
        <f t="shared" si="2"/>
        <v>231.9</v>
      </c>
      <c r="AE25" s="160">
        <f t="shared" si="2"/>
        <v>266.3</v>
      </c>
      <c r="AF25" s="160">
        <f t="shared" si="2"/>
        <v>543.9</v>
      </c>
      <c r="AG25" s="160">
        <f t="shared" si="2"/>
        <v>600</v>
      </c>
      <c r="AH25" s="160">
        <f t="shared" si="2"/>
        <v>600</v>
      </c>
      <c r="AI25" s="160">
        <f t="shared" si="2"/>
        <v>600</v>
      </c>
      <c r="AJ25" s="160">
        <f t="shared" si="2"/>
        <v>600</v>
      </c>
      <c r="AK25" s="160">
        <f t="shared" si="2"/>
        <v>600</v>
      </c>
      <c r="AL25" s="160">
        <f t="shared" si="2"/>
        <v>600</v>
      </c>
      <c r="AM25" s="160">
        <f t="shared" si="2"/>
        <v>600</v>
      </c>
      <c r="AN25" s="160">
        <f t="shared" si="2"/>
        <v>600</v>
      </c>
      <c r="AO25" s="160">
        <f t="shared" si="2"/>
        <v>600</v>
      </c>
      <c r="AP25" s="160">
        <f t="shared" si="2"/>
        <v>600</v>
      </c>
      <c r="AQ25" s="160">
        <f t="shared" si="2"/>
        <v>600</v>
      </c>
      <c r="AR25" s="160">
        <f t="shared" si="2"/>
        <v>600</v>
      </c>
      <c r="AS25" s="160">
        <f t="shared" si="2"/>
        <v>600</v>
      </c>
      <c r="AT25" s="160">
        <f t="shared" si="2"/>
        <v>600</v>
      </c>
      <c r="AU25" s="160">
        <f t="shared" si="2"/>
        <v>600</v>
      </c>
      <c r="AV25" s="160">
        <f t="shared" si="2"/>
        <v>600</v>
      </c>
      <c r="AW25" s="160">
        <f t="shared" si="2"/>
        <v>600</v>
      </c>
      <c r="AX25" s="160">
        <f t="shared" si="2"/>
        <v>600</v>
      </c>
      <c r="AY25" s="160">
        <f t="shared" si="2"/>
        <v>600</v>
      </c>
      <c r="AZ25" s="160">
        <f t="shared" si="2"/>
        <v>600</v>
      </c>
      <c r="BA25" s="160">
        <f t="shared" si="2"/>
        <v>600</v>
      </c>
      <c r="BB25" s="160">
        <f t="shared" si="2"/>
        <v>600</v>
      </c>
      <c r="BC25" s="160">
        <f t="shared" si="2"/>
        <v>600</v>
      </c>
      <c r="BD25" s="160">
        <f t="shared" si="2"/>
        <v>600</v>
      </c>
      <c r="BE25" s="160">
        <f t="shared" si="2"/>
        <v>600</v>
      </c>
      <c r="BF25" s="160">
        <f t="shared" si="2"/>
        <v>600</v>
      </c>
      <c r="BG25" s="160">
        <f t="shared" si="2"/>
        <v>600</v>
      </c>
      <c r="BH25" s="160">
        <f t="shared" si="2"/>
        <v>600</v>
      </c>
      <c r="BI25" s="160">
        <f t="shared" si="2"/>
        <v>569.1</v>
      </c>
      <c r="BJ25" s="160">
        <f t="shared" si="2"/>
        <v>510.6</v>
      </c>
      <c r="BK25" s="160">
        <f t="shared" si="2"/>
        <v>420.9</v>
      </c>
      <c r="BL25" s="160">
        <f t="shared" si="2"/>
        <v>492.9</v>
      </c>
      <c r="BM25" s="160">
        <f t="shared" si="2"/>
        <v>591.6</v>
      </c>
      <c r="BN25" s="160">
        <f t="shared" si="2"/>
        <v>575</v>
      </c>
      <c r="BO25" s="160">
        <f t="shared" ref="BO25:CW25" si="3">SUM(BO20:BO24)</f>
        <v>900</v>
      </c>
      <c r="BP25" s="160">
        <f t="shared" si="3"/>
        <v>900</v>
      </c>
      <c r="BQ25" s="160">
        <f t="shared" si="3"/>
        <v>639</v>
      </c>
      <c r="BR25" s="160">
        <f t="shared" si="3"/>
        <v>167.6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22.7</v>
      </c>
      <c r="BW25" s="160">
        <f t="shared" si="3"/>
        <v>22.7</v>
      </c>
      <c r="BX25" s="160">
        <f t="shared" si="3"/>
        <v>22.7</v>
      </c>
      <c r="BY25" s="160">
        <f t="shared" si="3"/>
        <v>22.7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7.3</v>
      </c>
      <c r="CE25" s="160">
        <f t="shared" si="3"/>
        <v>5.6</v>
      </c>
      <c r="CF25" s="160">
        <f t="shared" si="3"/>
        <v>0</v>
      </c>
      <c r="CG25" s="160">
        <f t="shared" si="3"/>
        <v>0</v>
      </c>
      <c r="CH25" s="160">
        <f t="shared" si="3"/>
        <v>102.7</v>
      </c>
      <c r="CI25" s="160">
        <f t="shared" si="3"/>
        <v>85.9</v>
      </c>
      <c r="CJ25" s="160">
        <f t="shared" si="3"/>
        <v>0.8</v>
      </c>
      <c r="CK25" s="160">
        <f t="shared" si="3"/>
        <v>213.8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7509.9499999999989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2026-04-18T11:05:02Z</dcterms:created>
  <dcterms:modified xsi:type="dcterms:W3CDTF">2026-04-18T11:05:04Z</dcterms:modified>
</cp:coreProperties>
</file>