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<sst xmlns="http://schemas.openxmlformats.org/spreadsheetml/2006/main" count="122" uniqueCount="56">
  <si>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09/10/2025 23:25:23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</si>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</sst>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A1E-4E9F-A235-877B4A890DB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0.6</c:v>
                </c:pt>
                <c:pt idx="1">
                  <c:v>0.6</c:v>
                </c:pt>
                <c:pt idx="2">
                  <c:v>0.6</c:v>
                </c:pt>
                <c:pt idx="3">
                  <c:v>0.6</c:v>
                </c:pt>
                <c:pt idx="4">
                  <c:v>0.6</c:v>
                </c:pt>
                <c:pt idx="5">
                  <c:v>0.6</c:v>
                </c:pt>
                <c:pt idx="6">
                  <c:v>0.6</c:v>
                </c:pt>
                <c:pt idx="7">
                  <c:v>0.6</c:v>
                </c:pt>
                <c:pt idx="8">
                  <c:v>0.6</c:v>
                </c:pt>
                <c:pt idx="9">
                  <c:v>0.6</c:v>
                </c:pt>
                <c:pt idx="10">
                  <c:v>0.6</c:v>
                </c:pt>
                <c:pt idx="11">
                  <c:v>0.6</c:v>
                </c:pt>
                <c:pt idx="20">
                  <c:v>17.646999999999998</c:v>
                </c:pt>
                <c:pt idx="21">
                  <c:v>10.859</c:v>
                </c:pt>
                <c:pt idx="24">
                  <c:v>0.8</c:v>
                </c:pt>
                <c:pt idx="25">
                  <c:v>0.8</c:v>
                </c:pt>
                <c:pt idx="26">
                  <c:v>0.8</c:v>
                </c:pt>
                <c:pt idx="27">
                  <c:v>0.8</c:v>
                </c:pt>
                <c:pt idx="28">
                  <c:v>0.80100000000000005</c:v>
                </c:pt>
                <c:pt idx="29">
                  <c:v>0.80100000000000005</c:v>
                </c:pt>
                <c:pt idx="30">
                  <c:v>0.80100000000000005</c:v>
                </c:pt>
                <c:pt idx="31">
                  <c:v>0.80100000000000005</c:v>
                </c:pt>
                <c:pt idx="32">
                  <c:v>0.80100000000000005</c:v>
                </c:pt>
                <c:pt idx="33">
                  <c:v>0.80100000000000005</c:v>
                </c:pt>
                <c:pt idx="34">
                  <c:v>0.80100000000000005</c:v>
                </c:pt>
                <c:pt idx="35">
                  <c:v>0.80100000000000005</c:v>
                </c:pt>
                <c:pt idx="36">
                  <c:v>0.80100000000000005</c:v>
                </c:pt>
                <c:pt idx="37">
                  <c:v>0.80100000000000005</c:v>
                </c:pt>
                <c:pt idx="38">
                  <c:v>0.80100000000000005</c:v>
                </c:pt>
                <c:pt idx="39">
                  <c:v>0.80100000000000005</c:v>
                </c:pt>
                <c:pt idx="40">
                  <c:v>0.8</c:v>
                </c:pt>
                <c:pt idx="41">
                  <c:v>0.8</c:v>
                </c:pt>
                <c:pt idx="42">
                  <c:v>0.8</c:v>
                </c:pt>
                <c:pt idx="43">
                  <c:v>0.8</c:v>
                </c:pt>
                <c:pt idx="45">
                  <c:v>0.8</c:v>
                </c:pt>
                <c:pt idx="46">
                  <c:v>0.8</c:v>
                </c:pt>
                <c:pt idx="47">
                  <c:v>0.8</c:v>
                </c:pt>
                <c:pt idx="48">
                  <c:v>0.8</c:v>
                </c:pt>
                <c:pt idx="50">
                  <c:v>0.8</c:v>
                </c:pt>
                <c:pt idx="51">
                  <c:v>0.8</c:v>
                </c:pt>
                <c:pt idx="52">
                  <c:v>0.8</c:v>
                </c:pt>
                <c:pt idx="53">
                  <c:v>0.8</c:v>
                </c:pt>
                <c:pt idx="54">
                  <c:v>0.8</c:v>
                </c:pt>
                <c:pt idx="5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E-4E9F-A235-877B4A890DB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0.17799999999999999</c:v>
                </c:pt>
                <c:pt idx="3">
                  <c:v>0.09</c:v>
                </c:pt>
                <c:pt idx="4">
                  <c:v>9.2999999999999999E-2</c:v>
                </c:pt>
                <c:pt idx="6">
                  <c:v>0.03</c:v>
                </c:pt>
                <c:pt idx="7">
                  <c:v>1.7999999999999999E-2</c:v>
                </c:pt>
                <c:pt idx="14">
                  <c:v>0.01</c:v>
                </c:pt>
                <c:pt idx="20">
                  <c:v>11.237</c:v>
                </c:pt>
                <c:pt idx="21">
                  <c:v>8.5079999999999991</c:v>
                </c:pt>
                <c:pt idx="22">
                  <c:v>2.4649999999999999</c:v>
                </c:pt>
                <c:pt idx="23">
                  <c:v>15.257999999999999</c:v>
                </c:pt>
                <c:pt idx="24">
                  <c:v>15</c:v>
                </c:pt>
                <c:pt idx="25">
                  <c:v>15</c:v>
                </c:pt>
                <c:pt idx="26">
                  <c:v>10</c:v>
                </c:pt>
                <c:pt idx="27">
                  <c:v>10.02</c:v>
                </c:pt>
                <c:pt idx="30">
                  <c:v>15</c:v>
                </c:pt>
                <c:pt idx="31">
                  <c:v>2.577</c:v>
                </c:pt>
                <c:pt idx="32">
                  <c:v>13.1</c:v>
                </c:pt>
                <c:pt idx="33">
                  <c:v>7.5640000000000001</c:v>
                </c:pt>
                <c:pt idx="34">
                  <c:v>2.544</c:v>
                </c:pt>
                <c:pt idx="44">
                  <c:v>2.8000000000000001E-2</c:v>
                </c:pt>
                <c:pt idx="45">
                  <c:v>2.4E-2</c:v>
                </c:pt>
                <c:pt idx="50">
                  <c:v>0.02</c:v>
                </c:pt>
                <c:pt idx="52">
                  <c:v>0.26200000000000001</c:v>
                </c:pt>
                <c:pt idx="53">
                  <c:v>0.29400000000000004</c:v>
                </c:pt>
                <c:pt idx="54">
                  <c:v>0.26200000000000001</c:v>
                </c:pt>
                <c:pt idx="55">
                  <c:v>0.26200000000000001</c:v>
                </c:pt>
                <c:pt idx="56">
                  <c:v>0.47099999999999997</c:v>
                </c:pt>
                <c:pt idx="57">
                  <c:v>0.47099999999999997</c:v>
                </c:pt>
                <c:pt idx="58">
                  <c:v>0.47099999999999997</c:v>
                </c:pt>
                <c:pt idx="59">
                  <c:v>0.47099999999999997</c:v>
                </c:pt>
                <c:pt idx="60">
                  <c:v>0.50700000000000001</c:v>
                </c:pt>
                <c:pt idx="61">
                  <c:v>0.47099999999999997</c:v>
                </c:pt>
                <c:pt idx="62">
                  <c:v>0.47099999999999997</c:v>
                </c:pt>
                <c:pt idx="63">
                  <c:v>0.47099999999999997</c:v>
                </c:pt>
                <c:pt idx="64">
                  <c:v>0.47099999999999997</c:v>
                </c:pt>
                <c:pt idx="65">
                  <c:v>0.47099999999999997</c:v>
                </c:pt>
                <c:pt idx="66">
                  <c:v>15.170999999999999</c:v>
                </c:pt>
                <c:pt idx="67">
                  <c:v>0.51900000000000002</c:v>
                </c:pt>
                <c:pt idx="68">
                  <c:v>14.8</c:v>
                </c:pt>
                <c:pt idx="69">
                  <c:v>15</c:v>
                </c:pt>
                <c:pt idx="71">
                  <c:v>0.04</c:v>
                </c:pt>
                <c:pt idx="72">
                  <c:v>5</c:v>
                </c:pt>
                <c:pt idx="73">
                  <c:v>2.5</c:v>
                </c:pt>
                <c:pt idx="74">
                  <c:v>3.2000000000000001E-2</c:v>
                </c:pt>
                <c:pt idx="76">
                  <c:v>5</c:v>
                </c:pt>
                <c:pt idx="77">
                  <c:v>11.1</c:v>
                </c:pt>
                <c:pt idx="78">
                  <c:v>2.8000000000000001E-2</c:v>
                </c:pt>
                <c:pt idx="79">
                  <c:v>2.8000000000000001E-2</c:v>
                </c:pt>
                <c:pt idx="81">
                  <c:v>4.8000000000000001E-2</c:v>
                </c:pt>
                <c:pt idx="82">
                  <c:v>5</c:v>
                </c:pt>
                <c:pt idx="84">
                  <c:v>15.8</c:v>
                </c:pt>
                <c:pt idx="85">
                  <c:v>15</c:v>
                </c:pt>
                <c:pt idx="86">
                  <c:v>3.5999999999999997E-2</c:v>
                </c:pt>
                <c:pt idx="88">
                  <c:v>1.262</c:v>
                </c:pt>
                <c:pt idx="89">
                  <c:v>1.214</c:v>
                </c:pt>
                <c:pt idx="90">
                  <c:v>1.214</c:v>
                </c:pt>
                <c:pt idx="94">
                  <c:v>1.214</c:v>
                </c:pt>
                <c:pt idx="95">
                  <c:v>1.214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E-4E9F-A235-877B4A890DB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7">
                  <c:v>0.04</c:v>
                </c:pt>
                <c:pt idx="19">
                  <c:v>3.1E-2</c:v>
                </c:pt>
                <c:pt idx="20">
                  <c:v>9.9049999999999994</c:v>
                </c:pt>
                <c:pt idx="21">
                  <c:v>11.234</c:v>
                </c:pt>
                <c:pt idx="22">
                  <c:v>5.9829999999999997</c:v>
                </c:pt>
                <c:pt idx="23">
                  <c:v>0.22799999999999998</c:v>
                </c:pt>
                <c:pt idx="24">
                  <c:v>0.221</c:v>
                </c:pt>
                <c:pt idx="25">
                  <c:v>0.23799999999999999</c:v>
                </c:pt>
                <c:pt idx="26">
                  <c:v>0.23</c:v>
                </c:pt>
                <c:pt idx="27">
                  <c:v>0.221</c:v>
                </c:pt>
                <c:pt idx="28">
                  <c:v>0.14199999999999999</c:v>
                </c:pt>
                <c:pt idx="29">
                  <c:v>8.7999999999999995E-2</c:v>
                </c:pt>
                <c:pt idx="30">
                  <c:v>1.2E-2</c:v>
                </c:pt>
                <c:pt idx="31">
                  <c:v>5.5760000000000005</c:v>
                </c:pt>
                <c:pt idx="33">
                  <c:v>7.7160000000000002</c:v>
                </c:pt>
                <c:pt idx="34">
                  <c:v>9.0310000000000006</c:v>
                </c:pt>
                <c:pt idx="42">
                  <c:v>2.8000000000000001E-2</c:v>
                </c:pt>
                <c:pt idx="44">
                  <c:v>1.7000000000000001E-2</c:v>
                </c:pt>
                <c:pt idx="47">
                  <c:v>0.10500000000000001</c:v>
                </c:pt>
                <c:pt idx="50">
                  <c:v>0.19900000000000001</c:v>
                </c:pt>
                <c:pt idx="51">
                  <c:v>0.20300000000000001</c:v>
                </c:pt>
                <c:pt idx="52">
                  <c:v>3.5999999999999997E-2</c:v>
                </c:pt>
                <c:pt idx="53">
                  <c:v>4.3999999999999997E-2</c:v>
                </c:pt>
                <c:pt idx="54">
                  <c:v>3.5999999999999997E-2</c:v>
                </c:pt>
                <c:pt idx="60">
                  <c:v>1.6E-2</c:v>
                </c:pt>
                <c:pt idx="64">
                  <c:v>1.9E-2</c:v>
                </c:pt>
                <c:pt idx="65">
                  <c:v>4.2999999999999997E-2</c:v>
                </c:pt>
                <c:pt idx="66">
                  <c:v>0.02</c:v>
                </c:pt>
                <c:pt idx="67">
                  <c:v>9.9000000000000005E-2</c:v>
                </c:pt>
                <c:pt idx="70">
                  <c:v>4.3999999999999997E-2</c:v>
                </c:pt>
                <c:pt idx="73">
                  <c:v>4.0000000000000001E-3</c:v>
                </c:pt>
                <c:pt idx="77">
                  <c:v>3.5999999999999997E-2</c:v>
                </c:pt>
                <c:pt idx="83">
                  <c:v>4.8000000000000001E-2</c:v>
                </c:pt>
                <c:pt idx="88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E-4E9F-A235-877B4A890DB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A1E-4E9F-A235-877B4A890DB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A1E-4E9F-A235-877B4A890DB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A1E-4E9F-A235-877B4A890DB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A1E-4E9F-A235-877B4A890DB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A1E-4E9F-A235-877B4A890DB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12.5</c:v>
                </c:pt>
                <c:pt idx="3">
                  <c:v>76.260999999999996</c:v>
                </c:pt>
                <c:pt idx="4">
                  <c:v>2.129</c:v>
                </c:pt>
                <c:pt idx="6">
                  <c:v>35.993000000000002</c:v>
                </c:pt>
                <c:pt idx="7">
                  <c:v>30.943999999999999</c:v>
                </c:pt>
                <c:pt idx="8">
                  <c:v>87.242999999999995</c:v>
                </c:pt>
                <c:pt idx="9">
                  <c:v>34.277000000000001</c:v>
                </c:pt>
                <c:pt idx="10">
                  <c:v>48.418999999999997</c:v>
                </c:pt>
                <c:pt idx="11">
                  <c:v>71.441999999999993</c:v>
                </c:pt>
                <c:pt idx="12">
                  <c:v>21.13</c:v>
                </c:pt>
                <c:pt idx="13">
                  <c:v>25.463000000000001</c:v>
                </c:pt>
                <c:pt idx="14">
                  <c:v>14.082000000000001</c:v>
                </c:pt>
                <c:pt idx="15">
                  <c:v>29.266000000000002</c:v>
                </c:pt>
                <c:pt idx="16">
                  <c:v>61.023000000000003</c:v>
                </c:pt>
                <c:pt idx="17">
                  <c:v>27.027000000000001</c:v>
                </c:pt>
                <c:pt idx="18">
                  <c:v>20.341999999999999</c:v>
                </c:pt>
                <c:pt idx="19">
                  <c:v>33.095999999999997</c:v>
                </c:pt>
                <c:pt idx="20">
                  <c:v>43.536000000000001</c:v>
                </c:pt>
                <c:pt idx="22">
                  <c:v>12</c:v>
                </c:pt>
                <c:pt idx="23">
                  <c:v>11</c:v>
                </c:pt>
                <c:pt idx="31">
                  <c:v>78</c:v>
                </c:pt>
                <c:pt idx="32">
                  <c:v>2</c:v>
                </c:pt>
                <c:pt idx="33">
                  <c:v>18</c:v>
                </c:pt>
                <c:pt idx="34">
                  <c:v>122.672</c:v>
                </c:pt>
                <c:pt idx="35">
                  <c:v>49.792000000000002</c:v>
                </c:pt>
                <c:pt idx="37">
                  <c:v>23.167000000000002</c:v>
                </c:pt>
                <c:pt idx="38">
                  <c:v>15.955</c:v>
                </c:pt>
                <c:pt idx="39">
                  <c:v>19.954999999999998</c:v>
                </c:pt>
                <c:pt idx="40">
                  <c:v>80</c:v>
                </c:pt>
                <c:pt idx="41">
                  <c:v>80</c:v>
                </c:pt>
                <c:pt idx="56">
                  <c:v>93.667000000000002</c:v>
                </c:pt>
                <c:pt idx="57">
                  <c:v>42.148000000000003</c:v>
                </c:pt>
                <c:pt idx="58">
                  <c:v>80</c:v>
                </c:pt>
                <c:pt idx="59">
                  <c:v>80</c:v>
                </c:pt>
                <c:pt idx="60">
                  <c:v>80</c:v>
                </c:pt>
                <c:pt idx="61">
                  <c:v>80</c:v>
                </c:pt>
                <c:pt idx="62">
                  <c:v>80</c:v>
                </c:pt>
                <c:pt idx="63">
                  <c:v>80</c:v>
                </c:pt>
                <c:pt idx="64">
                  <c:v>33.834000000000003</c:v>
                </c:pt>
                <c:pt idx="65">
                  <c:v>39.304000000000002</c:v>
                </c:pt>
                <c:pt idx="90">
                  <c:v>65.587000000000003</c:v>
                </c:pt>
                <c:pt idx="91">
                  <c:v>34.689</c:v>
                </c:pt>
                <c:pt idx="93">
                  <c:v>50.104999999999997</c:v>
                </c:pt>
                <c:pt idx="94">
                  <c:v>192.38900000000001</c:v>
                </c:pt>
                <c:pt idx="95">
                  <c:v>260.77199999999999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1E-4E9F-A235-877B4A890DB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35.4</c:v>
                </c:pt>
                <c:pt idx="1">
                  <c:v>18.5</c:v>
                </c:pt>
                <c:pt idx="2">
                  <c:v>13.5</c:v>
                </c:pt>
                <c:pt idx="3">
                  <c:v>0</c:v>
                </c:pt>
                <c:pt idx="4">
                  <c:v>5.4</c:v>
                </c:pt>
                <c:pt idx="5">
                  <c:v>27</c:v>
                </c:pt>
                <c:pt idx="6">
                  <c:v>0</c:v>
                </c:pt>
                <c:pt idx="7">
                  <c:v>5.2</c:v>
                </c:pt>
                <c:pt idx="8">
                  <c:v>0</c:v>
                </c:pt>
                <c:pt idx="9">
                  <c:v>15</c:v>
                </c:pt>
                <c:pt idx="10">
                  <c:v>0</c:v>
                </c:pt>
                <c:pt idx="11">
                  <c:v>0</c:v>
                </c:pt>
                <c:pt idx="12">
                  <c:v>13.1</c:v>
                </c:pt>
                <c:pt idx="13">
                  <c:v>0</c:v>
                </c:pt>
                <c:pt idx="14">
                  <c:v>24.3</c:v>
                </c:pt>
                <c:pt idx="15">
                  <c:v>13.8</c:v>
                </c:pt>
                <c:pt idx="16">
                  <c:v>0</c:v>
                </c:pt>
                <c:pt idx="17">
                  <c:v>3.8</c:v>
                </c:pt>
                <c:pt idx="18">
                  <c:v>0</c:v>
                </c:pt>
                <c:pt idx="19">
                  <c:v>3.2</c:v>
                </c:pt>
                <c:pt idx="20">
                  <c:v>0</c:v>
                </c:pt>
                <c:pt idx="21">
                  <c:v>5.0999999999999996</c:v>
                </c:pt>
                <c:pt idx="22">
                  <c:v>12.7</c:v>
                </c:pt>
                <c:pt idx="23">
                  <c:v>19.399999999999999</c:v>
                </c:pt>
                <c:pt idx="24">
                  <c:v>63.7</c:v>
                </c:pt>
                <c:pt idx="25">
                  <c:v>32.6</c:v>
                </c:pt>
                <c:pt idx="26">
                  <c:v>38.700000000000003</c:v>
                </c:pt>
                <c:pt idx="27">
                  <c:v>42.2</c:v>
                </c:pt>
                <c:pt idx="28">
                  <c:v>55.5</c:v>
                </c:pt>
                <c:pt idx="29">
                  <c:v>64.900000000000006</c:v>
                </c:pt>
                <c:pt idx="30">
                  <c:v>66.599999999999994</c:v>
                </c:pt>
                <c:pt idx="31">
                  <c:v>0</c:v>
                </c:pt>
                <c:pt idx="32">
                  <c:v>0</c:v>
                </c:pt>
                <c:pt idx="33">
                  <c:v>42.9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9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16.2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28.8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31.1</c:v>
                </c:pt>
                <c:pt idx="64">
                  <c:v>7</c:v>
                </c:pt>
                <c:pt idx="65">
                  <c:v>13.9</c:v>
                </c:pt>
                <c:pt idx="66">
                  <c:v>12.7</c:v>
                </c:pt>
                <c:pt idx="67">
                  <c:v>5.5</c:v>
                </c:pt>
                <c:pt idx="68">
                  <c:v>45.5</c:v>
                </c:pt>
                <c:pt idx="69">
                  <c:v>90.5</c:v>
                </c:pt>
                <c:pt idx="70">
                  <c:v>41.6</c:v>
                </c:pt>
                <c:pt idx="71">
                  <c:v>110.3</c:v>
                </c:pt>
                <c:pt idx="72">
                  <c:v>79.3</c:v>
                </c:pt>
                <c:pt idx="73">
                  <c:v>68.599999999999994</c:v>
                </c:pt>
                <c:pt idx="74">
                  <c:v>62.1</c:v>
                </c:pt>
                <c:pt idx="75">
                  <c:v>90.8</c:v>
                </c:pt>
                <c:pt idx="76">
                  <c:v>114.9</c:v>
                </c:pt>
                <c:pt idx="77">
                  <c:v>93.1</c:v>
                </c:pt>
                <c:pt idx="78">
                  <c:v>84.4</c:v>
                </c:pt>
                <c:pt idx="79">
                  <c:v>85</c:v>
                </c:pt>
                <c:pt idx="80">
                  <c:v>70.400000000000006</c:v>
                </c:pt>
                <c:pt idx="81">
                  <c:v>67.900000000000006</c:v>
                </c:pt>
                <c:pt idx="82">
                  <c:v>67.3</c:v>
                </c:pt>
                <c:pt idx="83">
                  <c:v>85.2</c:v>
                </c:pt>
                <c:pt idx="84">
                  <c:v>105.4</c:v>
                </c:pt>
                <c:pt idx="85">
                  <c:v>100.2</c:v>
                </c:pt>
                <c:pt idx="86">
                  <c:v>96.4</c:v>
                </c:pt>
                <c:pt idx="87">
                  <c:v>94.4</c:v>
                </c:pt>
                <c:pt idx="88">
                  <c:v>43.9</c:v>
                </c:pt>
                <c:pt idx="89">
                  <c:v>63.7</c:v>
                </c:pt>
                <c:pt idx="90">
                  <c:v>0</c:v>
                </c:pt>
                <c:pt idx="91">
                  <c:v>27.7</c:v>
                </c:pt>
                <c:pt idx="92">
                  <c:v>49.7</c:v>
                </c:pt>
                <c:pt idx="93">
                  <c:v>19.3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1E-4E9F-A235-877B4A890DB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27.757000000000001</c:v>
                </c:pt>
                <c:pt idx="1">
                  <c:v>18.382999999999999</c:v>
                </c:pt>
                <c:pt idx="2">
                  <c:v>20.344999999999999</c:v>
                </c:pt>
                <c:pt idx="3">
                  <c:v>11.891999999999999</c:v>
                </c:pt>
                <c:pt idx="4">
                  <c:v>26.934999999999999</c:v>
                </c:pt>
                <c:pt idx="5">
                  <c:v>25.847000000000001</c:v>
                </c:pt>
                <c:pt idx="6">
                  <c:v>24.79</c:v>
                </c:pt>
                <c:pt idx="7">
                  <c:v>17.463999999999999</c:v>
                </c:pt>
                <c:pt idx="8">
                  <c:v>21.36</c:v>
                </c:pt>
                <c:pt idx="9">
                  <c:v>0.14599999999999999</c:v>
                </c:pt>
                <c:pt idx="10">
                  <c:v>20.635999999999999</c:v>
                </c:pt>
                <c:pt idx="12">
                  <c:v>0.28499999999999998</c:v>
                </c:pt>
                <c:pt idx="13">
                  <c:v>19.920000000000002</c:v>
                </c:pt>
                <c:pt idx="17">
                  <c:v>18.55</c:v>
                </c:pt>
                <c:pt idx="18">
                  <c:v>22.843</c:v>
                </c:pt>
                <c:pt idx="19">
                  <c:v>21.263000000000002</c:v>
                </c:pt>
                <c:pt idx="20">
                  <c:v>11.128</c:v>
                </c:pt>
                <c:pt idx="21">
                  <c:v>9.077</c:v>
                </c:pt>
                <c:pt idx="22">
                  <c:v>28.196999999999999</c:v>
                </c:pt>
                <c:pt idx="23">
                  <c:v>28.196999999999999</c:v>
                </c:pt>
                <c:pt idx="24">
                  <c:v>28.359000000000002</c:v>
                </c:pt>
                <c:pt idx="25">
                  <c:v>34.707999999999998</c:v>
                </c:pt>
                <c:pt idx="26">
                  <c:v>32.764000000000003</c:v>
                </c:pt>
                <c:pt idx="27">
                  <c:v>41.04</c:v>
                </c:pt>
                <c:pt idx="28">
                  <c:v>43.012</c:v>
                </c:pt>
                <c:pt idx="29">
                  <c:v>39.533999999999999</c:v>
                </c:pt>
                <c:pt idx="30">
                  <c:v>31.626999999999999</c:v>
                </c:pt>
                <c:pt idx="31">
                  <c:v>25.751000000000001</c:v>
                </c:pt>
                <c:pt idx="32">
                  <c:v>68.164000000000001</c:v>
                </c:pt>
                <c:pt idx="33">
                  <c:v>7.4340000000000002</c:v>
                </c:pt>
                <c:pt idx="34">
                  <c:v>5.7329999999999997</c:v>
                </c:pt>
                <c:pt idx="35">
                  <c:v>7.0129999999999999</c:v>
                </c:pt>
                <c:pt idx="36">
                  <c:v>41.360999999999997</c:v>
                </c:pt>
                <c:pt idx="37">
                  <c:v>28.806000000000001</c:v>
                </c:pt>
                <c:pt idx="38">
                  <c:v>33.204000000000001</c:v>
                </c:pt>
                <c:pt idx="39">
                  <c:v>47.228000000000002</c:v>
                </c:pt>
                <c:pt idx="40">
                  <c:v>41.591000000000001</c:v>
                </c:pt>
                <c:pt idx="41">
                  <c:v>42.725000000000001</c:v>
                </c:pt>
                <c:pt idx="42">
                  <c:v>58.826999999999998</c:v>
                </c:pt>
                <c:pt idx="43">
                  <c:v>54.067999999999998</c:v>
                </c:pt>
                <c:pt idx="44">
                  <c:v>58.994999999999997</c:v>
                </c:pt>
                <c:pt idx="45">
                  <c:v>59.249000000000002</c:v>
                </c:pt>
                <c:pt idx="46">
                  <c:v>56.557000000000002</c:v>
                </c:pt>
                <c:pt idx="47">
                  <c:v>56.265000000000001</c:v>
                </c:pt>
                <c:pt idx="48">
                  <c:v>28.106999999999999</c:v>
                </c:pt>
                <c:pt idx="49">
                  <c:v>26.501000000000001</c:v>
                </c:pt>
                <c:pt idx="50">
                  <c:v>37.280999999999999</c:v>
                </c:pt>
                <c:pt idx="51">
                  <c:v>37.296999999999997</c:v>
                </c:pt>
                <c:pt idx="52">
                  <c:v>27.44</c:v>
                </c:pt>
                <c:pt idx="53">
                  <c:v>37.561999999999998</c:v>
                </c:pt>
                <c:pt idx="54">
                  <c:v>37.502000000000002</c:v>
                </c:pt>
                <c:pt idx="55">
                  <c:v>26.155999999999999</c:v>
                </c:pt>
                <c:pt idx="57">
                  <c:v>11.996</c:v>
                </c:pt>
                <c:pt idx="58">
                  <c:v>2.0049999999999999</c:v>
                </c:pt>
                <c:pt idx="60">
                  <c:v>2.6629999999999998</c:v>
                </c:pt>
                <c:pt idx="61">
                  <c:v>0.82699999999999996</c:v>
                </c:pt>
                <c:pt idx="62">
                  <c:v>0.84299999999999997</c:v>
                </c:pt>
                <c:pt idx="63">
                  <c:v>0.84299999999999997</c:v>
                </c:pt>
                <c:pt idx="64">
                  <c:v>0.66300000000000003</c:v>
                </c:pt>
                <c:pt idx="65">
                  <c:v>0.435</c:v>
                </c:pt>
                <c:pt idx="66">
                  <c:v>0.68799999999999994</c:v>
                </c:pt>
                <c:pt idx="67">
                  <c:v>5.3710000000000004</c:v>
                </c:pt>
                <c:pt idx="71">
                  <c:v>11.385999999999999</c:v>
                </c:pt>
                <c:pt idx="72">
                  <c:v>1.534</c:v>
                </c:pt>
                <c:pt idx="73">
                  <c:v>0.86299999999999999</c:v>
                </c:pt>
                <c:pt idx="74">
                  <c:v>0.53400000000000003</c:v>
                </c:pt>
                <c:pt idx="75">
                  <c:v>2.1539999999999999</c:v>
                </c:pt>
                <c:pt idx="76">
                  <c:v>0.22700000000000001</c:v>
                </c:pt>
                <c:pt idx="77">
                  <c:v>2.6059999999999999</c:v>
                </c:pt>
                <c:pt idx="78">
                  <c:v>5.3540000000000001</c:v>
                </c:pt>
                <c:pt idx="79">
                  <c:v>1.417</c:v>
                </c:pt>
                <c:pt idx="80">
                  <c:v>8.516</c:v>
                </c:pt>
                <c:pt idx="81">
                  <c:v>6.3650000000000002</c:v>
                </c:pt>
                <c:pt idx="82">
                  <c:v>5.1749999999999998</c:v>
                </c:pt>
                <c:pt idx="83">
                  <c:v>0.214</c:v>
                </c:pt>
                <c:pt idx="88">
                  <c:v>0.40300000000000002</c:v>
                </c:pt>
                <c:pt idx="89">
                  <c:v>8.5999999999999993E-2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1E-4E9F-A235-877B4A890DB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A1E-4E9F-A235-877B4A890DB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A1E-4E9F-A235-877B4A89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112.86</c:v>
                </c:pt>
                <c:pt idx="1">
                  <c:v>89.1</c:v>
                </c:pt>
                <c:pt idx="2">
                  <c:v>87.84</c:v>
                </c:pt>
                <c:pt idx="3">
                  <c:v>81.8</c:v>
                </c:pt>
                <c:pt idx="4">
                  <c:v>104.73</c:v>
                </c:pt>
                <c:pt idx="5">
                  <c:v>99.47</c:v>
                </c:pt>
                <c:pt idx="6">
                  <c:v>97.5</c:v>
                </c:pt>
                <c:pt idx="7">
                  <c:v>84.88</c:v>
                </c:pt>
                <c:pt idx="8">
                  <c:v>83.62</c:v>
                </c:pt>
                <c:pt idx="9">
                  <c:v>80.38</c:v>
                </c:pt>
                <c:pt idx="10">
                  <c:v>80.3</c:v>
                </c:pt>
                <c:pt idx="11">
                  <c:v>77.239999999999995</c:v>
                </c:pt>
                <c:pt idx="12">
                  <c:v>79.349999999999994</c:v>
                </c:pt>
                <c:pt idx="13">
                  <c:v>80.319999999999993</c:v>
                </c:pt>
                <c:pt idx="14">
                  <c:v>80.489999999999995</c:v>
                </c:pt>
                <c:pt idx="15">
                  <c:v>80.91</c:v>
                </c:pt>
                <c:pt idx="16">
                  <c:v>79.16</c:v>
                </c:pt>
                <c:pt idx="17">
                  <c:v>85.11</c:v>
                </c:pt>
                <c:pt idx="18">
                  <c:v>98.72</c:v>
                </c:pt>
                <c:pt idx="19">
                  <c:v>108.04</c:v>
                </c:pt>
                <c:pt idx="20">
                  <c:v>93.13</c:v>
                </c:pt>
                <c:pt idx="21">
                  <c:v>118.53</c:v>
                </c:pt>
                <c:pt idx="22">
                  <c:v>153.97999999999999</c:v>
                </c:pt>
                <c:pt idx="23">
                  <c:v>174.94</c:v>
                </c:pt>
                <c:pt idx="24">
                  <c:v>172.35</c:v>
                </c:pt>
                <c:pt idx="25">
                  <c:v>197.76</c:v>
                </c:pt>
                <c:pt idx="26">
                  <c:v>217.69</c:v>
                </c:pt>
                <c:pt idx="27">
                  <c:v>236.75</c:v>
                </c:pt>
                <c:pt idx="28">
                  <c:v>267.23</c:v>
                </c:pt>
                <c:pt idx="29">
                  <c:v>258.7</c:v>
                </c:pt>
                <c:pt idx="30">
                  <c:v>199.58</c:v>
                </c:pt>
                <c:pt idx="31">
                  <c:v>138.4</c:v>
                </c:pt>
                <c:pt idx="32">
                  <c:v>190.82</c:v>
                </c:pt>
                <c:pt idx="33">
                  <c:v>130</c:v>
                </c:pt>
                <c:pt idx="34">
                  <c:v>99.27</c:v>
                </c:pt>
                <c:pt idx="35">
                  <c:v>82.54</c:v>
                </c:pt>
                <c:pt idx="36">
                  <c:v>89.22</c:v>
                </c:pt>
                <c:pt idx="37">
                  <c:v>80.89</c:v>
                </c:pt>
                <c:pt idx="38">
                  <c:v>80.63</c:v>
                </c:pt>
                <c:pt idx="39">
                  <c:v>80.739999999999995</c:v>
                </c:pt>
                <c:pt idx="40">
                  <c:v>90.92</c:v>
                </c:pt>
                <c:pt idx="41">
                  <c:v>86.81</c:v>
                </c:pt>
                <c:pt idx="42">
                  <c:v>69.650000000000006</c:v>
                </c:pt>
                <c:pt idx="43">
                  <c:v>55.53</c:v>
                </c:pt>
                <c:pt idx="44">
                  <c:v>60</c:v>
                </c:pt>
                <c:pt idx="45">
                  <c:v>59.13</c:v>
                </c:pt>
                <c:pt idx="46">
                  <c:v>52.94</c:v>
                </c:pt>
                <c:pt idx="47">
                  <c:v>32.47</c:v>
                </c:pt>
                <c:pt idx="48">
                  <c:v>45.66</c:v>
                </c:pt>
                <c:pt idx="49">
                  <c:v>37.5</c:v>
                </c:pt>
                <c:pt idx="50">
                  <c:v>70</c:v>
                </c:pt>
                <c:pt idx="51">
                  <c:v>70</c:v>
                </c:pt>
                <c:pt idx="52">
                  <c:v>58.98</c:v>
                </c:pt>
                <c:pt idx="53">
                  <c:v>80</c:v>
                </c:pt>
                <c:pt idx="54">
                  <c:v>80</c:v>
                </c:pt>
                <c:pt idx="55">
                  <c:v>79.459999999999994</c:v>
                </c:pt>
                <c:pt idx="56">
                  <c:v>52.9</c:v>
                </c:pt>
                <c:pt idx="57">
                  <c:v>81.39</c:v>
                </c:pt>
                <c:pt idx="58">
                  <c:v>86.51</c:v>
                </c:pt>
                <c:pt idx="59">
                  <c:v>98.73</c:v>
                </c:pt>
                <c:pt idx="60">
                  <c:v>87.88</c:v>
                </c:pt>
                <c:pt idx="61">
                  <c:v>90.42</c:v>
                </c:pt>
                <c:pt idx="62">
                  <c:v>90</c:v>
                </c:pt>
                <c:pt idx="63">
                  <c:v>104.91</c:v>
                </c:pt>
                <c:pt idx="64">
                  <c:v>82.95</c:v>
                </c:pt>
                <c:pt idx="65">
                  <c:v>100.28</c:v>
                </c:pt>
                <c:pt idx="66">
                  <c:v>168.92</c:v>
                </c:pt>
                <c:pt idx="67">
                  <c:v>215</c:v>
                </c:pt>
                <c:pt idx="68">
                  <c:v>106.61</c:v>
                </c:pt>
                <c:pt idx="69">
                  <c:v>160.47</c:v>
                </c:pt>
                <c:pt idx="70">
                  <c:v>223.17</c:v>
                </c:pt>
                <c:pt idx="71">
                  <c:v>265.82</c:v>
                </c:pt>
                <c:pt idx="72">
                  <c:v>215.04</c:v>
                </c:pt>
                <c:pt idx="73">
                  <c:v>235.38</c:v>
                </c:pt>
                <c:pt idx="74">
                  <c:v>265.14</c:v>
                </c:pt>
                <c:pt idx="75">
                  <c:v>283</c:v>
                </c:pt>
                <c:pt idx="76">
                  <c:v>244</c:v>
                </c:pt>
                <c:pt idx="77">
                  <c:v>248.33</c:v>
                </c:pt>
                <c:pt idx="78">
                  <c:v>266.19</c:v>
                </c:pt>
                <c:pt idx="79">
                  <c:v>236.86</c:v>
                </c:pt>
                <c:pt idx="80">
                  <c:v>255.6</c:v>
                </c:pt>
                <c:pt idx="81">
                  <c:v>225.97</c:v>
                </c:pt>
                <c:pt idx="82">
                  <c:v>180.51</c:v>
                </c:pt>
                <c:pt idx="83">
                  <c:v>174.41</c:v>
                </c:pt>
                <c:pt idx="84">
                  <c:v>153.32</c:v>
                </c:pt>
                <c:pt idx="85">
                  <c:v>158.66999999999999</c:v>
                </c:pt>
                <c:pt idx="86">
                  <c:v>160.74</c:v>
                </c:pt>
                <c:pt idx="87">
                  <c:v>117.39</c:v>
                </c:pt>
                <c:pt idx="88">
                  <c:v>159.85</c:v>
                </c:pt>
                <c:pt idx="89">
                  <c:v>147.86000000000001</c:v>
                </c:pt>
                <c:pt idx="90">
                  <c:v>110.11</c:v>
                </c:pt>
                <c:pt idx="91">
                  <c:v>99.85</c:v>
                </c:pt>
                <c:pt idx="92">
                  <c:v>104.8</c:v>
                </c:pt>
                <c:pt idx="93">
                  <c:v>94.37</c:v>
                </c:pt>
                <c:pt idx="94">
                  <c:v>97.78</c:v>
                </c:pt>
                <c:pt idx="95">
                  <c:v>88.26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A1E-4E9F-A235-877B4A89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AB0-4F1E-9EF2-3F84018CEA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AB0-4F1E-9EF2-3F84018CEA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1.0109999999999999</c:v>
                </c:pt>
                <c:pt idx="1">
                  <c:v>2.6</c:v>
                </c:pt>
                <c:pt idx="2">
                  <c:v>2.21</c:v>
                </c:pt>
                <c:pt idx="3">
                  <c:v>5</c:v>
                </c:pt>
                <c:pt idx="4">
                  <c:v>4</c:v>
                </c:pt>
                <c:pt idx="5">
                  <c:v>3.4510000000000001</c:v>
                </c:pt>
                <c:pt idx="6">
                  <c:v>1</c:v>
                </c:pt>
                <c:pt idx="7">
                  <c:v>4</c:v>
                </c:pt>
                <c:pt idx="8">
                  <c:v>4.0190000000000001</c:v>
                </c:pt>
                <c:pt idx="9">
                  <c:v>1.0429999999999999</c:v>
                </c:pt>
                <c:pt idx="10">
                  <c:v>1.2170000000000001</c:v>
                </c:pt>
                <c:pt idx="11">
                  <c:v>1.349</c:v>
                </c:pt>
                <c:pt idx="12">
                  <c:v>1.131</c:v>
                </c:pt>
                <c:pt idx="13">
                  <c:v>1.9359999999999999</c:v>
                </c:pt>
                <c:pt idx="14">
                  <c:v>1</c:v>
                </c:pt>
                <c:pt idx="15">
                  <c:v>1.0649999999999999</c:v>
                </c:pt>
                <c:pt idx="16">
                  <c:v>1.026</c:v>
                </c:pt>
                <c:pt idx="17">
                  <c:v>1.869</c:v>
                </c:pt>
                <c:pt idx="18">
                  <c:v>1.419</c:v>
                </c:pt>
                <c:pt idx="19">
                  <c:v>4.2530000000000001</c:v>
                </c:pt>
                <c:pt idx="20">
                  <c:v>1</c:v>
                </c:pt>
                <c:pt idx="21">
                  <c:v>1.0529999999999999</c:v>
                </c:pt>
                <c:pt idx="22">
                  <c:v>1</c:v>
                </c:pt>
                <c:pt idx="23">
                  <c:v>1.028</c:v>
                </c:pt>
                <c:pt idx="24">
                  <c:v>1.1859999999999999</c:v>
                </c:pt>
                <c:pt idx="25">
                  <c:v>1.258</c:v>
                </c:pt>
                <c:pt idx="26">
                  <c:v>1.4259999999999999</c:v>
                </c:pt>
                <c:pt idx="27">
                  <c:v>1.244</c:v>
                </c:pt>
                <c:pt idx="29">
                  <c:v>1.3680000000000001</c:v>
                </c:pt>
                <c:pt idx="30">
                  <c:v>1.2749999999999999</c:v>
                </c:pt>
                <c:pt idx="31">
                  <c:v>3.26</c:v>
                </c:pt>
                <c:pt idx="32">
                  <c:v>1.59</c:v>
                </c:pt>
                <c:pt idx="33">
                  <c:v>1.7569999999999999</c:v>
                </c:pt>
                <c:pt idx="34">
                  <c:v>1.706</c:v>
                </c:pt>
                <c:pt idx="35">
                  <c:v>1.776</c:v>
                </c:pt>
                <c:pt idx="36">
                  <c:v>1.861</c:v>
                </c:pt>
                <c:pt idx="37">
                  <c:v>1.7609999999999999</c:v>
                </c:pt>
                <c:pt idx="38">
                  <c:v>1.7</c:v>
                </c:pt>
                <c:pt idx="39">
                  <c:v>1.704</c:v>
                </c:pt>
                <c:pt idx="40">
                  <c:v>2.4E-2</c:v>
                </c:pt>
                <c:pt idx="41">
                  <c:v>0.04</c:v>
                </c:pt>
                <c:pt idx="56">
                  <c:v>0.71499999999999997</c:v>
                </c:pt>
                <c:pt idx="59">
                  <c:v>0.71599999999999997</c:v>
                </c:pt>
                <c:pt idx="61">
                  <c:v>0.84699999999999998</c:v>
                </c:pt>
                <c:pt idx="62">
                  <c:v>2.1970000000000001</c:v>
                </c:pt>
                <c:pt idx="63">
                  <c:v>0.94499999999999995</c:v>
                </c:pt>
                <c:pt idx="64">
                  <c:v>0.996</c:v>
                </c:pt>
                <c:pt idx="65">
                  <c:v>1.0069999999999999</c:v>
                </c:pt>
                <c:pt idx="66">
                  <c:v>0.95100000000000007</c:v>
                </c:pt>
                <c:pt idx="67">
                  <c:v>0.95599999999999996</c:v>
                </c:pt>
                <c:pt idx="68">
                  <c:v>5.2889999999999997</c:v>
                </c:pt>
                <c:pt idx="69">
                  <c:v>5.0510000000000002</c:v>
                </c:pt>
                <c:pt idx="70">
                  <c:v>3.036</c:v>
                </c:pt>
                <c:pt idx="72">
                  <c:v>0.89</c:v>
                </c:pt>
                <c:pt idx="73">
                  <c:v>0.97899999999999998</c:v>
                </c:pt>
                <c:pt idx="74">
                  <c:v>1.1419999999999999</c:v>
                </c:pt>
                <c:pt idx="75">
                  <c:v>1.036</c:v>
                </c:pt>
                <c:pt idx="76">
                  <c:v>1.032</c:v>
                </c:pt>
                <c:pt idx="77">
                  <c:v>1.012</c:v>
                </c:pt>
                <c:pt idx="79">
                  <c:v>0.95099999999999996</c:v>
                </c:pt>
                <c:pt idx="82">
                  <c:v>1.0960000000000001</c:v>
                </c:pt>
                <c:pt idx="83">
                  <c:v>1.1839999999999999</c:v>
                </c:pt>
                <c:pt idx="84">
                  <c:v>4.4649999999999999</c:v>
                </c:pt>
                <c:pt idx="85">
                  <c:v>3.2370000000000001</c:v>
                </c:pt>
                <c:pt idx="86">
                  <c:v>1.0860000000000001</c:v>
                </c:pt>
                <c:pt idx="87">
                  <c:v>0.98799999999999999</c:v>
                </c:pt>
                <c:pt idx="88">
                  <c:v>0.89500000000000002</c:v>
                </c:pt>
                <c:pt idx="89">
                  <c:v>0.78700000000000003</c:v>
                </c:pt>
                <c:pt idx="90">
                  <c:v>0.66</c:v>
                </c:pt>
                <c:pt idx="91">
                  <c:v>0.78900000000000003</c:v>
                </c:pt>
                <c:pt idx="92">
                  <c:v>3.48</c:v>
                </c:pt>
                <c:pt idx="93">
                  <c:v>3.472</c:v>
                </c:pt>
                <c:pt idx="94">
                  <c:v>0.70699999999999996</c:v>
                </c:pt>
                <c:pt idx="95">
                  <c:v>0.73399999999999999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B0-4F1E-9EF2-3F84018CEA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74.844000000000008</c:v>
                </c:pt>
                <c:pt idx="1">
                  <c:v>34.439</c:v>
                </c:pt>
                <c:pt idx="2">
                  <c:v>31.936</c:v>
                </c:pt>
                <c:pt idx="3">
                  <c:v>30.003</c:v>
                </c:pt>
                <c:pt idx="4">
                  <c:v>31.128</c:v>
                </c:pt>
                <c:pt idx="5">
                  <c:v>49.71</c:v>
                </c:pt>
                <c:pt idx="6">
                  <c:v>51.743000000000002</c:v>
                </c:pt>
                <c:pt idx="7">
                  <c:v>49.734000000000002</c:v>
                </c:pt>
                <c:pt idx="8">
                  <c:v>49.318000000000005</c:v>
                </c:pt>
                <c:pt idx="9">
                  <c:v>48.143000000000001</c:v>
                </c:pt>
                <c:pt idx="10">
                  <c:v>34.054000000000002</c:v>
                </c:pt>
                <c:pt idx="11">
                  <c:v>35.980000000000004</c:v>
                </c:pt>
                <c:pt idx="12">
                  <c:v>33.120000000000005</c:v>
                </c:pt>
                <c:pt idx="13">
                  <c:v>36.314999999999998</c:v>
                </c:pt>
                <c:pt idx="14">
                  <c:v>36.257000000000005</c:v>
                </c:pt>
                <c:pt idx="15">
                  <c:v>40.826000000000001</c:v>
                </c:pt>
                <c:pt idx="16">
                  <c:v>43.031999999999996</c:v>
                </c:pt>
                <c:pt idx="17">
                  <c:v>46.405999999999999</c:v>
                </c:pt>
                <c:pt idx="18">
                  <c:v>39.885000000000005</c:v>
                </c:pt>
                <c:pt idx="19">
                  <c:v>51.837000000000003</c:v>
                </c:pt>
                <c:pt idx="20">
                  <c:v>50.767000000000003</c:v>
                </c:pt>
                <c:pt idx="21">
                  <c:v>8.3960000000000008</c:v>
                </c:pt>
                <c:pt idx="22">
                  <c:v>59.755000000000003</c:v>
                </c:pt>
                <c:pt idx="23">
                  <c:v>73.09</c:v>
                </c:pt>
                <c:pt idx="24">
                  <c:v>92.47399999999999</c:v>
                </c:pt>
                <c:pt idx="25">
                  <c:v>82.085999999999999</c:v>
                </c:pt>
                <c:pt idx="26">
                  <c:v>81.024000000000001</c:v>
                </c:pt>
                <c:pt idx="27">
                  <c:v>92.995000000000005</c:v>
                </c:pt>
                <c:pt idx="28">
                  <c:v>99.494</c:v>
                </c:pt>
                <c:pt idx="29">
                  <c:v>100.3</c:v>
                </c:pt>
                <c:pt idx="30">
                  <c:v>98.9</c:v>
                </c:pt>
                <c:pt idx="31">
                  <c:v>23.4</c:v>
                </c:pt>
                <c:pt idx="32">
                  <c:v>38.363</c:v>
                </c:pt>
                <c:pt idx="33">
                  <c:v>49.731000000000002</c:v>
                </c:pt>
                <c:pt idx="34">
                  <c:v>27.247</c:v>
                </c:pt>
                <c:pt idx="35">
                  <c:v>24.183</c:v>
                </c:pt>
                <c:pt idx="36">
                  <c:v>23.006</c:v>
                </c:pt>
                <c:pt idx="37">
                  <c:v>20.865000000000002</c:v>
                </c:pt>
                <c:pt idx="38">
                  <c:v>19.943000000000001</c:v>
                </c:pt>
                <c:pt idx="39">
                  <c:v>47.296999999999997</c:v>
                </c:pt>
                <c:pt idx="40">
                  <c:v>52.472999999999999</c:v>
                </c:pt>
                <c:pt idx="41">
                  <c:v>55.015000000000001</c:v>
                </c:pt>
                <c:pt idx="42">
                  <c:v>35.6</c:v>
                </c:pt>
                <c:pt idx="43">
                  <c:v>22.1</c:v>
                </c:pt>
                <c:pt idx="44">
                  <c:v>30.5</c:v>
                </c:pt>
                <c:pt idx="45">
                  <c:v>25.5</c:v>
                </c:pt>
                <c:pt idx="46">
                  <c:v>12.4</c:v>
                </c:pt>
                <c:pt idx="47">
                  <c:v>8.6</c:v>
                </c:pt>
                <c:pt idx="48">
                  <c:v>7.7</c:v>
                </c:pt>
                <c:pt idx="49">
                  <c:v>7.3</c:v>
                </c:pt>
                <c:pt idx="50">
                  <c:v>21.3</c:v>
                </c:pt>
                <c:pt idx="51">
                  <c:v>22.2</c:v>
                </c:pt>
                <c:pt idx="52">
                  <c:v>12.4</c:v>
                </c:pt>
                <c:pt idx="53">
                  <c:v>23</c:v>
                </c:pt>
                <c:pt idx="54">
                  <c:v>22.7</c:v>
                </c:pt>
                <c:pt idx="55">
                  <c:v>23.4</c:v>
                </c:pt>
                <c:pt idx="56">
                  <c:v>23.42</c:v>
                </c:pt>
                <c:pt idx="57">
                  <c:v>12.4</c:v>
                </c:pt>
                <c:pt idx="58">
                  <c:v>25.9</c:v>
                </c:pt>
                <c:pt idx="59">
                  <c:v>48.033999999999999</c:v>
                </c:pt>
                <c:pt idx="60">
                  <c:v>32.299999999999997</c:v>
                </c:pt>
                <c:pt idx="61">
                  <c:v>39.668000000000006</c:v>
                </c:pt>
                <c:pt idx="62">
                  <c:v>46.088000000000001</c:v>
                </c:pt>
                <c:pt idx="63">
                  <c:v>37.554000000000002</c:v>
                </c:pt>
                <c:pt idx="64">
                  <c:v>5.7619999999999996</c:v>
                </c:pt>
                <c:pt idx="65">
                  <c:v>20.161999999999999</c:v>
                </c:pt>
                <c:pt idx="66">
                  <c:v>25.861000000000001</c:v>
                </c:pt>
                <c:pt idx="67">
                  <c:v>9.23</c:v>
                </c:pt>
                <c:pt idx="68">
                  <c:v>21.1</c:v>
                </c:pt>
                <c:pt idx="69">
                  <c:v>79.155000000000001</c:v>
                </c:pt>
                <c:pt idx="70">
                  <c:v>21.103000000000002</c:v>
                </c:pt>
                <c:pt idx="71">
                  <c:v>121.358</c:v>
                </c:pt>
                <c:pt idx="72">
                  <c:v>84.61</c:v>
                </c:pt>
                <c:pt idx="73">
                  <c:v>70.615000000000009</c:v>
                </c:pt>
                <c:pt idx="74">
                  <c:v>61.222999999999999</c:v>
                </c:pt>
                <c:pt idx="75">
                  <c:v>89.835999999999999</c:v>
                </c:pt>
                <c:pt idx="76">
                  <c:v>100.605</c:v>
                </c:pt>
                <c:pt idx="77">
                  <c:v>90.778999999999996</c:v>
                </c:pt>
                <c:pt idx="78">
                  <c:v>89.4</c:v>
                </c:pt>
                <c:pt idx="79">
                  <c:v>82.876999999999995</c:v>
                </c:pt>
                <c:pt idx="80">
                  <c:v>78.900000000000006</c:v>
                </c:pt>
                <c:pt idx="81">
                  <c:v>73.900000000000006</c:v>
                </c:pt>
                <c:pt idx="82">
                  <c:v>72.823000000000008</c:v>
                </c:pt>
                <c:pt idx="83">
                  <c:v>73.621000000000009</c:v>
                </c:pt>
                <c:pt idx="84">
                  <c:v>96.733999999999995</c:v>
                </c:pt>
                <c:pt idx="85">
                  <c:v>95.100999999999999</c:v>
                </c:pt>
                <c:pt idx="86">
                  <c:v>84.007999999999996</c:v>
                </c:pt>
                <c:pt idx="87">
                  <c:v>80.046000000000006</c:v>
                </c:pt>
                <c:pt idx="88">
                  <c:v>41.257000000000005</c:v>
                </c:pt>
                <c:pt idx="89">
                  <c:v>57.749999999999993</c:v>
                </c:pt>
                <c:pt idx="90">
                  <c:v>51.245999999999995</c:v>
                </c:pt>
                <c:pt idx="91">
                  <c:v>52.537999999999997</c:v>
                </c:pt>
                <c:pt idx="92">
                  <c:v>37.078000000000003</c:v>
                </c:pt>
                <c:pt idx="93">
                  <c:v>56.974999999999994</c:v>
                </c:pt>
                <c:pt idx="94">
                  <c:v>44.372999999999998</c:v>
                </c:pt>
                <c:pt idx="95">
                  <c:v>26.007000000000001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B0-4F1E-9EF2-3F84018CEA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AB0-4F1E-9EF2-3F84018CEA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AB0-4F1E-9EF2-3F84018CEAA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63">
                  <c:v>41.4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AB0-4F1E-9EF2-3F84018CEAA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AB0-4F1E-9EF2-3F84018CEAA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AB0-4F1E-9EF2-3F84018CEAA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0">
                  <c:v>31.687000000000001</c:v>
                </c:pt>
                <c:pt idx="21">
                  <c:v>35</c:v>
                </c:pt>
                <c:pt idx="31">
                  <c:v>33</c:v>
                </c:pt>
                <c:pt idx="33">
                  <c:v>29</c:v>
                </c:pt>
                <c:pt idx="34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B0-4F1E-9EF2-3F84018CEAA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50.7</c:v>
                </c:pt>
                <c:pt idx="4">
                  <c:v>0</c:v>
                </c:pt>
                <c:pt idx="5">
                  <c:v>0</c:v>
                </c:pt>
                <c:pt idx="6">
                  <c:v>8.1999999999999993</c:v>
                </c:pt>
                <c:pt idx="7">
                  <c:v>0</c:v>
                </c:pt>
                <c:pt idx="8">
                  <c:v>55.4</c:v>
                </c:pt>
                <c:pt idx="9">
                  <c:v>0</c:v>
                </c:pt>
                <c:pt idx="10">
                  <c:v>34.1</c:v>
                </c:pt>
                <c:pt idx="11">
                  <c:v>27.6</c:v>
                </c:pt>
                <c:pt idx="12">
                  <c:v>0</c:v>
                </c:pt>
                <c:pt idx="13">
                  <c:v>6.4</c:v>
                </c:pt>
                <c:pt idx="14">
                  <c:v>0</c:v>
                </c:pt>
                <c:pt idx="15">
                  <c:v>0</c:v>
                </c:pt>
                <c:pt idx="16">
                  <c:v>9.6999999999999993</c:v>
                </c:pt>
                <c:pt idx="17">
                  <c:v>0</c:v>
                </c:pt>
                <c:pt idx="18">
                  <c:v>1.1000000000000001</c:v>
                </c:pt>
                <c:pt idx="19">
                  <c:v>0</c:v>
                </c:pt>
                <c:pt idx="20">
                  <c:v>9.6999999999999993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22</c:v>
                </c:pt>
                <c:pt idx="32">
                  <c:v>44.1</c:v>
                </c:pt>
                <c:pt idx="33">
                  <c:v>0</c:v>
                </c:pt>
                <c:pt idx="34">
                  <c:v>42.5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28.2</c:v>
                </c:pt>
                <c:pt idx="61">
                  <c:v>12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3.1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140.69999999999999</c:v>
                </c:pt>
                <c:pt idx="95">
                  <c:v>226.8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B0-4F1E-9EF2-3F84018CEAA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0.433</c:v>
                </c:pt>
                <c:pt idx="1">
                  <c:v>0.63200000000000001</c:v>
                </c:pt>
                <c:pt idx="2">
                  <c:v>0.32800000000000001</c:v>
                </c:pt>
                <c:pt idx="3">
                  <c:v>3.149</c:v>
                </c:pt>
                <c:pt idx="4">
                  <c:v>2.9000000000000001E-2</c:v>
                </c:pt>
                <c:pt idx="5">
                  <c:v>0.33600000000000002</c:v>
                </c:pt>
                <c:pt idx="6">
                  <c:v>0.443</c:v>
                </c:pt>
                <c:pt idx="7">
                  <c:v>0.45</c:v>
                </c:pt>
                <c:pt idx="8">
                  <c:v>0.45300000000000001</c:v>
                </c:pt>
                <c:pt idx="9">
                  <c:v>0.82099999999999995</c:v>
                </c:pt>
                <c:pt idx="10">
                  <c:v>0.311</c:v>
                </c:pt>
                <c:pt idx="11">
                  <c:v>7.07</c:v>
                </c:pt>
                <c:pt idx="12">
                  <c:v>0.314</c:v>
                </c:pt>
                <c:pt idx="13">
                  <c:v>0.72199999999999998</c:v>
                </c:pt>
                <c:pt idx="14">
                  <c:v>1.151</c:v>
                </c:pt>
                <c:pt idx="15">
                  <c:v>1.159</c:v>
                </c:pt>
                <c:pt idx="16">
                  <c:v>7.2430000000000003</c:v>
                </c:pt>
                <c:pt idx="17">
                  <c:v>1.1779999999999999</c:v>
                </c:pt>
                <c:pt idx="18">
                  <c:v>0.77500000000000002</c:v>
                </c:pt>
                <c:pt idx="19">
                  <c:v>1.4710000000000001</c:v>
                </c:pt>
                <c:pt idx="20">
                  <c:v>0.34</c:v>
                </c:pt>
                <c:pt idx="21">
                  <c:v>0.32500000000000001</c:v>
                </c:pt>
                <c:pt idx="22">
                  <c:v>0.57699999999999996</c:v>
                </c:pt>
                <c:pt idx="23">
                  <c:v>1.0999999999999999E-2</c:v>
                </c:pt>
                <c:pt idx="29">
                  <c:v>3.7</c:v>
                </c:pt>
                <c:pt idx="30">
                  <c:v>13.898</c:v>
                </c:pt>
                <c:pt idx="31">
                  <c:v>31.084</c:v>
                </c:pt>
                <c:pt idx="33">
                  <c:v>3.907</c:v>
                </c:pt>
                <c:pt idx="34">
                  <c:v>40.328000000000003</c:v>
                </c:pt>
                <c:pt idx="35">
                  <c:v>31.646999999999998</c:v>
                </c:pt>
                <c:pt idx="36">
                  <c:v>17.295000000000002</c:v>
                </c:pt>
                <c:pt idx="37">
                  <c:v>30.148</c:v>
                </c:pt>
                <c:pt idx="38">
                  <c:v>28.317</c:v>
                </c:pt>
                <c:pt idx="39">
                  <c:v>18.983000000000001</c:v>
                </c:pt>
                <c:pt idx="40">
                  <c:v>69.894000000000005</c:v>
                </c:pt>
                <c:pt idx="41">
                  <c:v>68.47</c:v>
                </c:pt>
                <c:pt idx="42">
                  <c:v>24.055</c:v>
                </c:pt>
                <c:pt idx="43">
                  <c:v>41.768000000000001</c:v>
                </c:pt>
                <c:pt idx="44">
                  <c:v>28.54</c:v>
                </c:pt>
                <c:pt idx="45">
                  <c:v>34.573</c:v>
                </c:pt>
                <c:pt idx="46">
                  <c:v>44.957000000000001</c:v>
                </c:pt>
                <c:pt idx="47">
                  <c:v>48.57</c:v>
                </c:pt>
                <c:pt idx="48">
                  <c:v>21.207000000000001</c:v>
                </c:pt>
                <c:pt idx="49">
                  <c:v>19.201000000000001</c:v>
                </c:pt>
                <c:pt idx="50">
                  <c:v>17</c:v>
                </c:pt>
                <c:pt idx="51">
                  <c:v>16.100000000000001</c:v>
                </c:pt>
                <c:pt idx="52">
                  <c:v>16.138000000000002</c:v>
                </c:pt>
                <c:pt idx="53">
                  <c:v>15.7</c:v>
                </c:pt>
                <c:pt idx="54">
                  <c:v>15.9</c:v>
                </c:pt>
                <c:pt idx="55">
                  <c:v>20.041</c:v>
                </c:pt>
                <c:pt idx="56">
                  <c:v>70.003</c:v>
                </c:pt>
                <c:pt idx="57">
                  <c:v>42.215000000000003</c:v>
                </c:pt>
                <c:pt idx="58">
                  <c:v>56.576000000000001</c:v>
                </c:pt>
                <c:pt idx="59">
                  <c:v>60.564</c:v>
                </c:pt>
                <c:pt idx="60">
                  <c:v>22.704000000000001</c:v>
                </c:pt>
                <c:pt idx="61">
                  <c:v>28.8</c:v>
                </c:pt>
                <c:pt idx="62">
                  <c:v>33.029000000000003</c:v>
                </c:pt>
                <c:pt idx="63">
                  <c:v>32.523000000000003</c:v>
                </c:pt>
                <c:pt idx="64">
                  <c:v>35.188000000000002</c:v>
                </c:pt>
                <c:pt idx="65">
                  <c:v>32.999000000000002</c:v>
                </c:pt>
                <c:pt idx="66">
                  <c:v>1.798</c:v>
                </c:pt>
                <c:pt idx="67">
                  <c:v>1.3420000000000001</c:v>
                </c:pt>
                <c:pt idx="68">
                  <c:v>33.936</c:v>
                </c:pt>
                <c:pt idx="69">
                  <c:v>21.302</c:v>
                </c:pt>
                <c:pt idx="70">
                  <c:v>17.457000000000001</c:v>
                </c:pt>
                <c:pt idx="71">
                  <c:v>0.35199999999999998</c:v>
                </c:pt>
                <c:pt idx="72">
                  <c:v>0.35499999999999998</c:v>
                </c:pt>
                <c:pt idx="73">
                  <c:v>0.34899999999999998</c:v>
                </c:pt>
                <c:pt idx="74">
                  <c:v>0.34399999999999997</c:v>
                </c:pt>
                <c:pt idx="75">
                  <c:v>2.1269999999999998</c:v>
                </c:pt>
                <c:pt idx="76">
                  <c:v>18.446000000000002</c:v>
                </c:pt>
                <c:pt idx="77">
                  <c:v>15.04</c:v>
                </c:pt>
                <c:pt idx="78">
                  <c:v>0.34699999999999998</c:v>
                </c:pt>
                <c:pt idx="79">
                  <c:v>2.597</c:v>
                </c:pt>
                <c:pt idx="81">
                  <c:v>0.377</c:v>
                </c:pt>
                <c:pt idx="82">
                  <c:v>3.552</c:v>
                </c:pt>
                <c:pt idx="83">
                  <c:v>10.699</c:v>
                </c:pt>
                <c:pt idx="84">
                  <c:v>19.966999999999999</c:v>
                </c:pt>
                <c:pt idx="85">
                  <c:v>16.873999999999999</c:v>
                </c:pt>
                <c:pt idx="86">
                  <c:v>11.387</c:v>
                </c:pt>
                <c:pt idx="87">
                  <c:v>13.364000000000001</c:v>
                </c:pt>
                <c:pt idx="88">
                  <c:v>3.4689999999999999</c:v>
                </c:pt>
                <c:pt idx="89">
                  <c:v>6.4809999999999999</c:v>
                </c:pt>
                <c:pt idx="90">
                  <c:v>11.840999999999999</c:v>
                </c:pt>
                <c:pt idx="91">
                  <c:v>9.1059999999999999</c:v>
                </c:pt>
                <c:pt idx="92">
                  <c:v>9.1470000000000002</c:v>
                </c:pt>
                <c:pt idx="93">
                  <c:v>8.9260000000000002</c:v>
                </c:pt>
                <c:pt idx="94">
                  <c:v>7.83</c:v>
                </c:pt>
                <c:pt idx="95">
                  <c:v>8.4819999999999993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B0-4F1E-9EF2-3F84018CEAA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AB0-4F1E-9EF2-3F84018CEAA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4">
                  <c:v>14.451000000000001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AB0-4F1E-9EF2-3F84018CE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112.86</c:v>
                </c:pt>
                <c:pt idx="1">
                  <c:v>89.1</c:v>
                </c:pt>
                <c:pt idx="2">
                  <c:v>87.84</c:v>
                </c:pt>
                <c:pt idx="3">
                  <c:v>81.8</c:v>
                </c:pt>
                <c:pt idx="4">
                  <c:v>104.73</c:v>
                </c:pt>
                <c:pt idx="5">
                  <c:v>99.47</c:v>
                </c:pt>
                <c:pt idx="6">
                  <c:v>97.5</c:v>
                </c:pt>
                <c:pt idx="7">
                  <c:v>84.88</c:v>
                </c:pt>
                <c:pt idx="8">
                  <c:v>83.62</c:v>
                </c:pt>
                <c:pt idx="9">
                  <c:v>80.38</c:v>
                </c:pt>
                <c:pt idx="10">
                  <c:v>80.3</c:v>
                </c:pt>
                <c:pt idx="11">
                  <c:v>77.239999999999995</c:v>
                </c:pt>
                <c:pt idx="12">
                  <c:v>79.349999999999994</c:v>
                </c:pt>
                <c:pt idx="13">
                  <c:v>80.319999999999993</c:v>
                </c:pt>
                <c:pt idx="14">
                  <c:v>80.489999999999995</c:v>
                </c:pt>
                <c:pt idx="15">
                  <c:v>80.91</c:v>
                </c:pt>
                <c:pt idx="16">
                  <c:v>79.16</c:v>
                </c:pt>
                <c:pt idx="17">
                  <c:v>85.11</c:v>
                </c:pt>
                <c:pt idx="18">
                  <c:v>98.72</c:v>
                </c:pt>
                <c:pt idx="19">
                  <c:v>108.04</c:v>
                </c:pt>
                <c:pt idx="20">
                  <c:v>93.13</c:v>
                </c:pt>
                <c:pt idx="21">
                  <c:v>118.53</c:v>
                </c:pt>
                <c:pt idx="22">
                  <c:v>153.97999999999999</c:v>
                </c:pt>
                <c:pt idx="23">
                  <c:v>174.94</c:v>
                </c:pt>
                <c:pt idx="24">
                  <c:v>172.35</c:v>
                </c:pt>
                <c:pt idx="25">
                  <c:v>197.76</c:v>
                </c:pt>
                <c:pt idx="26">
                  <c:v>217.69</c:v>
                </c:pt>
                <c:pt idx="27">
                  <c:v>236.75</c:v>
                </c:pt>
                <c:pt idx="28">
                  <c:v>267.23</c:v>
                </c:pt>
                <c:pt idx="29">
                  <c:v>258.7</c:v>
                </c:pt>
                <c:pt idx="30">
                  <c:v>199.58</c:v>
                </c:pt>
                <c:pt idx="31">
                  <c:v>138.4</c:v>
                </c:pt>
                <c:pt idx="32">
                  <c:v>190.82</c:v>
                </c:pt>
                <c:pt idx="33">
                  <c:v>130</c:v>
                </c:pt>
                <c:pt idx="34">
                  <c:v>99.27</c:v>
                </c:pt>
                <c:pt idx="35">
                  <c:v>82.54</c:v>
                </c:pt>
                <c:pt idx="36">
                  <c:v>89.22</c:v>
                </c:pt>
                <c:pt idx="37">
                  <c:v>80.89</c:v>
                </c:pt>
                <c:pt idx="38">
                  <c:v>80.63</c:v>
                </c:pt>
                <c:pt idx="39">
                  <c:v>80.739999999999995</c:v>
                </c:pt>
                <c:pt idx="40">
                  <c:v>90.92</c:v>
                </c:pt>
                <c:pt idx="41">
                  <c:v>86.81</c:v>
                </c:pt>
                <c:pt idx="42">
                  <c:v>69.650000000000006</c:v>
                </c:pt>
                <c:pt idx="43">
                  <c:v>55.53</c:v>
                </c:pt>
                <c:pt idx="44">
                  <c:v>60</c:v>
                </c:pt>
                <c:pt idx="45">
                  <c:v>59.13</c:v>
                </c:pt>
                <c:pt idx="46">
                  <c:v>52.94</c:v>
                </c:pt>
                <c:pt idx="47">
                  <c:v>32.47</c:v>
                </c:pt>
                <c:pt idx="48">
                  <c:v>45.66</c:v>
                </c:pt>
                <c:pt idx="49">
                  <c:v>37.5</c:v>
                </c:pt>
                <c:pt idx="50">
                  <c:v>70</c:v>
                </c:pt>
                <c:pt idx="51">
                  <c:v>70</c:v>
                </c:pt>
                <c:pt idx="52">
                  <c:v>58.98</c:v>
                </c:pt>
                <c:pt idx="53">
                  <c:v>80</c:v>
                </c:pt>
                <c:pt idx="54">
                  <c:v>80</c:v>
                </c:pt>
                <c:pt idx="55">
                  <c:v>79.459999999999994</c:v>
                </c:pt>
                <c:pt idx="56">
                  <c:v>52.9</c:v>
                </c:pt>
                <c:pt idx="57">
                  <c:v>81.39</c:v>
                </c:pt>
                <c:pt idx="58">
                  <c:v>86.51</c:v>
                </c:pt>
                <c:pt idx="59">
                  <c:v>98.73</c:v>
                </c:pt>
                <c:pt idx="60">
                  <c:v>87.88</c:v>
                </c:pt>
                <c:pt idx="61">
                  <c:v>90.42</c:v>
                </c:pt>
                <c:pt idx="62">
                  <c:v>90</c:v>
                </c:pt>
                <c:pt idx="63">
                  <c:v>104.91</c:v>
                </c:pt>
                <c:pt idx="64">
                  <c:v>82.95</c:v>
                </c:pt>
                <c:pt idx="65">
                  <c:v>100.28</c:v>
                </c:pt>
                <c:pt idx="66">
                  <c:v>168.92</c:v>
                </c:pt>
                <c:pt idx="67">
                  <c:v>215</c:v>
                </c:pt>
                <c:pt idx="68">
                  <c:v>106.61</c:v>
                </c:pt>
                <c:pt idx="69">
                  <c:v>160.47</c:v>
                </c:pt>
                <c:pt idx="70">
                  <c:v>223.17</c:v>
                </c:pt>
                <c:pt idx="71">
                  <c:v>265.82</c:v>
                </c:pt>
                <c:pt idx="72">
                  <c:v>215.04</c:v>
                </c:pt>
                <c:pt idx="73">
                  <c:v>235.38</c:v>
                </c:pt>
                <c:pt idx="74">
                  <c:v>265.14</c:v>
                </c:pt>
                <c:pt idx="75">
                  <c:v>283</c:v>
                </c:pt>
                <c:pt idx="76">
                  <c:v>244</c:v>
                </c:pt>
                <c:pt idx="77">
                  <c:v>248.33</c:v>
                </c:pt>
                <c:pt idx="78">
                  <c:v>266.19</c:v>
                </c:pt>
                <c:pt idx="79">
                  <c:v>236.86</c:v>
                </c:pt>
                <c:pt idx="80">
                  <c:v>255.6</c:v>
                </c:pt>
                <c:pt idx="81">
                  <c:v>225.97</c:v>
                </c:pt>
                <c:pt idx="82">
                  <c:v>180.51</c:v>
                </c:pt>
                <c:pt idx="83">
                  <c:v>174.41</c:v>
                </c:pt>
                <c:pt idx="84">
                  <c:v>153.32</c:v>
                </c:pt>
                <c:pt idx="85">
                  <c:v>158.66999999999999</c:v>
                </c:pt>
                <c:pt idx="86">
                  <c:v>160.74</c:v>
                </c:pt>
                <c:pt idx="87">
                  <c:v>117.39</c:v>
                </c:pt>
                <c:pt idx="88">
                  <c:v>159.85</c:v>
                </c:pt>
                <c:pt idx="89">
                  <c:v>147.86000000000001</c:v>
                </c:pt>
                <c:pt idx="90">
                  <c:v>110.11</c:v>
                </c:pt>
                <c:pt idx="91">
                  <c:v>99.85</c:v>
                </c:pt>
                <c:pt idx="92">
                  <c:v>104.8</c:v>
                </c:pt>
                <c:pt idx="93">
                  <c:v>94.37</c:v>
                </c:pt>
                <c:pt idx="94">
                  <c:v>97.78</c:v>
                </c:pt>
                <c:pt idx="95">
                  <c:v>88.26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AB0-4F1E-9EF2-3F84018CE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76.257000000000005</v>
      </c>
      <c r="C5" s="25">
        <v>37.661000000000001</v>
      </c>
      <c r="D5" s="25">
        <v>34.445</v>
      </c>
      <c r="E5" s="25">
        <v>88.843000000000004</v>
      </c>
      <c r="F5" s="25">
        <v>35.156999999999996</v>
      </c>
      <c r="G5" s="25">
        <v>53.447000000000003</v>
      </c>
      <c r="H5" s="25">
        <v>61.412999999999997</v>
      </c>
      <c r="I5" s="25">
        <v>54.225999999999999</v>
      </c>
      <c r="J5" s="25">
        <v>109.203</v>
      </c>
      <c r="K5" s="25">
        <v>50.023000000000003</v>
      </c>
      <c r="L5" s="25">
        <v>69.655000000000001</v>
      </c>
      <c r="M5" s="25">
        <v>72.042000000000002</v>
      </c>
      <c r="N5" s="25">
        <v>34.515000000000001</v>
      </c>
      <c r="O5" s="25">
        <v>45.383000000000003</v>
      </c>
      <c r="P5" s="25">
        <v>38.392000000000003</v>
      </c>
      <c r="Q5" s="25">
        <v>43.066000000000003</v>
      </c>
      <c r="R5" s="25">
        <v>61.023000000000003</v>
      </c>
      <c r="S5" s="25">
        <v>49.417000000000002</v>
      </c>
      <c r="T5" s="25">
        <v>43.185000000000002</v>
      </c>
      <c r="U5" s="25">
        <v>57.59</v>
      </c>
      <c r="V5" s="25">
        <v>93.453000000000003</v>
      </c>
      <c r="W5" s="25">
        <v>44.777999999999999</v>
      </c>
      <c r="X5" s="25">
        <v>61.344999999999999</v>
      </c>
      <c r="Y5" s="25">
        <v>74.082999999999998</v>
      </c>
      <c r="Z5" s="25">
        <v>108.08</v>
      </c>
      <c r="AA5" s="25">
        <v>83.346000000000004</v>
      </c>
      <c r="AB5" s="25">
        <v>82.494</v>
      </c>
      <c r="AC5" s="25">
        <v>94.281000000000006</v>
      </c>
      <c r="AD5" s="25">
        <v>99.454999999999998</v>
      </c>
      <c r="AE5" s="25">
        <v>105.32299999999999</v>
      </c>
      <c r="AF5" s="25">
        <v>114.04</v>
      </c>
      <c r="AG5" s="25">
        <v>112.705</v>
      </c>
      <c r="AH5" s="25">
        <v>84.064999999999998</v>
      </c>
      <c r="AI5" s="25">
        <v>84.415000000000006</v>
      </c>
      <c r="AJ5" s="25">
        <v>140.78100000000001</v>
      </c>
      <c r="AK5" s="25">
        <v>57.606000000000002</v>
      </c>
      <c r="AL5" s="25">
        <v>42.161999999999999</v>
      </c>
      <c r="AM5" s="25">
        <v>52.774000000000001</v>
      </c>
      <c r="AN5" s="25">
        <v>49.96</v>
      </c>
      <c r="AO5" s="25">
        <v>67.983999999999995</v>
      </c>
      <c r="AP5" s="25">
        <v>122.39100000000001</v>
      </c>
      <c r="AQ5" s="25">
        <v>123.52500000000001</v>
      </c>
      <c r="AR5" s="25">
        <v>59.655000000000001</v>
      </c>
      <c r="AS5" s="25">
        <v>63.868000000000002</v>
      </c>
      <c r="AT5" s="25">
        <v>59.04</v>
      </c>
      <c r="AU5" s="25">
        <v>60.073</v>
      </c>
      <c r="AV5" s="25">
        <v>57.356999999999999</v>
      </c>
      <c r="AW5" s="25">
        <v>57.17</v>
      </c>
      <c r="AX5" s="25">
        <v>28.907</v>
      </c>
      <c r="AY5" s="25">
        <v>26.501000000000001</v>
      </c>
      <c r="AZ5" s="25">
        <v>38.299999999999997</v>
      </c>
      <c r="BA5" s="25">
        <v>38.299999999999997</v>
      </c>
      <c r="BB5" s="25">
        <v>28.538</v>
      </c>
      <c r="BC5" s="25">
        <v>38.700000000000003</v>
      </c>
      <c r="BD5" s="25">
        <v>38.6</v>
      </c>
      <c r="BE5" s="25">
        <v>43.417999999999999</v>
      </c>
      <c r="BF5" s="25">
        <v>94.138000000000005</v>
      </c>
      <c r="BG5" s="25">
        <v>54.615000000000002</v>
      </c>
      <c r="BH5" s="25">
        <v>82.475999999999999</v>
      </c>
      <c r="BI5" s="25">
        <v>109.271</v>
      </c>
      <c r="BJ5" s="25">
        <v>83.186000000000007</v>
      </c>
      <c r="BK5" s="25">
        <v>81.298000000000002</v>
      </c>
      <c r="BL5" s="25">
        <v>81.313999999999993</v>
      </c>
      <c r="BM5" s="25">
        <v>112.414</v>
      </c>
      <c r="BN5" s="25">
        <v>41.987000000000002</v>
      </c>
      <c r="BO5" s="25">
        <v>54.152999999999999</v>
      </c>
      <c r="BP5" s="25">
        <v>28.579000000000001</v>
      </c>
      <c r="BQ5" s="25">
        <v>11.489000000000001</v>
      </c>
      <c r="BR5" s="25">
        <v>60.3</v>
      </c>
      <c r="BS5" s="25">
        <v>105.5</v>
      </c>
      <c r="BT5" s="25">
        <v>41.643999999999998</v>
      </c>
      <c r="BU5" s="25">
        <v>121.726</v>
      </c>
      <c r="BV5" s="25">
        <v>85.834000000000003</v>
      </c>
      <c r="BW5" s="25">
        <v>71.966999999999999</v>
      </c>
      <c r="BX5" s="25">
        <v>62.665999999999997</v>
      </c>
      <c r="BY5" s="25">
        <v>92.953999999999994</v>
      </c>
      <c r="BZ5" s="25">
        <v>120.127</v>
      </c>
      <c r="CA5" s="25">
        <v>106.842</v>
      </c>
      <c r="CB5" s="25">
        <v>89.781999999999996</v>
      </c>
      <c r="CC5" s="25">
        <v>86.444999999999993</v>
      </c>
      <c r="CD5" s="25">
        <v>78.915999999999997</v>
      </c>
      <c r="CE5" s="25">
        <v>74.313000000000002</v>
      </c>
      <c r="CF5" s="25">
        <v>77.474999999999994</v>
      </c>
      <c r="CG5" s="25">
        <v>85.462000000000003</v>
      </c>
      <c r="CH5" s="25">
        <v>121.2</v>
      </c>
      <c r="CI5" s="25">
        <v>115.2</v>
      </c>
      <c r="CJ5" s="25">
        <v>96.436000000000007</v>
      </c>
      <c r="CK5" s="25">
        <v>94.4</v>
      </c>
      <c r="CL5" s="25">
        <v>45.604999999999997</v>
      </c>
      <c r="CM5" s="25">
        <v>65</v>
      </c>
      <c r="CN5" s="25">
        <v>66.801000000000002</v>
      </c>
      <c r="CO5" s="25">
        <v>62.389000000000003</v>
      </c>
      <c r="CP5" s="25">
        <v>49.7</v>
      </c>
      <c r="CQ5" s="25">
        <v>69.405000000000001</v>
      </c>
      <c r="CR5" s="25">
        <v>193.60300000000001</v>
      </c>
      <c r="CS5" s="25">
        <v>261.98599999999999</v>
      </c>
      <c r="CT5" s="26"/>
      <c r="CU5" s="26"/>
      <c r="CV5" s="26"/>
      <c r="CW5" s="27"/>
      <c r="CX5" s="28">
        <f t="array" ref="CX5">SUMPRODUCT(B5:CW5*0.25)</f>
        <v>1772.7534999999998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112.86</v>
      </c>
      <c r="C8" s="37">
        <v>89.1</v>
      </c>
      <c r="D8" s="37">
        <v>87.84</v>
      </c>
      <c r="E8" s="37">
        <v>81.8</v>
      </c>
      <c r="F8" s="37">
        <v>104.73</v>
      </c>
      <c r="G8" s="37">
        <v>99.47</v>
      </c>
      <c r="H8" s="37">
        <v>97.5</v>
      </c>
      <c r="I8" s="37">
        <v>84.88</v>
      </c>
      <c r="J8" s="37">
        <v>83.62</v>
      </c>
      <c r="K8" s="37">
        <v>80.38</v>
      </c>
      <c r="L8" s="37">
        <v>80.3</v>
      </c>
      <c r="M8" s="37">
        <v>77.239999999999995</v>
      </c>
      <c r="N8" s="37">
        <v>79.349999999999994</v>
      </c>
      <c r="O8" s="37">
        <v>80.319999999999993</v>
      </c>
      <c r="P8" s="37">
        <v>80.489999999999995</v>
      </c>
      <c r="Q8" s="37">
        <v>80.91</v>
      </c>
      <c r="R8" s="37">
        <v>79.16</v>
      </c>
      <c r="S8" s="37">
        <v>85.11</v>
      </c>
      <c r="T8" s="37">
        <v>98.72</v>
      </c>
      <c r="U8" s="37">
        <v>108.04</v>
      </c>
      <c r="V8" s="37">
        <v>93.13</v>
      </c>
      <c r="W8" s="37">
        <v>118.53</v>
      </c>
      <c r="X8" s="37">
        <v>153.97999999999999</v>
      </c>
      <c r="Y8" s="37">
        <v>174.94</v>
      </c>
      <c r="Z8" s="37">
        <v>172.35</v>
      </c>
      <c r="AA8" s="37">
        <v>197.76</v>
      </c>
      <c r="AB8" s="37">
        <v>217.69</v>
      </c>
      <c r="AC8" s="37">
        <v>236.75</v>
      </c>
      <c r="AD8" s="37">
        <v>267.23</v>
      </c>
      <c r="AE8" s="37">
        <v>258.7</v>
      </c>
      <c r="AF8" s="37">
        <v>199.58</v>
      </c>
      <c r="AG8" s="37">
        <v>138.4</v>
      </c>
      <c r="AH8" s="37">
        <v>190.82</v>
      </c>
      <c r="AI8" s="37">
        <v>130</v>
      </c>
      <c r="AJ8" s="37">
        <v>99.27</v>
      </c>
      <c r="AK8" s="37">
        <v>82.54</v>
      </c>
      <c r="AL8" s="37">
        <v>89.22</v>
      </c>
      <c r="AM8" s="37">
        <v>80.89</v>
      </c>
      <c r="AN8" s="37">
        <v>80.63</v>
      </c>
      <c r="AO8" s="37">
        <v>80.739999999999995</v>
      </c>
      <c r="AP8" s="37">
        <v>90.92</v>
      </c>
      <c r="AQ8" s="37">
        <v>86.81</v>
      </c>
      <c r="AR8" s="37">
        <v>69.650000000000006</v>
      </c>
      <c r="AS8" s="37">
        <v>55.53</v>
      </c>
      <c r="AT8" s="37">
        <v>60</v>
      </c>
      <c r="AU8" s="37">
        <v>59.13</v>
      </c>
      <c r="AV8" s="37">
        <v>52.94</v>
      </c>
      <c r="AW8" s="37">
        <v>32.47</v>
      </c>
      <c r="AX8" s="37">
        <v>45.66</v>
      </c>
      <c r="AY8" s="37">
        <v>37.5</v>
      </c>
      <c r="AZ8" s="37">
        <v>70</v>
      </c>
      <c r="BA8" s="37">
        <v>70</v>
      </c>
      <c r="BB8" s="37">
        <v>58.98</v>
      </c>
      <c r="BC8" s="37">
        <v>80</v>
      </c>
      <c r="BD8" s="37">
        <v>80</v>
      </c>
      <c r="BE8" s="37">
        <v>79.459999999999994</v>
      </c>
      <c r="BF8" s="37">
        <v>52.9</v>
      </c>
      <c r="BG8" s="37">
        <v>81.39</v>
      </c>
      <c r="BH8" s="37">
        <v>86.51</v>
      </c>
      <c r="BI8" s="37">
        <v>98.73</v>
      </c>
      <c r="BJ8" s="37">
        <v>87.88</v>
      </c>
      <c r="BK8" s="37">
        <v>90.42</v>
      </c>
      <c r="BL8" s="37">
        <v>90</v>
      </c>
      <c r="BM8" s="37">
        <v>104.91</v>
      </c>
      <c r="BN8" s="37">
        <v>82.95</v>
      </c>
      <c r="BO8" s="37">
        <v>100.28</v>
      </c>
      <c r="BP8" s="37">
        <v>168.92</v>
      </c>
      <c r="BQ8" s="37">
        <v>215</v>
      </c>
      <c r="BR8" s="37">
        <v>106.61</v>
      </c>
      <c r="BS8" s="37">
        <v>160.47</v>
      </c>
      <c r="BT8" s="37">
        <v>223.17</v>
      </c>
      <c r="BU8" s="37">
        <v>265.82</v>
      </c>
      <c r="BV8" s="37">
        <v>215.04</v>
      </c>
      <c r="BW8" s="37">
        <v>235.38</v>
      </c>
      <c r="BX8" s="37">
        <v>265.14</v>
      </c>
      <c r="BY8" s="37">
        <v>283</v>
      </c>
      <c r="BZ8" s="37">
        <v>244</v>
      </c>
      <c r="CA8" s="37">
        <v>248.33</v>
      </c>
      <c r="CB8" s="37">
        <v>266.19</v>
      </c>
      <c r="CC8" s="37">
        <v>236.86</v>
      </c>
      <c r="CD8" s="37">
        <v>255.6</v>
      </c>
      <c r="CE8" s="37">
        <v>225.97</v>
      </c>
      <c r="CF8" s="37">
        <v>180.51</v>
      </c>
      <c r="CG8" s="37">
        <v>174.41</v>
      </c>
      <c r="CH8" s="37">
        <v>153.32</v>
      </c>
      <c r="CI8" s="37">
        <v>158.66999999999999</v>
      </c>
      <c r="CJ8" s="37">
        <v>160.74</v>
      </c>
      <c r="CK8" s="37">
        <v>117.39</v>
      </c>
      <c r="CL8" s="37">
        <v>159.85</v>
      </c>
      <c r="CM8" s="37">
        <v>147.86000000000001</v>
      </c>
      <c r="CN8" s="37">
        <v>110.11</v>
      </c>
      <c r="CO8" s="37">
        <v>99.85</v>
      </c>
      <c r="CP8" s="37">
        <v>104.8</v>
      </c>
      <c r="CQ8" s="37">
        <v>94.37</v>
      </c>
      <c r="CR8" s="37">
        <v>97.78</v>
      </c>
      <c r="CS8" s="37">
        <v>88.26</v>
      </c>
      <c r="CT8" s="38"/>
      <c r="CU8" s="38"/>
      <c r="CV8" s="38"/>
      <c r="CW8" s="39"/>
      <c r="CX8" s="40">
        <f>IF(SUM(B8:CW8)&lt;&gt;0,AVERAGEIF(B8:CW8,"&lt;&gt;"""),"")</f>
        <v>127.11885416666667</v>
      </c>
    </row>
    <row r="9" spans="1:102" ht="24.95" customHeight="1" thickBot="1" x14ac:dyDescent="0.25">
      <c r="A9" s="41" t="s">
        <v>6</v>
      </c>
      <c r="B9" s="42">
        <v>92.9</v>
      </c>
      <c r="C9" s="43">
        <v>92.9</v>
      </c>
      <c r="D9" s="43">
        <v>92.9</v>
      </c>
      <c r="E9" s="43">
        <v>92.9</v>
      </c>
      <c r="F9" s="43">
        <v>96.644999999999996</v>
      </c>
      <c r="G9" s="43">
        <v>96.644999999999996</v>
      </c>
      <c r="H9" s="43">
        <v>96.644999999999996</v>
      </c>
      <c r="I9" s="43">
        <v>96.644999999999996</v>
      </c>
      <c r="J9" s="43">
        <v>80.385000000000005</v>
      </c>
      <c r="K9" s="43">
        <v>80.385000000000005</v>
      </c>
      <c r="L9" s="43">
        <v>80.385000000000005</v>
      </c>
      <c r="M9" s="43">
        <v>80.385000000000005</v>
      </c>
      <c r="N9" s="43">
        <v>80.267499999999998</v>
      </c>
      <c r="O9" s="43">
        <v>80.267499999999998</v>
      </c>
      <c r="P9" s="43">
        <v>80.267499999999998</v>
      </c>
      <c r="Q9" s="43">
        <v>80.267499999999998</v>
      </c>
      <c r="R9" s="43">
        <v>92.757499999999993</v>
      </c>
      <c r="S9" s="43">
        <v>92.757499999999993</v>
      </c>
      <c r="T9" s="43">
        <v>92.757499999999993</v>
      </c>
      <c r="U9" s="43">
        <v>92.757499999999993</v>
      </c>
      <c r="V9" s="43">
        <v>135.14500000000001</v>
      </c>
      <c r="W9" s="43">
        <v>135.14500000000001</v>
      </c>
      <c r="X9" s="43">
        <v>135.14500000000001</v>
      </c>
      <c r="Y9" s="43">
        <v>135.14500000000001</v>
      </c>
      <c r="Z9" s="43">
        <v>206.13749999999999</v>
      </c>
      <c r="AA9" s="43">
        <v>206.13749999999999</v>
      </c>
      <c r="AB9" s="43">
        <v>206.13749999999999</v>
      </c>
      <c r="AC9" s="43">
        <v>206.13749999999999</v>
      </c>
      <c r="AD9" s="43">
        <v>215.97749999999999</v>
      </c>
      <c r="AE9" s="43">
        <v>215.97749999999999</v>
      </c>
      <c r="AF9" s="43">
        <v>215.97749999999999</v>
      </c>
      <c r="AG9" s="43">
        <v>215.97749999999999</v>
      </c>
      <c r="AH9" s="43">
        <v>125.6575</v>
      </c>
      <c r="AI9" s="43">
        <v>125.6575</v>
      </c>
      <c r="AJ9" s="43">
        <v>125.6575</v>
      </c>
      <c r="AK9" s="43">
        <v>125.6575</v>
      </c>
      <c r="AL9" s="43">
        <v>82.87</v>
      </c>
      <c r="AM9" s="43">
        <v>82.87</v>
      </c>
      <c r="AN9" s="43">
        <v>82.87</v>
      </c>
      <c r="AO9" s="43">
        <v>82.87</v>
      </c>
      <c r="AP9" s="43">
        <v>75.727500000000006</v>
      </c>
      <c r="AQ9" s="43">
        <v>75.727500000000006</v>
      </c>
      <c r="AR9" s="43">
        <v>75.727500000000006</v>
      </c>
      <c r="AS9" s="43">
        <v>75.727500000000006</v>
      </c>
      <c r="AT9" s="43">
        <v>51.134999999999998</v>
      </c>
      <c r="AU9" s="43">
        <v>51.134999999999998</v>
      </c>
      <c r="AV9" s="43">
        <v>51.134999999999998</v>
      </c>
      <c r="AW9" s="43">
        <v>51.134999999999998</v>
      </c>
      <c r="AX9" s="43">
        <v>55.79</v>
      </c>
      <c r="AY9" s="43">
        <v>55.79</v>
      </c>
      <c r="AZ9" s="43">
        <v>55.79</v>
      </c>
      <c r="BA9" s="43">
        <v>55.79</v>
      </c>
      <c r="BB9" s="43">
        <v>74.61</v>
      </c>
      <c r="BC9" s="43">
        <v>74.61</v>
      </c>
      <c r="BD9" s="43">
        <v>74.61</v>
      </c>
      <c r="BE9" s="43">
        <v>74.61</v>
      </c>
      <c r="BF9" s="43">
        <v>79.882499999999993</v>
      </c>
      <c r="BG9" s="43">
        <v>79.882499999999993</v>
      </c>
      <c r="BH9" s="43">
        <v>79.882499999999993</v>
      </c>
      <c r="BI9" s="43">
        <v>79.882499999999993</v>
      </c>
      <c r="BJ9" s="43">
        <v>93.302499999999995</v>
      </c>
      <c r="BK9" s="43">
        <v>93.302499999999995</v>
      </c>
      <c r="BL9" s="43">
        <v>93.302499999999995</v>
      </c>
      <c r="BM9" s="43">
        <v>93.302499999999995</v>
      </c>
      <c r="BN9" s="43">
        <v>141.78749999999999</v>
      </c>
      <c r="BO9" s="43">
        <v>141.78749999999999</v>
      </c>
      <c r="BP9" s="43">
        <v>141.78749999999999</v>
      </c>
      <c r="BQ9" s="43">
        <v>141.78749999999999</v>
      </c>
      <c r="BR9" s="43">
        <v>189.01750000000001</v>
      </c>
      <c r="BS9" s="43">
        <v>189.01750000000001</v>
      </c>
      <c r="BT9" s="43">
        <v>189.01750000000001</v>
      </c>
      <c r="BU9" s="43">
        <v>189.01750000000001</v>
      </c>
      <c r="BV9" s="43">
        <v>249.64</v>
      </c>
      <c r="BW9" s="43">
        <v>249.64</v>
      </c>
      <c r="BX9" s="43">
        <v>249.64</v>
      </c>
      <c r="BY9" s="43">
        <v>249.64</v>
      </c>
      <c r="BZ9" s="43">
        <v>248.845</v>
      </c>
      <c r="CA9" s="43">
        <v>248.845</v>
      </c>
      <c r="CB9" s="43">
        <v>248.845</v>
      </c>
      <c r="CC9" s="43">
        <v>248.845</v>
      </c>
      <c r="CD9" s="43">
        <v>209.1225</v>
      </c>
      <c r="CE9" s="43">
        <v>209.1225</v>
      </c>
      <c r="CF9" s="43">
        <v>209.1225</v>
      </c>
      <c r="CG9" s="43">
        <v>209.1225</v>
      </c>
      <c r="CH9" s="43">
        <v>147.53</v>
      </c>
      <c r="CI9" s="43">
        <v>147.53</v>
      </c>
      <c r="CJ9" s="43">
        <v>147.53</v>
      </c>
      <c r="CK9" s="43">
        <v>147.53</v>
      </c>
      <c r="CL9" s="43">
        <v>129.41749999999999</v>
      </c>
      <c r="CM9" s="43">
        <v>129.41749999999999</v>
      </c>
      <c r="CN9" s="43">
        <v>129.41749999999999</v>
      </c>
      <c r="CO9" s="43">
        <v>129.41749999999999</v>
      </c>
      <c r="CP9" s="43">
        <v>96.302499999999995</v>
      </c>
      <c r="CQ9" s="43">
        <v>96.302499999999995</v>
      </c>
      <c r="CR9" s="43">
        <v>96.302499999999995</v>
      </c>
      <c r="CS9" s="43">
        <v>96.302499999999995</v>
      </c>
      <c r="CT9" s="44"/>
      <c r="CU9" s="44"/>
      <c r="CV9" s="44"/>
      <c r="CW9" s="45"/>
      <c r="CX9" s="46">
        <f>IF(SUM(B9:CW9)&lt;&gt;0,AVERAGEIF(B9:CW9,"&lt;&gt;"""),"")</f>
        <v>127.11885416666659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12.5</v>
      </c>
      <c r="C13" s="65"/>
      <c r="D13" s="65"/>
      <c r="E13" s="65">
        <v>76.260999999999996</v>
      </c>
      <c r="F13" s="65">
        <v>2.129</v>
      </c>
      <c r="G13" s="65"/>
      <c r="H13" s="65">
        <v>35.993000000000002</v>
      </c>
      <c r="I13" s="65">
        <v>30.943999999999999</v>
      </c>
      <c r="J13" s="65">
        <v>87.242999999999995</v>
      </c>
      <c r="K13" s="65">
        <v>34.277000000000001</v>
      </c>
      <c r="L13" s="65">
        <v>48.418999999999997</v>
      </c>
      <c r="M13" s="65">
        <v>71.441999999999993</v>
      </c>
      <c r="N13" s="65">
        <v>21.13</v>
      </c>
      <c r="O13" s="65">
        <v>25.463000000000001</v>
      </c>
      <c r="P13" s="65">
        <v>14.082000000000001</v>
      </c>
      <c r="Q13" s="65">
        <v>29.266000000000002</v>
      </c>
      <c r="R13" s="65">
        <v>61.023000000000003</v>
      </c>
      <c r="S13" s="65">
        <v>27.027000000000001</v>
      </c>
      <c r="T13" s="65">
        <v>20.341999999999999</v>
      </c>
      <c r="U13" s="65">
        <v>33.095999999999997</v>
      </c>
      <c r="V13" s="65">
        <v>43.536000000000001</v>
      </c>
      <c r="W13" s="65"/>
      <c r="X13" s="65">
        <v>12</v>
      </c>
      <c r="Y13" s="65">
        <v>11</v>
      </c>
      <c r="Z13" s="65"/>
      <c r="AA13" s="65"/>
      <c r="AB13" s="65"/>
      <c r="AC13" s="65"/>
      <c r="AD13" s="65"/>
      <c r="AE13" s="65"/>
      <c r="AF13" s="65"/>
      <c r="AG13" s="65">
        <v>78</v>
      </c>
      <c r="AH13" s="65">
        <v>2</v>
      </c>
      <c r="AI13" s="65">
        <v>18</v>
      </c>
      <c r="AJ13" s="65">
        <v>122.672</v>
      </c>
      <c r="AK13" s="65">
        <v>49.792000000000002</v>
      </c>
      <c r="AL13" s="65"/>
      <c r="AM13" s="65">
        <v>23.167000000000002</v>
      </c>
      <c r="AN13" s="65">
        <v>15.955</v>
      </c>
      <c r="AO13" s="65">
        <v>19.954999999999998</v>
      </c>
      <c r="AP13" s="65">
        <v>80</v>
      </c>
      <c r="AQ13" s="65">
        <v>80</v>
      </c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93.667000000000002</v>
      </c>
      <c r="BG13" s="65">
        <v>42.148000000000003</v>
      </c>
      <c r="BH13" s="65">
        <v>80</v>
      </c>
      <c r="BI13" s="65">
        <v>80</v>
      </c>
      <c r="BJ13" s="65">
        <v>80</v>
      </c>
      <c r="BK13" s="65">
        <v>80</v>
      </c>
      <c r="BL13" s="65">
        <v>80</v>
      </c>
      <c r="BM13" s="65">
        <v>80</v>
      </c>
      <c r="BN13" s="65">
        <v>33.834000000000003</v>
      </c>
      <c r="BO13" s="65">
        <v>39.304000000000002</v>
      </c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>
        <v>65.587000000000003</v>
      </c>
      <c r="CO13" s="65">
        <v>34.689</v>
      </c>
      <c r="CP13" s="65"/>
      <c r="CQ13" s="65">
        <v>50.104999999999997</v>
      </c>
      <c r="CR13" s="65">
        <v>192.38900000000001</v>
      </c>
      <c r="CS13" s="65">
        <v>260.77199999999999</v>
      </c>
      <c r="CT13" s="66"/>
      <c r="CU13" s="66"/>
      <c r="CV13" s="66"/>
      <c r="CW13" s="67"/>
      <c r="CX13" s="68">
        <f t="array" ref="CX13">SUMPRODUCT(B13:CW13*0.25)</f>
        <v>619.80225000000007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27.757000000000001</v>
      </c>
      <c r="C15" s="71">
        <v>18.382999999999999</v>
      </c>
      <c r="D15" s="71">
        <v>20.344999999999999</v>
      </c>
      <c r="E15" s="71">
        <v>11.891999999999999</v>
      </c>
      <c r="F15" s="71">
        <v>26.934999999999999</v>
      </c>
      <c r="G15" s="71">
        <v>25.847000000000001</v>
      </c>
      <c r="H15" s="71">
        <v>24.79</v>
      </c>
      <c r="I15" s="71">
        <v>17.463999999999999</v>
      </c>
      <c r="J15" s="71">
        <v>21.36</v>
      </c>
      <c r="K15" s="71">
        <v>0.14599999999999999</v>
      </c>
      <c r="L15" s="71">
        <v>20.635999999999999</v>
      </c>
      <c r="M15" s="71"/>
      <c r="N15" s="71">
        <v>0.28499999999999998</v>
      </c>
      <c r="O15" s="71">
        <v>19.920000000000002</v>
      </c>
      <c r="P15" s="71"/>
      <c r="Q15" s="71"/>
      <c r="R15" s="71"/>
      <c r="S15" s="71">
        <v>18.55</v>
      </c>
      <c r="T15" s="71">
        <v>22.843</v>
      </c>
      <c r="U15" s="71">
        <v>21.263000000000002</v>
      </c>
      <c r="V15" s="71">
        <v>11.128</v>
      </c>
      <c r="W15" s="71">
        <v>9.077</v>
      </c>
      <c r="X15" s="71">
        <v>28.196999999999999</v>
      </c>
      <c r="Y15" s="71">
        <v>28.196999999999999</v>
      </c>
      <c r="Z15" s="71">
        <v>28.359000000000002</v>
      </c>
      <c r="AA15" s="71">
        <v>34.707999999999998</v>
      </c>
      <c r="AB15" s="71">
        <v>32.764000000000003</v>
      </c>
      <c r="AC15" s="71">
        <v>41.04</v>
      </c>
      <c r="AD15" s="71">
        <v>43.012</v>
      </c>
      <c r="AE15" s="71">
        <v>39.533999999999999</v>
      </c>
      <c r="AF15" s="71">
        <v>31.626999999999999</v>
      </c>
      <c r="AG15" s="71">
        <v>25.751000000000001</v>
      </c>
      <c r="AH15" s="71">
        <v>68.164000000000001</v>
      </c>
      <c r="AI15" s="71">
        <v>7.4340000000000002</v>
      </c>
      <c r="AJ15" s="71">
        <v>5.7329999999999997</v>
      </c>
      <c r="AK15" s="71">
        <v>7.0129999999999999</v>
      </c>
      <c r="AL15" s="71">
        <v>41.360999999999997</v>
      </c>
      <c r="AM15" s="71">
        <v>28.806000000000001</v>
      </c>
      <c r="AN15" s="71">
        <v>33.204000000000001</v>
      </c>
      <c r="AO15" s="71">
        <v>47.228000000000002</v>
      </c>
      <c r="AP15" s="71">
        <v>41.591000000000001</v>
      </c>
      <c r="AQ15" s="71">
        <v>42.725000000000001</v>
      </c>
      <c r="AR15" s="71">
        <v>58.826999999999998</v>
      </c>
      <c r="AS15" s="71">
        <v>54.067999999999998</v>
      </c>
      <c r="AT15" s="71">
        <v>58.994999999999997</v>
      </c>
      <c r="AU15" s="71">
        <v>59.249000000000002</v>
      </c>
      <c r="AV15" s="71">
        <v>56.557000000000002</v>
      </c>
      <c r="AW15" s="71">
        <v>56.265000000000001</v>
      </c>
      <c r="AX15" s="71">
        <v>28.106999999999999</v>
      </c>
      <c r="AY15" s="71">
        <v>26.501000000000001</v>
      </c>
      <c r="AZ15" s="71">
        <v>37.280999999999999</v>
      </c>
      <c r="BA15" s="71">
        <v>37.296999999999997</v>
      </c>
      <c r="BB15" s="71">
        <v>27.44</v>
      </c>
      <c r="BC15" s="71">
        <v>37.561999999999998</v>
      </c>
      <c r="BD15" s="71">
        <v>37.502000000000002</v>
      </c>
      <c r="BE15" s="71">
        <v>26.155999999999999</v>
      </c>
      <c r="BF15" s="71"/>
      <c r="BG15" s="71">
        <v>11.996</v>
      </c>
      <c r="BH15" s="71">
        <v>2.0049999999999999</v>
      </c>
      <c r="BI15" s="71"/>
      <c r="BJ15" s="71">
        <v>2.6629999999999998</v>
      </c>
      <c r="BK15" s="71">
        <v>0.82699999999999996</v>
      </c>
      <c r="BL15" s="71">
        <v>0.84299999999999997</v>
      </c>
      <c r="BM15" s="71">
        <v>0.84299999999999997</v>
      </c>
      <c r="BN15" s="71">
        <v>0.66300000000000003</v>
      </c>
      <c r="BO15" s="71">
        <v>0.435</v>
      </c>
      <c r="BP15" s="71">
        <v>0.68799999999999994</v>
      </c>
      <c r="BQ15" s="71">
        <v>5.3710000000000004</v>
      </c>
      <c r="BR15" s="71"/>
      <c r="BS15" s="71"/>
      <c r="BT15" s="71"/>
      <c r="BU15" s="71">
        <v>11.385999999999999</v>
      </c>
      <c r="BV15" s="71">
        <v>1.534</v>
      </c>
      <c r="BW15" s="71">
        <v>0.86299999999999999</v>
      </c>
      <c r="BX15" s="71">
        <v>0.53400000000000003</v>
      </c>
      <c r="BY15" s="71">
        <v>2.1539999999999999</v>
      </c>
      <c r="BZ15" s="71">
        <v>0.22700000000000001</v>
      </c>
      <c r="CA15" s="71">
        <v>2.6059999999999999</v>
      </c>
      <c r="CB15" s="71">
        <v>5.3540000000000001</v>
      </c>
      <c r="CC15" s="71">
        <v>1.417</v>
      </c>
      <c r="CD15" s="71">
        <v>8.516</v>
      </c>
      <c r="CE15" s="71">
        <v>6.3650000000000002</v>
      </c>
      <c r="CF15" s="71">
        <v>5.1749999999999998</v>
      </c>
      <c r="CG15" s="71">
        <v>0.214</v>
      </c>
      <c r="CH15" s="71"/>
      <c r="CI15" s="71"/>
      <c r="CJ15" s="71"/>
      <c r="CK15" s="71"/>
      <c r="CL15" s="71">
        <v>0.40300000000000002</v>
      </c>
      <c r="CM15" s="71">
        <v>8.5999999999999993E-2</v>
      </c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412.51100000000008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40.257000000000005</v>
      </c>
      <c r="C17" s="77">
        <f t="shared" ref="C17:BN17" si="0">SUM(C11:C16)</f>
        <v>18.382999999999999</v>
      </c>
      <c r="D17" s="77">
        <f t="shared" si="0"/>
        <v>20.344999999999999</v>
      </c>
      <c r="E17" s="77">
        <f t="shared" si="0"/>
        <v>88.152999999999992</v>
      </c>
      <c r="F17" s="77">
        <f t="shared" si="0"/>
        <v>29.064</v>
      </c>
      <c r="G17" s="77">
        <f t="shared" si="0"/>
        <v>25.847000000000001</v>
      </c>
      <c r="H17" s="77">
        <f t="shared" si="0"/>
        <v>60.783000000000001</v>
      </c>
      <c r="I17" s="77">
        <f t="shared" si="0"/>
        <v>48.408000000000001</v>
      </c>
      <c r="J17" s="77">
        <f t="shared" si="0"/>
        <v>108.60299999999999</v>
      </c>
      <c r="K17" s="77">
        <f t="shared" si="0"/>
        <v>34.423000000000002</v>
      </c>
      <c r="L17" s="77">
        <f t="shared" si="0"/>
        <v>69.054999999999993</v>
      </c>
      <c r="M17" s="77">
        <f t="shared" si="0"/>
        <v>71.441999999999993</v>
      </c>
      <c r="N17" s="77">
        <f t="shared" si="0"/>
        <v>21.414999999999999</v>
      </c>
      <c r="O17" s="77">
        <f t="shared" si="0"/>
        <v>45.383000000000003</v>
      </c>
      <c r="P17" s="77">
        <f t="shared" si="0"/>
        <v>14.082000000000001</v>
      </c>
      <c r="Q17" s="77">
        <f t="shared" si="0"/>
        <v>29.266000000000002</v>
      </c>
      <c r="R17" s="77">
        <f t="shared" si="0"/>
        <v>61.023000000000003</v>
      </c>
      <c r="S17" s="77">
        <f t="shared" si="0"/>
        <v>45.576999999999998</v>
      </c>
      <c r="T17" s="77">
        <f t="shared" si="0"/>
        <v>43.185000000000002</v>
      </c>
      <c r="U17" s="77">
        <f t="shared" si="0"/>
        <v>54.358999999999995</v>
      </c>
      <c r="V17" s="77">
        <f t="shared" si="0"/>
        <v>54.664000000000001</v>
      </c>
      <c r="W17" s="77">
        <f t="shared" si="0"/>
        <v>9.077</v>
      </c>
      <c r="X17" s="77">
        <f t="shared" si="0"/>
        <v>40.197000000000003</v>
      </c>
      <c r="Y17" s="77">
        <f t="shared" si="0"/>
        <v>39.197000000000003</v>
      </c>
      <c r="Z17" s="77">
        <f t="shared" si="0"/>
        <v>28.359000000000002</v>
      </c>
      <c r="AA17" s="77">
        <f t="shared" si="0"/>
        <v>34.707999999999998</v>
      </c>
      <c r="AB17" s="77">
        <f t="shared" si="0"/>
        <v>32.764000000000003</v>
      </c>
      <c r="AC17" s="77">
        <f t="shared" si="0"/>
        <v>41.04</v>
      </c>
      <c r="AD17" s="77">
        <f t="shared" si="0"/>
        <v>43.012</v>
      </c>
      <c r="AE17" s="77">
        <f t="shared" si="0"/>
        <v>39.533999999999999</v>
      </c>
      <c r="AF17" s="77">
        <f t="shared" si="0"/>
        <v>31.626999999999999</v>
      </c>
      <c r="AG17" s="77">
        <f t="shared" si="0"/>
        <v>103.751</v>
      </c>
      <c r="AH17" s="77">
        <f t="shared" si="0"/>
        <v>70.164000000000001</v>
      </c>
      <c r="AI17" s="77">
        <f t="shared" si="0"/>
        <v>25.434000000000001</v>
      </c>
      <c r="AJ17" s="77">
        <f t="shared" si="0"/>
        <v>128.405</v>
      </c>
      <c r="AK17" s="77">
        <f t="shared" si="0"/>
        <v>56.805</v>
      </c>
      <c r="AL17" s="77">
        <f t="shared" si="0"/>
        <v>41.360999999999997</v>
      </c>
      <c r="AM17" s="77">
        <f t="shared" si="0"/>
        <v>51.972999999999999</v>
      </c>
      <c r="AN17" s="77">
        <f t="shared" si="0"/>
        <v>49.158999999999999</v>
      </c>
      <c r="AO17" s="77">
        <f t="shared" si="0"/>
        <v>67.182999999999993</v>
      </c>
      <c r="AP17" s="77">
        <f t="shared" si="0"/>
        <v>121.59100000000001</v>
      </c>
      <c r="AQ17" s="77">
        <f t="shared" si="0"/>
        <v>122.72499999999999</v>
      </c>
      <c r="AR17" s="77">
        <f t="shared" si="0"/>
        <v>58.826999999999998</v>
      </c>
      <c r="AS17" s="77">
        <f t="shared" si="0"/>
        <v>54.067999999999998</v>
      </c>
      <c r="AT17" s="77">
        <f t="shared" si="0"/>
        <v>58.994999999999997</v>
      </c>
      <c r="AU17" s="77">
        <f t="shared" si="0"/>
        <v>59.249000000000002</v>
      </c>
      <c r="AV17" s="77">
        <f t="shared" si="0"/>
        <v>56.557000000000002</v>
      </c>
      <c r="AW17" s="77">
        <f t="shared" si="0"/>
        <v>56.265000000000001</v>
      </c>
      <c r="AX17" s="77">
        <f t="shared" si="0"/>
        <v>28.106999999999999</v>
      </c>
      <c r="AY17" s="77">
        <f t="shared" si="0"/>
        <v>26.501000000000001</v>
      </c>
      <c r="AZ17" s="77">
        <f t="shared" si="0"/>
        <v>37.280999999999999</v>
      </c>
      <c r="BA17" s="77">
        <f t="shared" si="0"/>
        <v>37.296999999999997</v>
      </c>
      <c r="BB17" s="77">
        <f t="shared" si="0"/>
        <v>27.44</v>
      </c>
      <c r="BC17" s="77">
        <f t="shared" si="0"/>
        <v>37.561999999999998</v>
      </c>
      <c r="BD17" s="77">
        <f t="shared" si="0"/>
        <v>37.502000000000002</v>
      </c>
      <c r="BE17" s="77">
        <f t="shared" si="0"/>
        <v>26.155999999999999</v>
      </c>
      <c r="BF17" s="77">
        <f t="shared" si="0"/>
        <v>93.667000000000002</v>
      </c>
      <c r="BG17" s="77">
        <f t="shared" si="0"/>
        <v>54.144000000000005</v>
      </c>
      <c r="BH17" s="77">
        <f t="shared" si="0"/>
        <v>82.004999999999995</v>
      </c>
      <c r="BI17" s="77">
        <f t="shared" si="0"/>
        <v>80</v>
      </c>
      <c r="BJ17" s="77">
        <f t="shared" si="0"/>
        <v>82.662999999999997</v>
      </c>
      <c r="BK17" s="77">
        <f t="shared" si="0"/>
        <v>80.826999999999998</v>
      </c>
      <c r="BL17" s="77">
        <f t="shared" si="0"/>
        <v>80.843000000000004</v>
      </c>
      <c r="BM17" s="77">
        <f t="shared" si="0"/>
        <v>80.843000000000004</v>
      </c>
      <c r="BN17" s="77">
        <f t="shared" si="0"/>
        <v>34.497</v>
      </c>
      <c r="BO17" s="77">
        <f t="shared" ref="BO17:CW17" si="1">SUM(BO11:BO16)</f>
        <v>39.739000000000004</v>
      </c>
      <c r="BP17" s="77">
        <f t="shared" si="1"/>
        <v>0.68799999999999994</v>
      </c>
      <c r="BQ17" s="77">
        <f t="shared" si="1"/>
        <v>5.3710000000000004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11.385999999999999</v>
      </c>
      <c r="BV17" s="77">
        <f t="shared" si="1"/>
        <v>1.534</v>
      </c>
      <c r="BW17" s="77">
        <f t="shared" si="1"/>
        <v>0.86299999999999999</v>
      </c>
      <c r="BX17" s="77">
        <f t="shared" si="1"/>
        <v>0.53400000000000003</v>
      </c>
      <c r="BY17" s="77">
        <f t="shared" si="1"/>
        <v>2.1539999999999999</v>
      </c>
      <c r="BZ17" s="77">
        <f t="shared" si="1"/>
        <v>0.22700000000000001</v>
      </c>
      <c r="CA17" s="77">
        <f t="shared" si="1"/>
        <v>2.6059999999999999</v>
      </c>
      <c r="CB17" s="77">
        <f t="shared" si="1"/>
        <v>5.3540000000000001</v>
      </c>
      <c r="CC17" s="77">
        <f t="shared" si="1"/>
        <v>1.417</v>
      </c>
      <c r="CD17" s="77">
        <f t="shared" si="1"/>
        <v>8.516</v>
      </c>
      <c r="CE17" s="77">
        <f t="shared" si="1"/>
        <v>6.3650000000000002</v>
      </c>
      <c r="CF17" s="77">
        <f t="shared" si="1"/>
        <v>5.1749999999999998</v>
      </c>
      <c r="CG17" s="77">
        <f t="shared" si="1"/>
        <v>0.214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0.40300000000000002</v>
      </c>
      <c r="CM17" s="77">
        <f t="shared" si="1"/>
        <v>8.5999999999999993E-2</v>
      </c>
      <c r="CN17" s="77">
        <f t="shared" si="1"/>
        <v>65.587000000000003</v>
      </c>
      <c r="CO17" s="77">
        <f t="shared" si="1"/>
        <v>34.689</v>
      </c>
      <c r="CP17" s="77">
        <f t="shared" si="1"/>
        <v>0</v>
      </c>
      <c r="CQ17" s="77">
        <f t="shared" si="1"/>
        <v>50.104999999999997</v>
      </c>
      <c r="CR17" s="77">
        <f t="shared" si="1"/>
        <v>192.38900000000001</v>
      </c>
      <c r="CS17" s="77">
        <f t="shared" si="1"/>
        <v>260.77199999999999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1032.3132500000002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0.6</v>
      </c>
      <c r="C20" s="88">
        <v>0.6</v>
      </c>
      <c r="D20" s="88">
        <v>0.6</v>
      </c>
      <c r="E20" s="88">
        <v>0.6</v>
      </c>
      <c r="F20" s="88">
        <v>0.6</v>
      </c>
      <c r="G20" s="88">
        <v>0.6</v>
      </c>
      <c r="H20" s="88">
        <v>0.6</v>
      </c>
      <c r="I20" s="88">
        <v>0.6</v>
      </c>
      <c r="J20" s="88">
        <v>0.6</v>
      </c>
      <c r="K20" s="88">
        <v>0.6</v>
      </c>
      <c r="L20" s="88">
        <v>0.6</v>
      </c>
      <c r="M20" s="88">
        <v>0.6</v>
      </c>
      <c r="N20" s="88"/>
      <c r="O20" s="88"/>
      <c r="P20" s="88"/>
      <c r="Q20" s="88"/>
      <c r="R20" s="88"/>
      <c r="S20" s="88"/>
      <c r="T20" s="88"/>
      <c r="U20" s="88"/>
      <c r="V20" s="88">
        <v>17.646999999999998</v>
      </c>
      <c r="W20" s="88">
        <v>10.859</v>
      </c>
      <c r="X20" s="88"/>
      <c r="Y20" s="88"/>
      <c r="Z20" s="88">
        <v>0.8</v>
      </c>
      <c r="AA20" s="88">
        <v>0.8</v>
      </c>
      <c r="AB20" s="88">
        <v>0.8</v>
      </c>
      <c r="AC20" s="88">
        <v>0.8</v>
      </c>
      <c r="AD20" s="88">
        <v>0.80100000000000005</v>
      </c>
      <c r="AE20" s="88">
        <v>0.80100000000000005</v>
      </c>
      <c r="AF20" s="88">
        <v>0.80100000000000005</v>
      </c>
      <c r="AG20" s="88">
        <v>0.80100000000000005</v>
      </c>
      <c r="AH20" s="88">
        <v>0.80100000000000005</v>
      </c>
      <c r="AI20" s="88">
        <v>0.80100000000000005</v>
      </c>
      <c r="AJ20" s="88">
        <v>0.80100000000000005</v>
      </c>
      <c r="AK20" s="88">
        <v>0.80100000000000005</v>
      </c>
      <c r="AL20" s="88">
        <v>0.80100000000000005</v>
      </c>
      <c r="AM20" s="88">
        <v>0.80100000000000005</v>
      </c>
      <c r="AN20" s="88">
        <v>0.80100000000000005</v>
      </c>
      <c r="AO20" s="88">
        <v>0.80100000000000005</v>
      </c>
      <c r="AP20" s="88">
        <v>0.8</v>
      </c>
      <c r="AQ20" s="88">
        <v>0.8</v>
      </c>
      <c r="AR20" s="88">
        <v>0.8</v>
      </c>
      <c r="AS20" s="88">
        <v>0.8</v>
      </c>
      <c r="AT20" s="88"/>
      <c r="AU20" s="88">
        <v>0.8</v>
      </c>
      <c r="AV20" s="88">
        <v>0.8</v>
      </c>
      <c r="AW20" s="88">
        <v>0.8</v>
      </c>
      <c r="AX20" s="88">
        <v>0.8</v>
      </c>
      <c r="AY20" s="88"/>
      <c r="AZ20" s="88">
        <v>0.8</v>
      </c>
      <c r="BA20" s="88">
        <v>0.8</v>
      </c>
      <c r="BB20" s="88">
        <v>0.8</v>
      </c>
      <c r="BC20" s="88">
        <v>0.8</v>
      </c>
      <c r="BD20" s="88">
        <v>0.8</v>
      </c>
      <c r="BE20" s="88">
        <v>0.8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14.929499999999992</v>
      </c>
    </row>
    <row r="21" spans="1:102" ht="24.95" customHeight="1" x14ac:dyDescent="0.2">
      <c r="A21" s="92" t="s">
        <v>17</v>
      </c>
      <c r="B21" s="93"/>
      <c r="C21" s="94">
        <v>0.17799999999999999</v>
      </c>
      <c r="D21" s="94"/>
      <c r="E21" s="94">
        <v>0.09</v>
      </c>
      <c r="F21" s="94">
        <v>9.2999999999999999E-2</v>
      </c>
      <c r="G21" s="94"/>
      <c r="H21" s="94">
        <v>0.03</v>
      </c>
      <c r="I21" s="94">
        <v>1.7999999999999999E-2</v>
      </c>
      <c r="J21" s="94"/>
      <c r="K21" s="94"/>
      <c r="L21" s="94"/>
      <c r="M21" s="94"/>
      <c r="N21" s="94"/>
      <c r="O21" s="94"/>
      <c r="P21" s="94">
        <v>0.01</v>
      </c>
      <c r="Q21" s="94"/>
      <c r="R21" s="94"/>
      <c r="S21" s="94"/>
      <c r="T21" s="94"/>
      <c r="U21" s="94"/>
      <c r="V21" s="94">
        <v>11.237</v>
      </c>
      <c r="W21" s="94">
        <v>8.5079999999999991</v>
      </c>
      <c r="X21" s="94">
        <v>2.4649999999999999</v>
      </c>
      <c r="Y21" s="94">
        <v>15.257999999999999</v>
      </c>
      <c r="Z21" s="94">
        <v>15</v>
      </c>
      <c r="AA21" s="94">
        <v>15</v>
      </c>
      <c r="AB21" s="94">
        <v>10</v>
      </c>
      <c r="AC21" s="94">
        <v>10.02</v>
      </c>
      <c r="AD21" s="94"/>
      <c r="AE21" s="94"/>
      <c r="AF21" s="94">
        <v>15</v>
      </c>
      <c r="AG21" s="94">
        <v>2.577</v>
      </c>
      <c r="AH21" s="94">
        <v>13.1</v>
      </c>
      <c r="AI21" s="94">
        <v>7.5640000000000001</v>
      </c>
      <c r="AJ21" s="94">
        <v>2.544</v>
      </c>
      <c r="AK21" s="94"/>
      <c r="AL21" s="94"/>
      <c r="AM21" s="94"/>
      <c r="AN21" s="94"/>
      <c r="AO21" s="94"/>
      <c r="AP21" s="94"/>
      <c r="AQ21" s="94"/>
      <c r="AR21" s="94"/>
      <c r="AS21" s="94"/>
      <c r="AT21" s="94">
        <v>2.8000000000000001E-2</v>
      </c>
      <c r="AU21" s="94">
        <v>2.4E-2</v>
      </c>
      <c r="AV21" s="94"/>
      <c r="AW21" s="94"/>
      <c r="AX21" s="94"/>
      <c r="AY21" s="94"/>
      <c r="AZ21" s="94">
        <v>0.02</v>
      </c>
      <c r="BA21" s="94"/>
      <c r="BB21" s="94">
        <v>0.26200000000000001</v>
      </c>
      <c r="BC21" s="94">
        <v>0.29400000000000004</v>
      </c>
      <c r="BD21" s="94">
        <v>0.26200000000000001</v>
      </c>
      <c r="BE21" s="94">
        <v>0.26200000000000001</v>
      </c>
      <c r="BF21" s="94">
        <v>0.47099999999999997</v>
      </c>
      <c r="BG21" s="94">
        <v>0.47099999999999997</v>
      </c>
      <c r="BH21" s="94">
        <v>0.47099999999999997</v>
      </c>
      <c r="BI21" s="94">
        <v>0.47099999999999997</v>
      </c>
      <c r="BJ21" s="94">
        <v>0.50700000000000001</v>
      </c>
      <c r="BK21" s="94">
        <v>0.47099999999999997</v>
      </c>
      <c r="BL21" s="94">
        <v>0.47099999999999997</v>
      </c>
      <c r="BM21" s="94">
        <v>0.47099999999999997</v>
      </c>
      <c r="BN21" s="94">
        <v>0.47099999999999997</v>
      </c>
      <c r="BO21" s="94">
        <v>0.47099999999999997</v>
      </c>
      <c r="BP21" s="94">
        <v>15.170999999999999</v>
      </c>
      <c r="BQ21" s="94">
        <v>0.51900000000000002</v>
      </c>
      <c r="BR21" s="94">
        <v>14.8</v>
      </c>
      <c r="BS21" s="94">
        <v>15</v>
      </c>
      <c r="BT21" s="94"/>
      <c r="BU21" s="94">
        <v>0.04</v>
      </c>
      <c r="BV21" s="94">
        <v>5</v>
      </c>
      <c r="BW21" s="94">
        <v>2.5</v>
      </c>
      <c r="BX21" s="94">
        <v>3.2000000000000001E-2</v>
      </c>
      <c r="BY21" s="94"/>
      <c r="BZ21" s="94">
        <v>5</v>
      </c>
      <c r="CA21" s="94">
        <v>11.1</v>
      </c>
      <c r="CB21" s="94">
        <v>2.8000000000000001E-2</v>
      </c>
      <c r="CC21" s="94">
        <v>2.8000000000000001E-2</v>
      </c>
      <c r="CD21" s="94"/>
      <c r="CE21" s="94">
        <v>4.8000000000000001E-2</v>
      </c>
      <c r="CF21" s="94">
        <v>5</v>
      </c>
      <c r="CG21" s="94"/>
      <c r="CH21" s="94">
        <v>15.8</v>
      </c>
      <c r="CI21" s="94">
        <v>15</v>
      </c>
      <c r="CJ21" s="94">
        <v>3.5999999999999997E-2</v>
      </c>
      <c r="CK21" s="94"/>
      <c r="CL21" s="94">
        <v>1.262</v>
      </c>
      <c r="CM21" s="94">
        <v>1.214</v>
      </c>
      <c r="CN21" s="94">
        <v>1.214</v>
      </c>
      <c r="CO21" s="94"/>
      <c r="CP21" s="94"/>
      <c r="CQ21" s="94"/>
      <c r="CR21" s="94">
        <v>1.214</v>
      </c>
      <c r="CS21" s="94">
        <v>1.214</v>
      </c>
      <c r="CT21" s="95"/>
      <c r="CU21" s="95"/>
      <c r="CV21" s="95"/>
      <c r="CW21" s="96"/>
      <c r="CX21" s="97">
        <f t="array" ref="CX21">SUMPRODUCT(B21:CW21*0.25)</f>
        <v>61.452500000000015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>
        <v>0.04</v>
      </c>
      <c r="T22" s="99"/>
      <c r="U22" s="99">
        <v>3.1E-2</v>
      </c>
      <c r="V22" s="99">
        <v>9.9049999999999994</v>
      </c>
      <c r="W22" s="99">
        <v>11.234</v>
      </c>
      <c r="X22" s="99">
        <v>5.9829999999999997</v>
      </c>
      <c r="Y22" s="99">
        <v>0.22799999999999998</v>
      </c>
      <c r="Z22" s="99">
        <v>0.221</v>
      </c>
      <c r="AA22" s="99">
        <v>0.23799999999999999</v>
      </c>
      <c r="AB22" s="99">
        <v>0.23</v>
      </c>
      <c r="AC22" s="99">
        <v>0.221</v>
      </c>
      <c r="AD22" s="99">
        <v>0.14199999999999999</v>
      </c>
      <c r="AE22" s="99">
        <v>8.7999999999999995E-2</v>
      </c>
      <c r="AF22" s="99">
        <v>1.2E-2</v>
      </c>
      <c r="AG22" s="99">
        <v>5.5760000000000005</v>
      </c>
      <c r="AH22" s="99"/>
      <c r="AI22" s="99">
        <v>7.7160000000000002</v>
      </c>
      <c r="AJ22" s="99">
        <v>9.0310000000000006</v>
      </c>
      <c r="AK22" s="99"/>
      <c r="AL22" s="99"/>
      <c r="AM22" s="99"/>
      <c r="AN22" s="99"/>
      <c r="AO22" s="99"/>
      <c r="AP22" s="99"/>
      <c r="AQ22" s="99"/>
      <c r="AR22" s="99">
        <v>2.8000000000000001E-2</v>
      </c>
      <c r="AS22" s="99"/>
      <c r="AT22" s="99">
        <v>1.7000000000000001E-2</v>
      </c>
      <c r="AU22" s="99"/>
      <c r="AV22" s="99"/>
      <c r="AW22" s="99">
        <v>0.10500000000000001</v>
      </c>
      <c r="AX22" s="99"/>
      <c r="AY22" s="99"/>
      <c r="AZ22" s="99">
        <v>0.19900000000000001</v>
      </c>
      <c r="BA22" s="99">
        <v>0.20300000000000001</v>
      </c>
      <c r="BB22" s="99">
        <v>3.5999999999999997E-2</v>
      </c>
      <c r="BC22" s="99">
        <v>4.3999999999999997E-2</v>
      </c>
      <c r="BD22" s="99">
        <v>3.5999999999999997E-2</v>
      </c>
      <c r="BE22" s="99"/>
      <c r="BF22" s="99"/>
      <c r="BG22" s="99"/>
      <c r="BH22" s="99"/>
      <c r="BI22" s="99"/>
      <c r="BJ22" s="99">
        <v>1.6E-2</v>
      </c>
      <c r="BK22" s="99"/>
      <c r="BL22" s="99"/>
      <c r="BM22" s="99"/>
      <c r="BN22" s="99">
        <v>1.9E-2</v>
      </c>
      <c r="BO22" s="99">
        <v>4.2999999999999997E-2</v>
      </c>
      <c r="BP22" s="99">
        <v>0.02</v>
      </c>
      <c r="BQ22" s="99">
        <v>9.9000000000000005E-2</v>
      </c>
      <c r="BR22" s="99"/>
      <c r="BS22" s="99"/>
      <c r="BT22" s="99">
        <v>4.3999999999999997E-2</v>
      </c>
      <c r="BU22" s="99"/>
      <c r="BV22" s="99"/>
      <c r="BW22" s="99">
        <v>4.0000000000000001E-3</v>
      </c>
      <c r="BX22" s="99"/>
      <c r="BY22" s="99"/>
      <c r="BZ22" s="99"/>
      <c r="CA22" s="99">
        <v>3.5999999999999997E-2</v>
      </c>
      <c r="CB22" s="99"/>
      <c r="CC22" s="99"/>
      <c r="CD22" s="99"/>
      <c r="CE22" s="99"/>
      <c r="CF22" s="99"/>
      <c r="CG22" s="99">
        <v>4.8000000000000001E-2</v>
      </c>
      <c r="CH22" s="99"/>
      <c r="CI22" s="99"/>
      <c r="CJ22" s="99"/>
      <c r="CK22" s="99"/>
      <c r="CL22" s="99">
        <v>0.04</v>
      </c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12.983249999999998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0.6</v>
      </c>
      <c r="C27" s="107">
        <f t="shared" si="2"/>
        <v>0.77800000000000002</v>
      </c>
      <c r="D27" s="107">
        <f t="shared" si="2"/>
        <v>0.6</v>
      </c>
      <c r="E27" s="107">
        <f t="shared" si="2"/>
        <v>0.69</v>
      </c>
      <c r="F27" s="107">
        <f t="shared" si="2"/>
        <v>0.69299999999999995</v>
      </c>
      <c r="G27" s="107">
        <f t="shared" si="2"/>
        <v>0.6</v>
      </c>
      <c r="H27" s="107">
        <f t="shared" si="2"/>
        <v>0.63</v>
      </c>
      <c r="I27" s="107">
        <f t="shared" si="2"/>
        <v>0.61799999999999999</v>
      </c>
      <c r="J27" s="107">
        <f t="shared" si="2"/>
        <v>0.6</v>
      </c>
      <c r="K27" s="107">
        <f t="shared" si="2"/>
        <v>0.6</v>
      </c>
      <c r="L27" s="107">
        <f t="shared" si="2"/>
        <v>0.6</v>
      </c>
      <c r="M27" s="107">
        <f t="shared" si="2"/>
        <v>0.6</v>
      </c>
      <c r="N27" s="107">
        <f t="shared" si="2"/>
        <v>0</v>
      </c>
      <c r="O27" s="107">
        <f t="shared" si="2"/>
        <v>0</v>
      </c>
      <c r="P27" s="107">
        <f t="shared" si="2"/>
        <v>0.01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0.04</v>
      </c>
      <c r="T27" s="107">
        <f t="shared" si="3"/>
        <v>0</v>
      </c>
      <c r="U27" s="107">
        <f t="shared" si="3"/>
        <v>3.1E-2</v>
      </c>
      <c r="V27" s="107">
        <f t="shared" si="3"/>
        <v>38.789000000000001</v>
      </c>
      <c r="W27" s="107">
        <f t="shared" si="3"/>
        <v>30.600999999999999</v>
      </c>
      <c r="X27" s="107">
        <f t="shared" si="3"/>
        <v>8.4480000000000004</v>
      </c>
      <c r="Y27" s="107">
        <f t="shared" si="3"/>
        <v>15.485999999999999</v>
      </c>
      <c r="Z27" s="107">
        <f t="shared" si="3"/>
        <v>16.021000000000001</v>
      </c>
      <c r="AA27" s="107">
        <f t="shared" si="3"/>
        <v>16.038</v>
      </c>
      <c r="AB27" s="107">
        <f t="shared" si="3"/>
        <v>11.030000000000001</v>
      </c>
      <c r="AC27" s="107">
        <f t="shared" si="3"/>
        <v>11.041</v>
      </c>
      <c r="AD27" s="107">
        <f t="shared" si="3"/>
        <v>0.94300000000000006</v>
      </c>
      <c r="AE27" s="107">
        <f t="shared" si="3"/>
        <v>0.88900000000000001</v>
      </c>
      <c r="AF27" s="107">
        <f t="shared" si="3"/>
        <v>15.813000000000001</v>
      </c>
      <c r="AG27" s="107">
        <f t="shared" si="3"/>
        <v>8.9540000000000006</v>
      </c>
      <c r="AH27" s="107">
        <f t="shared" si="3"/>
        <v>13.901</v>
      </c>
      <c r="AI27" s="107">
        <f t="shared" si="3"/>
        <v>16.081</v>
      </c>
      <c r="AJ27" s="107">
        <f t="shared" si="3"/>
        <v>12.376000000000001</v>
      </c>
      <c r="AK27" s="107">
        <f t="shared" si="3"/>
        <v>0.80100000000000005</v>
      </c>
      <c r="AL27" s="107">
        <f t="shared" si="3"/>
        <v>0.80100000000000005</v>
      </c>
      <c r="AM27" s="107">
        <f t="shared" si="3"/>
        <v>0.80100000000000005</v>
      </c>
      <c r="AN27" s="107">
        <f t="shared" si="3"/>
        <v>0.80100000000000005</v>
      </c>
      <c r="AO27" s="107">
        <f t="shared" si="3"/>
        <v>0.80100000000000005</v>
      </c>
      <c r="AP27" s="107">
        <f t="shared" si="3"/>
        <v>0.8</v>
      </c>
      <c r="AQ27" s="107">
        <f t="shared" si="3"/>
        <v>0.8</v>
      </c>
      <c r="AR27" s="107">
        <f t="shared" si="3"/>
        <v>0.82800000000000007</v>
      </c>
      <c r="AS27" s="107">
        <f t="shared" si="3"/>
        <v>0.8</v>
      </c>
      <c r="AT27" s="107">
        <f t="shared" si="3"/>
        <v>4.4999999999999998E-2</v>
      </c>
      <c r="AU27" s="107">
        <f t="shared" si="3"/>
        <v>0.82400000000000007</v>
      </c>
      <c r="AV27" s="107">
        <f t="shared" si="3"/>
        <v>0.8</v>
      </c>
      <c r="AW27" s="107">
        <f t="shared" si="3"/>
        <v>0.90500000000000003</v>
      </c>
      <c r="AX27" s="107">
        <f t="shared" si="3"/>
        <v>0.8</v>
      </c>
      <c r="AY27" s="107">
        <f t="shared" si="3"/>
        <v>0</v>
      </c>
      <c r="AZ27" s="107">
        <f t="shared" si="3"/>
        <v>1.0190000000000001</v>
      </c>
      <c r="BA27" s="107">
        <f t="shared" si="3"/>
        <v>1.0030000000000001</v>
      </c>
      <c r="BB27" s="107">
        <f t="shared" si="3"/>
        <v>1.0980000000000001</v>
      </c>
      <c r="BC27" s="107">
        <f t="shared" si="3"/>
        <v>1.1380000000000001</v>
      </c>
      <c r="BD27" s="107">
        <f t="shared" si="3"/>
        <v>1.0980000000000001</v>
      </c>
      <c r="BE27" s="107">
        <f t="shared" si="3"/>
        <v>1.0620000000000001</v>
      </c>
      <c r="BF27" s="107">
        <f t="shared" si="3"/>
        <v>0.47099999999999997</v>
      </c>
      <c r="BG27" s="107">
        <f t="shared" si="3"/>
        <v>0.47099999999999997</v>
      </c>
      <c r="BH27" s="107">
        <f t="shared" si="3"/>
        <v>0.47099999999999997</v>
      </c>
      <c r="BI27" s="107">
        <f t="shared" si="3"/>
        <v>0.47099999999999997</v>
      </c>
      <c r="BJ27" s="107">
        <f t="shared" si="3"/>
        <v>0.52300000000000002</v>
      </c>
      <c r="BK27" s="107">
        <f t="shared" si="3"/>
        <v>0.47099999999999997</v>
      </c>
      <c r="BL27" s="107">
        <f t="shared" si="3"/>
        <v>0.47099999999999997</v>
      </c>
      <c r="BM27" s="107">
        <f t="shared" si="3"/>
        <v>0.47099999999999997</v>
      </c>
      <c r="BN27" s="107">
        <f t="shared" si="3"/>
        <v>0.49</v>
      </c>
      <c r="BO27" s="107">
        <f t="shared" si="3"/>
        <v>0.51400000000000001</v>
      </c>
      <c r="BP27" s="107">
        <f t="shared" si="3"/>
        <v>15.190999999999999</v>
      </c>
      <c r="BQ27" s="107">
        <f t="shared" si="3"/>
        <v>0.61799999999999999</v>
      </c>
      <c r="BR27" s="107">
        <f t="shared" si="3"/>
        <v>14.8</v>
      </c>
      <c r="BS27" s="107">
        <f t="shared" si="3"/>
        <v>15</v>
      </c>
      <c r="BT27" s="107">
        <f t="shared" si="3"/>
        <v>4.3999999999999997E-2</v>
      </c>
      <c r="BU27" s="107">
        <f t="shared" si="3"/>
        <v>0.04</v>
      </c>
      <c r="BV27" s="107">
        <f t="shared" si="3"/>
        <v>5</v>
      </c>
      <c r="BW27" s="107">
        <f t="shared" si="3"/>
        <v>2.504</v>
      </c>
      <c r="BX27" s="107">
        <f t="shared" si="3"/>
        <v>3.2000000000000001E-2</v>
      </c>
      <c r="BY27" s="107">
        <f t="shared" si="3"/>
        <v>0</v>
      </c>
      <c r="BZ27" s="107">
        <f t="shared" si="3"/>
        <v>5</v>
      </c>
      <c r="CA27" s="107">
        <f t="shared" si="3"/>
        <v>11.135999999999999</v>
      </c>
      <c r="CB27" s="107">
        <f t="shared" si="3"/>
        <v>2.8000000000000001E-2</v>
      </c>
      <c r="CC27" s="107">
        <f t="shared" si="3"/>
        <v>2.8000000000000001E-2</v>
      </c>
      <c r="CD27" s="107">
        <f t="shared" ref="CD27:CW27" si="4">SUM(CD20:CD26)</f>
        <v>0</v>
      </c>
      <c r="CE27" s="107">
        <f t="shared" si="4"/>
        <v>4.8000000000000001E-2</v>
      </c>
      <c r="CF27" s="107">
        <f t="shared" si="4"/>
        <v>5</v>
      </c>
      <c r="CG27" s="107">
        <f t="shared" si="4"/>
        <v>4.8000000000000001E-2</v>
      </c>
      <c r="CH27" s="107">
        <f t="shared" si="4"/>
        <v>15.8</v>
      </c>
      <c r="CI27" s="107">
        <f t="shared" si="4"/>
        <v>15</v>
      </c>
      <c r="CJ27" s="107">
        <f t="shared" si="4"/>
        <v>3.5999999999999997E-2</v>
      </c>
      <c r="CK27" s="107">
        <f t="shared" si="4"/>
        <v>0</v>
      </c>
      <c r="CL27" s="107">
        <f t="shared" si="4"/>
        <v>1.302</v>
      </c>
      <c r="CM27" s="107">
        <f t="shared" si="4"/>
        <v>1.214</v>
      </c>
      <c r="CN27" s="107">
        <f t="shared" si="4"/>
        <v>1.214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1.214</v>
      </c>
      <c r="CS27" s="107">
        <f t="shared" si="4"/>
        <v>1.214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89.365250000000003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40.856999999999999</v>
      </c>
      <c r="C31" s="94">
        <v>19.161000000000001</v>
      </c>
      <c r="D31" s="94">
        <v>20.945</v>
      </c>
      <c r="E31" s="94">
        <v>88.843000000000004</v>
      </c>
      <c r="F31" s="94">
        <v>29.757000000000001</v>
      </c>
      <c r="G31" s="94">
        <v>26.446999999999999</v>
      </c>
      <c r="H31" s="94">
        <v>61.412999999999997</v>
      </c>
      <c r="I31" s="94">
        <v>49.026000000000003</v>
      </c>
      <c r="J31" s="94">
        <v>109.203</v>
      </c>
      <c r="K31" s="94">
        <v>35.023000000000003</v>
      </c>
      <c r="L31" s="94">
        <v>69.655000000000001</v>
      </c>
      <c r="M31" s="94">
        <v>72.042000000000002</v>
      </c>
      <c r="N31" s="94">
        <v>21.414999999999999</v>
      </c>
      <c r="O31" s="94">
        <v>45.383000000000003</v>
      </c>
      <c r="P31" s="94">
        <v>14.092000000000001</v>
      </c>
      <c r="Q31" s="94">
        <v>29.265999999999998</v>
      </c>
      <c r="R31" s="94">
        <v>61.023000000000003</v>
      </c>
      <c r="S31" s="94">
        <v>45.616999999999997</v>
      </c>
      <c r="T31" s="94">
        <v>43.185000000000002</v>
      </c>
      <c r="U31" s="94">
        <v>54.39</v>
      </c>
      <c r="V31" s="94">
        <v>93.453000000000003</v>
      </c>
      <c r="W31" s="94">
        <v>39.677999999999997</v>
      </c>
      <c r="X31" s="94">
        <v>48.645000000000003</v>
      </c>
      <c r="Y31" s="94">
        <v>54.683</v>
      </c>
      <c r="Z31" s="94">
        <v>44.38</v>
      </c>
      <c r="AA31" s="94">
        <v>50.746000000000002</v>
      </c>
      <c r="AB31" s="94">
        <v>43.793999999999997</v>
      </c>
      <c r="AC31" s="94">
        <v>52.081000000000003</v>
      </c>
      <c r="AD31" s="94">
        <v>43.954999999999998</v>
      </c>
      <c r="AE31" s="94">
        <v>40.423000000000002</v>
      </c>
      <c r="AF31" s="94">
        <v>47.44</v>
      </c>
      <c r="AG31" s="94">
        <v>112.705</v>
      </c>
      <c r="AH31" s="94">
        <v>84.064999999999998</v>
      </c>
      <c r="AI31" s="94">
        <v>41.515000000000001</v>
      </c>
      <c r="AJ31" s="94">
        <v>140.78100000000001</v>
      </c>
      <c r="AK31" s="94">
        <v>57.606000000000002</v>
      </c>
      <c r="AL31" s="94">
        <v>42.161999999999999</v>
      </c>
      <c r="AM31" s="94">
        <v>52.774000000000001</v>
      </c>
      <c r="AN31" s="94">
        <v>49.96</v>
      </c>
      <c r="AO31" s="94">
        <v>67.983999999999995</v>
      </c>
      <c r="AP31" s="94">
        <v>122.39100000000001</v>
      </c>
      <c r="AQ31" s="94">
        <v>123.52500000000001</v>
      </c>
      <c r="AR31" s="94">
        <v>59.655000000000001</v>
      </c>
      <c r="AS31" s="94">
        <v>54.868000000000002</v>
      </c>
      <c r="AT31" s="94">
        <v>59.04</v>
      </c>
      <c r="AU31" s="94">
        <v>60.073</v>
      </c>
      <c r="AV31" s="94">
        <v>57.356999999999999</v>
      </c>
      <c r="AW31" s="94">
        <v>57.17</v>
      </c>
      <c r="AX31" s="94">
        <v>28.907</v>
      </c>
      <c r="AY31" s="94">
        <v>26.501000000000001</v>
      </c>
      <c r="AZ31" s="94">
        <v>38.299999999999997</v>
      </c>
      <c r="BA31" s="94">
        <v>38.299999999999997</v>
      </c>
      <c r="BB31" s="94">
        <v>28.538</v>
      </c>
      <c r="BC31" s="94">
        <v>38.700000000000003</v>
      </c>
      <c r="BD31" s="94">
        <v>38.6</v>
      </c>
      <c r="BE31" s="94">
        <v>27.218</v>
      </c>
      <c r="BF31" s="94">
        <v>94.138000000000005</v>
      </c>
      <c r="BG31" s="94">
        <v>54.615000000000002</v>
      </c>
      <c r="BH31" s="94">
        <v>82.475999999999999</v>
      </c>
      <c r="BI31" s="94">
        <v>80.471000000000004</v>
      </c>
      <c r="BJ31" s="94">
        <v>83.186000000000007</v>
      </c>
      <c r="BK31" s="94">
        <v>81.298000000000002</v>
      </c>
      <c r="BL31" s="94">
        <v>81.313999999999993</v>
      </c>
      <c r="BM31" s="94">
        <v>81.313999999999993</v>
      </c>
      <c r="BN31" s="94">
        <v>34.987000000000002</v>
      </c>
      <c r="BO31" s="94">
        <v>40.253</v>
      </c>
      <c r="BP31" s="94">
        <v>15.879</v>
      </c>
      <c r="BQ31" s="94">
        <v>5.9889999999999999</v>
      </c>
      <c r="BR31" s="94">
        <v>14.8</v>
      </c>
      <c r="BS31" s="94">
        <v>15</v>
      </c>
      <c r="BT31" s="94">
        <v>4.3999999999999997E-2</v>
      </c>
      <c r="BU31" s="94">
        <v>11.426</v>
      </c>
      <c r="BV31" s="94">
        <v>6.5339999999999998</v>
      </c>
      <c r="BW31" s="94">
        <v>3.367</v>
      </c>
      <c r="BX31" s="94">
        <v>0.56599999999999995</v>
      </c>
      <c r="BY31" s="94">
        <v>2.1539999999999999</v>
      </c>
      <c r="BZ31" s="94">
        <v>5.2270000000000003</v>
      </c>
      <c r="CA31" s="94">
        <v>13.742000000000001</v>
      </c>
      <c r="CB31" s="94">
        <v>5.3819999999999997</v>
      </c>
      <c r="CC31" s="94">
        <v>1.4450000000000001</v>
      </c>
      <c r="CD31" s="94">
        <v>8.516</v>
      </c>
      <c r="CE31" s="94">
        <v>6.4130000000000003</v>
      </c>
      <c r="CF31" s="94">
        <v>10.175000000000001</v>
      </c>
      <c r="CG31" s="94">
        <v>0.26200000000000001</v>
      </c>
      <c r="CH31" s="94">
        <v>15.8</v>
      </c>
      <c r="CI31" s="94">
        <v>15</v>
      </c>
      <c r="CJ31" s="94">
        <v>3.5999999999999997E-2</v>
      </c>
      <c r="CK31" s="94"/>
      <c r="CL31" s="94">
        <v>1.7050000000000001</v>
      </c>
      <c r="CM31" s="94">
        <v>1.3</v>
      </c>
      <c r="CN31" s="94">
        <v>66.801000000000002</v>
      </c>
      <c r="CO31" s="94">
        <v>34.689</v>
      </c>
      <c r="CP31" s="94"/>
      <c r="CQ31" s="94">
        <v>50.104999999999997</v>
      </c>
      <c r="CR31" s="94">
        <v>193.60300000000001</v>
      </c>
      <c r="CS31" s="94">
        <v>261.98599999999999</v>
      </c>
      <c r="CT31" s="95"/>
      <c r="CU31" s="95"/>
      <c r="CV31" s="95"/>
      <c r="CW31" s="96"/>
      <c r="CX31" s="97">
        <f t="array" ref="CX31">SUMPRODUCT(B31:CW31*0.25)</f>
        <v>1121.6785000000002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40.856999999999999</v>
      </c>
      <c r="C33" s="77">
        <f t="shared" ref="C33:BN33" si="5">SUM(C30:C32)</f>
        <v>19.161000000000001</v>
      </c>
      <c r="D33" s="77">
        <f t="shared" si="5"/>
        <v>20.945</v>
      </c>
      <c r="E33" s="77">
        <f t="shared" si="5"/>
        <v>88.843000000000004</v>
      </c>
      <c r="F33" s="77">
        <f t="shared" si="5"/>
        <v>29.757000000000001</v>
      </c>
      <c r="G33" s="77">
        <f t="shared" si="5"/>
        <v>26.446999999999999</v>
      </c>
      <c r="H33" s="77">
        <f t="shared" si="5"/>
        <v>61.412999999999997</v>
      </c>
      <c r="I33" s="77">
        <f t="shared" si="5"/>
        <v>49.026000000000003</v>
      </c>
      <c r="J33" s="77">
        <f t="shared" si="5"/>
        <v>109.203</v>
      </c>
      <c r="K33" s="77">
        <f t="shared" si="5"/>
        <v>35.023000000000003</v>
      </c>
      <c r="L33" s="77">
        <f t="shared" si="5"/>
        <v>69.655000000000001</v>
      </c>
      <c r="M33" s="77">
        <f t="shared" si="5"/>
        <v>72.042000000000002</v>
      </c>
      <c r="N33" s="77">
        <f t="shared" si="5"/>
        <v>21.414999999999999</v>
      </c>
      <c r="O33" s="77">
        <f t="shared" si="5"/>
        <v>45.383000000000003</v>
      </c>
      <c r="P33" s="77">
        <f t="shared" si="5"/>
        <v>14.092000000000001</v>
      </c>
      <c r="Q33" s="77">
        <f t="shared" si="5"/>
        <v>29.265999999999998</v>
      </c>
      <c r="R33" s="77">
        <f t="shared" si="5"/>
        <v>61.023000000000003</v>
      </c>
      <c r="S33" s="77">
        <f t="shared" si="5"/>
        <v>45.616999999999997</v>
      </c>
      <c r="T33" s="77">
        <f t="shared" si="5"/>
        <v>43.185000000000002</v>
      </c>
      <c r="U33" s="77">
        <f t="shared" si="5"/>
        <v>54.39</v>
      </c>
      <c r="V33" s="77">
        <f t="shared" si="5"/>
        <v>93.453000000000003</v>
      </c>
      <c r="W33" s="77">
        <f t="shared" si="5"/>
        <v>39.677999999999997</v>
      </c>
      <c r="X33" s="77">
        <f t="shared" si="5"/>
        <v>48.645000000000003</v>
      </c>
      <c r="Y33" s="77">
        <f t="shared" si="5"/>
        <v>54.683</v>
      </c>
      <c r="Z33" s="77">
        <f t="shared" si="5"/>
        <v>44.38</v>
      </c>
      <c r="AA33" s="77">
        <f t="shared" si="5"/>
        <v>50.746000000000002</v>
      </c>
      <c r="AB33" s="77">
        <f t="shared" si="5"/>
        <v>43.793999999999997</v>
      </c>
      <c r="AC33" s="77">
        <f t="shared" si="5"/>
        <v>52.081000000000003</v>
      </c>
      <c r="AD33" s="77">
        <f t="shared" si="5"/>
        <v>43.954999999999998</v>
      </c>
      <c r="AE33" s="77">
        <f t="shared" si="5"/>
        <v>40.423000000000002</v>
      </c>
      <c r="AF33" s="77">
        <f t="shared" si="5"/>
        <v>47.44</v>
      </c>
      <c r="AG33" s="77">
        <f t="shared" si="5"/>
        <v>112.705</v>
      </c>
      <c r="AH33" s="77">
        <f t="shared" si="5"/>
        <v>84.064999999999998</v>
      </c>
      <c r="AI33" s="77">
        <f t="shared" si="5"/>
        <v>41.515000000000001</v>
      </c>
      <c r="AJ33" s="77">
        <f t="shared" si="5"/>
        <v>140.78100000000001</v>
      </c>
      <c r="AK33" s="77">
        <f t="shared" si="5"/>
        <v>57.606000000000002</v>
      </c>
      <c r="AL33" s="77">
        <f t="shared" si="5"/>
        <v>42.161999999999999</v>
      </c>
      <c r="AM33" s="77">
        <f t="shared" si="5"/>
        <v>52.774000000000001</v>
      </c>
      <c r="AN33" s="77">
        <f t="shared" si="5"/>
        <v>49.96</v>
      </c>
      <c r="AO33" s="77">
        <f t="shared" si="5"/>
        <v>67.983999999999995</v>
      </c>
      <c r="AP33" s="77">
        <f t="shared" si="5"/>
        <v>122.39100000000001</v>
      </c>
      <c r="AQ33" s="77">
        <f t="shared" si="5"/>
        <v>123.52500000000001</v>
      </c>
      <c r="AR33" s="77">
        <f t="shared" si="5"/>
        <v>59.655000000000001</v>
      </c>
      <c r="AS33" s="77">
        <f t="shared" si="5"/>
        <v>54.868000000000002</v>
      </c>
      <c r="AT33" s="77">
        <f t="shared" si="5"/>
        <v>59.04</v>
      </c>
      <c r="AU33" s="77">
        <f t="shared" si="5"/>
        <v>60.073</v>
      </c>
      <c r="AV33" s="77">
        <f t="shared" si="5"/>
        <v>57.356999999999999</v>
      </c>
      <c r="AW33" s="77">
        <f t="shared" si="5"/>
        <v>57.17</v>
      </c>
      <c r="AX33" s="77">
        <f t="shared" si="5"/>
        <v>28.907</v>
      </c>
      <c r="AY33" s="77">
        <f t="shared" si="5"/>
        <v>26.501000000000001</v>
      </c>
      <c r="AZ33" s="77">
        <f t="shared" si="5"/>
        <v>38.299999999999997</v>
      </c>
      <c r="BA33" s="77">
        <f t="shared" si="5"/>
        <v>38.299999999999997</v>
      </c>
      <c r="BB33" s="77">
        <f t="shared" si="5"/>
        <v>28.538</v>
      </c>
      <c r="BC33" s="77">
        <f t="shared" si="5"/>
        <v>38.700000000000003</v>
      </c>
      <c r="BD33" s="77">
        <f t="shared" si="5"/>
        <v>38.6</v>
      </c>
      <c r="BE33" s="77">
        <f t="shared" si="5"/>
        <v>27.218</v>
      </c>
      <c r="BF33" s="77">
        <f t="shared" si="5"/>
        <v>94.138000000000005</v>
      </c>
      <c r="BG33" s="77">
        <f t="shared" si="5"/>
        <v>54.615000000000002</v>
      </c>
      <c r="BH33" s="77">
        <f t="shared" si="5"/>
        <v>82.475999999999999</v>
      </c>
      <c r="BI33" s="77">
        <f t="shared" si="5"/>
        <v>80.471000000000004</v>
      </c>
      <c r="BJ33" s="77">
        <f t="shared" si="5"/>
        <v>83.186000000000007</v>
      </c>
      <c r="BK33" s="77">
        <f t="shared" si="5"/>
        <v>81.298000000000002</v>
      </c>
      <c r="BL33" s="77">
        <f t="shared" si="5"/>
        <v>81.313999999999993</v>
      </c>
      <c r="BM33" s="77">
        <f t="shared" si="5"/>
        <v>81.313999999999993</v>
      </c>
      <c r="BN33" s="77">
        <f t="shared" si="5"/>
        <v>34.987000000000002</v>
      </c>
      <c r="BO33" s="77">
        <f t="shared" ref="BO33:CW33" si="6">SUM(BO30:BO32)</f>
        <v>40.253</v>
      </c>
      <c r="BP33" s="77">
        <f t="shared" si="6"/>
        <v>15.879</v>
      </c>
      <c r="BQ33" s="77">
        <f t="shared" si="6"/>
        <v>5.9889999999999999</v>
      </c>
      <c r="BR33" s="77">
        <f t="shared" si="6"/>
        <v>14.8</v>
      </c>
      <c r="BS33" s="77">
        <f t="shared" si="6"/>
        <v>15</v>
      </c>
      <c r="BT33" s="77">
        <f t="shared" si="6"/>
        <v>4.3999999999999997E-2</v>
      </c>
      <c r="BU33" s="77">
        <f t="shared" si="6"/>
        <v>11.426</v>
      </c>
      <c r="BV33" s="77">
        <f t="shared" si="6"/>
        <v>6.5339999999999998</v>
      </c>
      <c r="BW33" s="77">
        <f t="shared" si="6"/>
        <v>3.367</v>
      </c>
      <c r="BX33" s="77">
        <f t="shared" si="6"/>
        <v>0.56599999999999995</v>
      </c>
      <c r="BY33" s="77">
        <f t="shared" si="6"/>
        <v>2.1539999999999999</v>
      </c>
      <c r="BZ33" s="77">
        <f t="shared" si="6"/>
        <v>5.2270000000000003</v>
      </c>
      <c r="CA33" s="77">
        <f t="shared" si="6"/>
        <v>13.742000000000001</v>
      </c>
      <c r="CB33" s="77">
        <f t="shared" si="6"/>
        <v>5.3819999999999997</v>
      </c>
      <c r="CC33" s="77">
        <f t="shared" si="6"/>
        <v>1.4450000000000001</v>
      </c>
      <c r="CD33" s="77">
        <f t="shared" si="6"/>
        <v>8.516</v>
      </c>
      <c r="CE33" s="77">
        <f t="shared" si="6"/>
        <v>6.4130000000000003</v>
      </c>
      <c r="CF33" s="77">
        <f t="shared" si="6"/>
        <v>10.175000000000001</v>
      </c>
      <c r="CG33" s="77">
        <f t="shared" si="6"/>
        <v>0.26200000000000001</v>
      </c>
      <c r="CH33" s="77">
        <f t="shared" si="6"/>
        <v>15.8</v>
      </c>
      <c r="CI33" s="77">
        <f t="shared" si="6"/>
        <v>15</v>
      </c>
      <c r="CJ33" s="77">
        <f t="shared" si="6"/>
        <v>3.5999999999999997E-2</v>
      </c>
      <c r="CK33" s="77">
        <f t="shared" si="6"/>
        <v>0</v>
      </c>
      <c r="CL33" s="77">
        <f t="shared" si="6"/>
        <v>1.7050000000000001</v>
      </c>
      <c r="CM33" s="77">
        <f t="shared" si="6"/>
        <v>1.3</v>
      </c>
      <c r="CN33" s="77">
        <f t="shared" si="6"/>
        <v>66.801000000000002</v>
      </c>
      <c r="CO33" s="77">
        <f t="shared" si="6"/>
        <v>34.689</v>
      </c>
      <c r="CP33" s="77">
        <f t="shared" si="6"/>
        <v>0</v>
      </c>
      <c r="CQ33" s="77">
        <f t="shared" si="6"/>
        <v>50.104999999999997</v>
      </c>
      <c r="CR33" s="77">
        <f t="shared" si="6"/>
        <v>193.60300000000001</v>
      </c>
      <c r="CS33" s="77">
        <f t="shared" si="6"/>
        <v>261.98599999999999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1121.6785000000002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35.4</v>
      </c>
      <c r="C38" s="120">
        <v>18.5</v>
      </c>
      <c r="D38" s="120">
        <v>13.5</v>
      </c>
      <c r="E38" s="120"/>
      <c r="F38" s="120">
        <v>5.4</v>
      </c>
      <c r="G38" s="120">
        <v>27</v>
      </c>
      <c r="H38" s="120"/>
      <c r="I38" s="120">
        <v>5.2</v>
      </c>
      <c r="J38" s="120"/>
      <c r="K38" s="120">
        <v>15</v>
      </c>
      <c r="L38" s="120"/>
      <c r="M38" s="120"/>
      <c r="N38" s="120">
        <v>13.1</v>
      </c>
      <c r="O38" s="120"/>
      <c r="P38" s="120">
        <v>24.3</v>
      </c>
      <c r="Q38" s="120">
        <v>13.8</v>
      </c>
      <c r="R38" s="120"/>
      <c r="S38" s="120">
        <v>3.8</v>
      </c>
      <c r="T38" s="120"/>
      <c r="U38" s="120">
        <v>3.2</v>
      </c>
      <c r="V38" s="120"/>
      <c r="W38" s="120">
        <v>5.0999999999999996</v>
      </c>
      <c r="X38" s="120">
        <v>12.7</v>
      </c>
      <c r="Y38" s="120">
        <v>19.399999999999999</v>
      </c>
      <c r="Z38" s="120">
        <v>63.7</v>
      </c>
      <c r="AA38" s="120">
        <v>32.6</v>
      </c>
      <c r="AB38" s="120">
        <v>38.700000000000003</v>
      </c>
      <c r="AC38" s="120">
        <v>42.2</v>
      </c>
      <c r="AD38" s="120">
        <v>55.5</v>
      </c>
      <c r="AE38" s="120">
        <v>64.900000000000006</v>
      </c>
      <c r="AF38" s="120">
        <v>66.599999999999994</v>
      </c>
      <c r="AG38" s="120"/>
      <c r="AH38" s="120"/>
      <c r="AI38" s="120">
        <v>42.9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>
        <v>9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16.2</v>
      </c>
      <c r="BF38" s="120"/>
      <c r="BG38" s="120"/>
      <c r="BH38" s="120"/>
      <c r="BI38" s="120">
        <v>28.8</v>
      </c>
      <c r="BJ38" s="120"/>
      <c r="BK38" s="120"/>
      <c r="BL38" s="120"/>
      <c r="BM38" s="120">
        <v>31.1</v>
      </c>
      <c r="BN38" s="120">
        <v>7</v>
      </c>
      <c r="BO38" s="120">
        <v>13.9</v>
      </c>
      <c r="BP38" s="120">
        <v>12.7</v>
      </c>
      <c r="BQ38" s="120">
        <v>5.5</v>
      </c>
      <c r="BR38" s="120">
        <v>45.5</v>
      </c>
      <c r="BS38" s="120">
        <v>90.5</v>
      </c>
      <c r="BT38" s="120">
        <v>41.6</v>
      </c>
      <c r="BU38" s="120">
        <v>110.3</v>
      </c>
      <c r="BV38" s="120">
        <v>79.3</v>
      </c>
      <c r="BW38" s="120">
        <v>68.599999999999994</v>
      </c>
      <c r="BX38" s="120">
        <v>62.1</v>
      </c>
      <c r="BY38" s="120">
        <v>90.8</v>
      </c>
      <c r="BZ38" s="120">
        <v>114.9</v>
      </c>
      <c r="CA38" s="120">
        <v>93.1</v>
      </c>
      <c r="CB38" s="120">
        <v>84.4</v>
      </c>
      <c r="CC38" s="120">
        <v>85</v>
      </c>
      <c r="CD38" s="120">
        <v>70.400000000000006</v>
      </c>
      <c r="CE38" s="120">
        <v>67.900000000000006</v>
      </c>
      <c r="CF38" s="120">
        <v>67.3</v>
      </c>
      <c r="CG38" s="120">
        <v>85.2</v>
      </c>
      <c r="CH38" s="120">
        <v>105.4</v>
      </c>
      <c r="CI38" s="120">
        <v>100.2</v>
      </c>
      <c r="CJ38" s="120">
        <v>96.4</v>
      </c>
      <c r="CK38" s="120">
        <v>94.4</v>
      </c>
      <c r="CL38" s="120">
        <v>43.9</v>
      </c>
      <c r="CM38" s="120">
        <v>63.7</v>
      </c>
      <c r="CN38" s="120"/>
      <c r="CO38" s="120">
        <v>27.7</v>
      </c>
      <c r="CP38" s="120">
        <v>49.7</v>
      </c>
      <c r="CQ38" s="120">
        <v>19.3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651.07499999999993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35.4</v>
      </c>
      <c r="C41" s="107">
        <f t="shared" ref="C41:BN41" si="7">SUM(C36:C40)</f>
        <v>18.5</v>
      </c>
      <c r="D41" s="107">
        <f t="shared" si="7"/>
        <v>13.5</v>
      </c>
      <c r="E41" s="107">
        <f t="shared" si="7"/>
        <v>0</v>
      </c>
      <c r="F41" s="107">
        <f t="shared" si="7"/>
        <v>5.4</v>
      </c>
      <c r="G41" s="107">
        <f t="shared" si="7"/>
        <v>27</v>
      </c>
      <c r="H41" s="107">
        <f t="shared" si="7"/>
        <v>0</v>
      </c>
      <c r="I41" s="107">
        <f t="shared" si="7"/>
        <v>5.2</v>
      </c>
      <c r="J41" s="107">
        <f t="shared" si="7"/>
        <v>0</v>
      </c>
      <c r="K41" s="107">
        <f t="shared" si="7"/>
        <v>15</v>
      </c>
      <c r="L41" s="107">
        <f t="shared" si="7"/>
        <v>0</v>
      </c>
      <c r="M41" s="107">
        <f t="shared" si="7"/>
        <v>0</v>
      </c>
      <c r="N41" s="107">
        <f t="shared" si="7"/>
        <v>13.1</v>
      </c>
      <c r="O41" s="107">
        <f t="shared" si="7"/>
        <v>0</v>
      </c>
      <c r="P41" s="107">
        <f t="shared" si="7"/>
        <v>24.3</v>
      </c>
      <c r="Q41" s="107">
        <f t="shared" si="7"/>
        <v>13.8</v>
      </c>
      <c r="R41" s="107">
        <f t="shared" si="7"/>
        <v>0</v>
      </c>
      <c r="S41" s="107">
        <f t="shared" si="7"/>
        <v>3.8</v>
      </c>
      <c r="T41" s="107">
        <f t="shared" si="7"/>
        <v>0</v>
      </c>
      <c r="U41" s="107">
        <f t="shared" si="7"/>
        <v>3.2</v>
      </c>
      <c r="V41" s="107">
        <f t="shared" si="7"/>
        <v>0</v>
      </c>
      <c r="W41" s="107">
        <f t="shared" si="7"/>
        <v>5.0999999999999996</v>
      </c>
      <c r="X41" s="107">
        <f t="shared" si="7"/>
        <v>12.7</v>
      </c>
      <c r="Y41" s="107">
        <f t="shared" si="7"/>
        <v>19.399999999999999</v>
      </c>
      <c r="Z41" s="107">
        <f t="shared" si="7"/>
        <v>63.7</v>
      </c>
      <c r="AA41" s="107">
        <f t="shared" si="7"/>
        <v>32.6</v>
      </c>
      <c r="AB41" s="107">
        <f t="shared" si="7"/>
        <v>38.700000000000003</v>
      </c>
      <c r="AC41" s="107">
        <f t="shared" si="7"/>
        <v>42.2</v>
      </c>
      <c r="AD41" s="107">
        <f t="shared" si="7"/>
        <v>55.5</v>
      </c>
      <c r="AE41" s="107">
        <f t="shared" si="7"/>
        <v>64.900000000000006</v>
      </c>
      <c r="AF41" s="107">
        <f t="shared" si="7"/>
        <v>66.599999999999994</v>
      </c>
      <c r="AG41" s="107">
        <f t="shared" si="7"/>
        <v>0</v>
      </c>
      <c r="AH41" s="107">
        <f t="shared" si="7"/>
        <v>0</v>
      </c>
      <c r="AI41" s="107">
        <f t="shared" si="7"/>
        <v>42.9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9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16.2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28.8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31.1</v>
      </c>
      <c r="BN41" s="107">
        <f t="shared" si="7"/>
        <v>7</v>
      </c>
      <c r="BO41" s="107">
        <f t="shared" ref="BO41:CW41" si="8">SUM(BO36:BO40)</f>
        <v>13.9</v>
      </c>
      <c r="BP41" s="107">
        <f t="shared" si="8"/>
        <v>12.7</v>
      </c>
      <c r="BQ41" s="107">
        <f t="shared" si="8"/>
        <v>5.5</v>
      </c>
      <c r="BR41" s="107">
        <f t="shared" si="8"/>
        <v>45.5</v>
      </c>
      <c r="BS41" s="107">
        <f t="shared" si="8"/>
        <v>90.5</v>
      </c>
      <c r="BT41" s="107">
        <f t="shared" si="8"/>
        <v>41.6</v>
      </c>
      <c r="BU41" s="107">
        <f t="shared" si="8"/>
        <v>110.3</v>
      </c>
      <c r="BV41" s="107">
        <f t="shared" si="8"/>
        <v>79.3</v>
      </c>
      <c r="BW41" s="107">
        <f t="shared" si="8"/>
        <v>68.599999999999994</v>
      </c>
      <c r="BX41" s="107">
        <f t="shared" si="8"/>
        <v>62.1</v>
      </c>
      <c r="BY41" s="107">
        <f t="shared" si="8"/>
        <v>90.8</v>
      </c>
      <c r="BZ41" s="107">
        <f t="shared" si="8"/>
        <v>114.9</v>
      </c>
      <c r="CA41" s="107">
        <f t="shared" si="8"/>
        <v>93.1</v>
      </c>
      <c r="CB41" s="107">
        <f t="shared" si="8"/>
        <v>84.4</v>
      </c>
      <c r="CC41" s="107">
        <f t="shared" si="8"/>
        <v>85</v>
      </c>
      <c r="CD41" s="107">
        <f t="shared" si="8"/>
        <v>70.400000000000006</v>
      </c>
      <c r="CE41" s="107">
        <f t="shared" si="8"/>
        <v>67.900000000000006</v>
      </c>
      <c r="CF41" s="107">
        <f t="shared" si="8"/>
        <v>67.3</v>
      </c>
      <c r="CG41" s="107">
        <f t="shared" si="8"/>
        <v>85.2</v>
      </c>
      <c r="CH41" s="107">
        <f t="shared" si="8"/>
        <v>105.4</v>
      </c>
      <c r="CI41" s="107">
        <f t="shared" si="8"/>
        <v>100.2</v>
      </c>
      <c r="CJ41" s="107">
        <f t="shared" si="8"/>
        <v>96.4</v>
      </c>
      <c r="CK41" s="107">
        <f t="shared" si="8"/>
        <v>94.4</v>
      </c>
      <c r="CL41" s="107">
        <f t="shared" si="8"/>
        <v>43.9</v>
      </c>
      <c r="CM41" s="107">
        <f t="shared" si="8"/>
        <v>63.7</v>
      </c>
      <c r="CN41" s="107">
        <f t="shared" si="8"/>
        <v>0</v>
      </c>
      <c r="CO41" s="107">
        <f t="shared" si="8"/>
        <v>27.7</v>
      </c>
      <c r="CP41" s="107">
        <f t="shared" si="8"/>
        <v>49.7</v>
      </c>
      <c r="CQ41" s="107">
        <f t="shared" si="8"/>
        <v>19.3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651.07499999999993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35.4</v>
      </c>
      <c r="C46" s="120">
        <v>18.5</v>
      </c>
      <c r="D46" s="120">
        <v>13.5</v>
      </c>
      <c r="E46" s="120"/>
      <c r="F46" s="120">
        <v>5.4</v>
      </c>
      <c r="G46" s="120">
        <v>27</v>
      </c>
      <c r="H46" s="120"/>
      <c r="I46" s="120">
        <v>5.2</v>
      </c>
      <c r="J46" s="120"/>
      <c r="K46" s="120">
        <v>15</v>
      </c>
      <c r="L46" s="120"/>
      <c r="M46" s="120"/>
      <c r="N46" s="120">
        <v>13.1</v>
      </c>
      <c r="O46" s="120"/>
      <c r="P46" s="120">
        <v>24.3</v>
      </c>
      <c r="Q46" s="120">
        <v>13.8</v>
      </c>
      <c r="R46" s="120"/>
      <c r="S46" s="120">
        <v>3.8</v>
      </c>
      <c r="T46" s="120"/>
      <c r="U46" s="120">
        <v>3.2</v>
      </c>
      <c r="V46" s="120"/>
      <c r="W46" s="120">
        <v>5.0999999999999996</v>
      </c>
      <c r="X46" s="120">
        <v>12.7</v>
      </c>
      <c r="Y46" s="120">
        <v>19.399999999999999</v>
      </c>
      <c r="Z46" s="120">
        <v>63.7</v>
      </c>
      <c r="AA46" s="120">
        <v>32.6</v>
      </c>
      <c r="AB46" s="120">
        <v>38.700000000000003</v>
      </c>
      <c r="AC46" s="120">
        <v>42.2</v>
      </c>
      <c r="AD46" s="120">
        <v>55.5</v>
      </c>
      <c r="AE46" s="120">
        <v>64.900000000000006</v>
      </c>
      <c r="AF46" s="120">
        <v>66.599999999999994</v>
      </c>
      <c r="AG46" s="120"/>
      <c r="AH46" s="120"/>
      <c r="AI46" s="120">
        <v>42.9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>
        <v>9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16.2</v>
      </c>
      <c r="BF46" s="120"/>
      <c r="BG46" s="120"/>
      <c r="BH46" s="120"/>
      <c r="BI46" s="120">
        <v>28.8</v>
      </c>
      <c r="BJ46" s="120"/>
      <c r="BK46" s="120"/>
      <c r="BL46" s="120"/>
      <c r="BM46" s="120">
        <v>31.1</v>
      </c>
      <c r="BN46" s="120">
        <v>7</v>
      </c>
      <c r="BO46" s="120">
        <v>13.9</v>
      </c>
      <c r="BP46" s="120">
        <v>12.7</v>
      </c>
      <c r="BQ46" s="120">
        <v>5.5</v>
      </c>
      <c r="BR46" s="120">
        <v>45.5</v>
      </c>
      <c r="BS46" s="120">
        <v>90.5</v>
      </c>
      <c r="BT46" s="120">
        <v>41.6</v>
      </c>
      <c r="BU46" s="120">
        <v>110.3</v>
      </c>
      <c r="BV46" s="120">
        <v>79.3</v>
      </c>
      <c r="BW46" s="120">
        <v>68.599999999999994</v>
      </c>
      <c r="BX46" s="120">
        <v>62.1</v>
      </c>
      <c r="BY46" s="120">
        <v>90.8</v>
      </c>
      <c r="BZ46" s="120">
        <v>114.9</v>
      </c>
      <c r="CA46" s="120">
        <v>93.1</v>
      </c>
      <c r="CB46" s="120">
        <v>84.4</v>
      </c>
      <c r="CC46" s="120">
        <v>85</v>
      </c>
      <c r="CD46" s="120">
        <v>70.400000000000006</v>
      </c>
      <c r="CE46" s="120">
        <v>67.900000000000006</v>
      </c>
      <c r="CF46" s="120">
        <v>67.3</v>
      </c>
      <c r="CG46" s="120">
        <v>85.2</v>
      </c>
      <c r="CH46" s="120">
        <v>105.4</v>
      </c>
      <c r="CI46" s="120">
        <v>100.2</v>
      </c>
      <c r="CJ46" s="120">
        <v>96.4</v>
      </c>
      <c r="CK46" s="120">
        <v>94.4</v>
      </c>
      <c r="CL46" s="120">
        <v>43.9</v>
      </c>
      <c r="CM46" s="120">
        <v>63.7</v>
      </c>
      <c r="CN46" s="120"/>
      <c r="CO46" s="120">
        <v>27.7</v>
      </c>
      <c r="CP46" s="120">
        <v>49.7</v>
      </c>
      <c r="CQ46" s="120">
        <v>19.3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651.07499999999993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35.4</v>
      </c>
      <c r="C50" s="107">
        <f t="shared" ref="C50:BN50" si="9">SUM(C44:C49)</f>
        <v>18.5</v>
      </c>
      <c r="D50" s="107">
        <f t="shared" si="9"/>
        <v>13.5</v>
      </c>
      <c r="E50" s="107">
        <f t="shared" si="9"/>
        <v>0</v>
      </c>
      <c r="F50" s="107">
        <f t="shared" si="9"/>
        <v>5.4</v>
      </c>
      <c r="G50" s="107">
        <f t="shared" si="9"/>
        <v>27</v>
      </c>
      <c r="H50" s="107">
        <f t="shared" si="9"/>
        <v>0</v>
      </c>
      <c r="I50" s="107">
        <f t="shared" si="9"/>
        <v>5.2</v>
      </c>
      <c r="J50" s="107">
        <f t="shared" si="9"/>
        <v>0</v>
      </c>
      <c r="K50" s="107">
        <f t="shared" si="9"/>
        <v>15</v>
      </c>
      <c r="L50" s="107">
        <f t="shared" si="9"/>
        <v>0</v>
      </c>
      <c r="M50" s="107">
        <f t="shared" si="9"/>
        <v>0</v>
      </c>
      <c r="N50" s="107">
        <f t="shared" si="9"/>
        <v>13.1</v>
      </c>
      <c r="O50" s="107">
        <f t="shared" si="9"/>
        <v>0</v>
      </c>
      <c r="P50" s="107">
        <f t="shared" si="9"/>
        <v>24.3</v>
      </c>
      <c r="Q50" s="107">
        <f t="shared" si="9"/>
        <v>13.8</v>
      </c>
      <c r="R50" s="107">
        <f t="shared" si="9"/>
        <v>0</v>
      </c>
      <c r="S50" s="107">
        <f t="shared" si="9"/>
        <v>3.8</v>
      </c>
      <c r="T50" s="107">
        <f t="shared" si="9"/>
        <v>0</v>
      </c>
      <c r="U50" s="107">
        <f t="shared" si="9"/>
        <v>3.2</v>
      </c>
      <c r="V50" s="107">
        <f t="shared" si="9"/>
        <v>0</v>
      </c>
      <c r="W50" s="107">
        <f t="shared" si="9"/>
        <v>5.0999999999999996</v>
      </c>
      <c r="X50" s="107">
        <f t="shared" si="9"/>
        <v>12.7</v>
      </c>
      <c r="Y50" s="107">
        <f t="shared" si="9"/>
        <v>19.399999999999999</v>
      </c>
      <c r="Z50" s="107">
        <f t="shared" si="9"/>
        <v>63.7</v>
      </c>
      <c r="AA50" s="107">
        <f t="shared" si="9"/>
        <v>32.6</v>
      </c>
      <c r="AB50" s="107">
        <f t="shared" si="9"/>
        <v>38.700000000000003</v>
      </c>
      <c r="AC50" s="107">
        <f t="shared" si="9"/>
        <v>42.2</v>
      </c>
      <c r="AD50" s="107">
        <f t="shared" si="9"/>
        <v>55.5</v>
      </c>
      <c r="AE50" s="107">
        <f t="shared" si="9"/>
        <v>64.900000000000006</v>
      </c>
      <c r="AF50" s="107">
        <f t="shared" si="9"/>
        <v>66.599999999999994</v>
      </c>
      <c r="AG50" s="107">
        <f t="shared" si="9"/>
        <v>0</v>
      </c>
      <c r="AH50" s="107">
        <f t="shared" si="9"/>
        <v>0</v>
      </c>
      <c r="AI50" s="107">
        <f t="shared" si="9"/>
        <v>42.9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9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16.2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28.8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31.1</v>
      </c>
      <c r="BN50" s="107">
        <f t="shared" si="9"/>
        <v>7</v>
      </c>
      <c r="BO50" s="107">
        <f t="shared" ref="BO50:CW50" si="10">SUM(BO44:BO49)</f>
        <v>13.9</v>
      </c>
      <c r="BP50" s="107">
        <f t="shared" si="10"/>
        <v>12.7</v>
      </c>
      <c r="BQ50" s="107">
        <f t="shared" si="10"/>
        <v>5.5</v>
      </c>
      <c r="BR50" s="107">
        <f t="shared" si="10"/>
        <v>45.5</v>
      </c>
      <c r="BS50" s="107">
        <f t="shared" si="10"/>
        <v>90.5</v>
      </c>
      <c r="BT50" s="107">
        <f t="shared" si="10"/>
        <v>41.6</v>
      </c>
      <c r="BU50" s="107">
        <f t="shared" si="10"/>
        <v>110.3</v>
      </c>
      <c r="BV50" s="107">
        <f t="shared" si="10"/>
        <v>79.3</v>
      </c>
      <c r="BW50" s="107">
        <f t="shared" si="10"/>
        <v>68.599999999999994</v>
      </c>
      <c r="BX50" s="107">
        <f t="shared" si="10"/>
        <v>62.1</v>
      </c>
      <c r="BY50" s="107">
        <f t="shared" si="10"/>
        <v>90.8</v>
      </c>
      <c r="BZ50" s="107">
        <f t="shared" si="10"/>
        <v>114.9</v>
      </c>
      <c r="CA50" s="107">
        <f t="shared" si="10"/>
        <v>93.1</v>
      </c>
      <c r="CB50" s="107">
        <f t="shared" si="10"/>
        <v>84.4</v>
      </c>
      <c r="CC50" s="107">
        <f t="shared" si="10"/>
        <v>85</v>
      </c>
      <c r="CD50" s="107">
        <f t="shared" si="10"/>
        <v>70.400000000000006</v>
      </c>
      <c r="CE50" s="107">
        <f t="shared" si="10"/>
        <v>67.900000000000006</v>
      </c>
      <c r="CF50" s="107">
        <f t="shared" si="10"/>
        <v>67.3</v>
      </c>
      <c r="CG50" s="107">
        <f t="shared" si="10"/>
        <v>85.2</v>
      </c>
      <c r="CH50" s="107">
        <f t="shared" si="10"/>
        <v>105.4</v>
      </c>
      <c r="CI50" s="107">
        <f t="shared" si="10"/>
        <v>100.2</v>
      </c>
      <c r="CJ50" s="107">
        <f t="shared" si="10"/>
        <v>96.4</v>
      </c>
      <c r="CK50" s="107">
        <f t="shared" si="10"/>
        <v>94.4</v>
      </c>
      <c r="CL50" s="107">
        <f t="shared" si="10"/>
        <v>43.9</v>
      </c>
      <c r="CM50" s="107">
        <f t="shared" si="10"/>
        <v>63.7</v>
      </c>
      <c r="CN50" s="107">
        <f t="shared" si="10"/>
        <v>0</v>
      </c>
      <c r="CO50" s="107">
        <f t="shared" si="10"/>
        <v>27.7</v>
      </c>
      <c r="CP50" s="107">
        <f t="shared" si="10"/>
        <v>49.7</v>
      </c>
      <c r="CQ50" s="107">
        <f t="shared" si="10"/>
        <v>19.3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651.07499999999993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76.257000000000005</v>
      </c>
      <c r="C53" s="107">
        <f t="shared" ref="C53:BN53" si="13">C17+C27+C41</f>
        <v>37.661000000000001</v>
      </c>
      <c r="D53" s="107">
        <f t="shared" si="13"/>
        <v>34.445</v>
      </c>
      <c r="E53" s="107">
        <f t="shared" si="13"/>
        <v>88.842999999999989</v>
      </c>
      <c r="F53" s="107">
        <f t="shared" si="13"/>
        <v>35.157000000000004</v>
      </c>
      <c r="G53" s="107">
        <f t="shared" si="13"/>
        <v>53.447000000000003</v>
      </c>
      <c r="H53" s="107">
        <f t="shared" si="13"/>
        <v>61.413000000000004</v>
      </c>
      <c r="I53" s="107">
        <f t="shared" si="13"/>
        <v>54.226000000000006</v>
      </c>
      <c r="J53" s="107">
        <f t="shared" si="13"/>
        <v>109.20299999999999</v>
      </c>
      <c r="K53" s="107">
        <f t="shared" si="13"/>
        <v>50.023000000000003</v>
      </c>
      <c r="L53" s="107">
        <f t="shared" si="13"/>
        <v>69.654999999999987</v>
      </c>
      <c r="M53" s="107">
        <f t="shared" si="13"/>
        <v>72.041999999999987</v>
      </c>
      <c r="N53" s="107">
        <f t="shared" si="13"/>
        <v>34.515000000000001</v>
      </c>
      <c r="O53" s="107">
        <f t="shared" si="13"/>
        <v>45.383000000000003</v>
      </c>
      <c r="P53" s="107">
        <f t="shared" si="13"/>
        <v>38.392000000000003</v>
      </c>
      <c r="Q53" s="107">
        <f t="shared" si="13"/>
        <v>43.066000000000003</v>
      </c>
      <c r="R53" s="107">
        <f t="shared" si="13"/>
        <v>61.023000000000003</v>
      </c>
      <c r="S53" s="107">
        <f t="shared" si="13"/>
        <v>49.416999999999994</v>
      </c>
      <c r="T53" s="107">
        <f t="shared" si="13"/>
        <v>43.185000000000002</v>
      </c>
      <c r="U53" s="107">
        <f t="shared" si="13"/>
        <v>57.589999999999996</v>
      </c>
      <c r="V53" s="107">
        <f t="shared" si="13"/>
        <v>93.453000000000003</v>
      </c>
      <c r="W53" s="107">
        <f t="shared" si="13"/>
        <v>44.777999999999999</v>
      </c>
      <c r="X53" s="107">
        <f t="shared" si="13"/>
        <v>61.344999999999999</v>
      </c>
      <c r="Y53" s="107">
        <f t="shared" si="13"/>
        <v>74.082999999999998</v>
      </c>
      <c r="Z53" s="107">
        <f t="shared" si="13"/>
        <v>108.08000000000001</v>
      </c>
      <c r="AA53" s="107">
        <f t="shared" si="13"/>
        <v>83.346000000000004</v>
      </c>
      <c r="AB53" s="107">
        <f t="shared" si="13"/>
        <v>82.494</v>
      </c>
      <c r="AC53" s="107">
        <f t="shared" si="13"/>
        <v>94.281000000000006</v>
      </c>
      <c r="AD53" s="107">
        <f t="shared" si="13"/>
        <v>99.454999999999998</v>
      </c>
      <c r="AE53" s="107">
        <f t="shared" si="13"/>
        <v>105.32300000000001</v>
      </c>
      <c r="AF53" s="107">
        <f t="shared" si="13"/>
        <v>114.03999999999999</v>
      </c>
      <c r="AG53" s="107">
        <f t="shared" si="13"/>
        <v>112.70500000000001</v>
      </c>
      <c r="AH53" s="107">
        <f t="shared" si="13"/>
        <v>84.064999999999998</v>
      </c>
      <c r="AI53" s="107">
        <f t="shared" si="13"/>
        <v>84.414999999999992</v>
      </c>
      <c r="AJ53" s="107">
        <f t="shared" si="13"/>
        <v>140.78100000000001</v>
      </c>
      <c r="AK53" s="107">
        <f t="shared" si="13"/>
        <v>57.606000000000002</v>
      </c>
      <c r="AL53" s="107">
        <f t="shared" si="13"/>
        <v>42.161999999999999</v>
      </c>
      <c r="AM53" s="107">
        <f t="shared" si="13"/>
        <v>52.774000000000001</v>
      </c>
      <c r="AN53" s="107">
        <f t="shared" si="13"/>
        <v>49.96</v>
      </c>
      <c r="AO53" s="107">
        <f t="shared" si="13"/>
        <v>67.983999999999995</v>
      </c>
      <c r="AP53" s="107">
        <f t="shared" si="13"/>
        <v>122.39100000000001</v>
      </c>
      <c r="AQ53" s="107">
        <f t="shared" si="13"/>
        <v>123.52499999999999</v>
      </c>
      <c r="AR53" s="107">
        <f t="shared" si="13"/>
        <v>59.655000000000001</v>
      </c>
      <c r="AS53" s="107">
        <f t="shared" si="13"/>
        <v>63.867999999999995</v>
      </c>
      <c r="AT53" s="107">
        <f t="shared" si="13"/>
        <v>59.04</v>
      </c>
      <c r="AU53" s="107">
        <f t="shared" si="13"/>
        <v>60.073</v>
      </c>
      <c r="AV53" s="107">
        <f t="shared" si="13"/>
        <v>57.356999999999999</v>
      </c>
      <c r="AW53" s="107">
        <f t="shared" si="13"/>
        <v>57.17</v>
      </c>
      <c r="AX53" s="107">
        <f t="shared" si="13"/>
        <v>28.907</v>
      </c>
      <c r="AY53" s="107">
        <f t="shared" si="13"/>
        <v>26.501000000000001</v>
      </c>
      <c r="AZ53" s="107">
        <f t="shared" si="13"/>
        <v>38.299999999999997</v>
      </c>
      <c r="BA53" s="107">
        <f t="shared" si="13"/>
        <v>38.299999999999997</v>
      </c>
      <c r="BB53" s="107">
        <f t="shared" si="13"/>
        <v>28.538</v>
      </c>
      <c r="BC53" s="107">
        <f t="shared" si="13"/>
        <v>38.699999999999996</v>
      </c>
      <c r="BD53" s="107">
        <f t="shared" si="13"/>
        <v>38.6</v>
      </c>
      <c r="BE53" s="107">
        <f t="shared" si="13"/>
        <v>43.417999999999999</v>
      </c>
      <c r="BF53" s="107">
        <f t="shared" si="13"/>
        <v>94.138000000000005</v>
      </c>
      <c r="BG53" s="107">
        <f t="shared" si="13"/>
        <v>54.615000000000002</v>
      </c>
      <c r="BH53" s="107">
        <f t="shared" si="13"/>
        <v>82.475999999999999</v>
      </c>
      <c r="BI53" s="107">
        <f t="shared" si="13"/>
        <v>109.271</v>
      </c>
      <c r="BJ53" s="107">
        <f t="shared" si="13"/>
        <v>83.185999999999993</v>
      </c>
      <c r="BK53" s="107">
        <f t="shared" si="13"/>
        <v>81.298000000000002</v>
      </c>
      <c r="BL53" s="107">
        <f t="shared" si="13"/>
        <v>81.314000000000007</v>
      </c>
      <c r="BM53" s="107">
        <f t="shared" si="13"/>
        <v>112.41400000000002</v>
      </c>
      <c r="BN53" s="107">
        <f t="shared" si="13"/>
        <v>41.987000000000002</v>
      </c>
      <c r="BO53" s="107">
        <f t="shared" ref="BO53:CX53" si="14">BO17+BO27+BO41</f>
        <v>54.153000000000006</v>
      </c>
      <c r="BP53" s="107">
        <f t="shared" si="14"/>
        <v>28.579000000000001</v>
      </c>
      <c r="BQ53" s="107">
        <f t="shared" si="14"/>
        <v>11.489000000000001</v>
      </c>
      <c r="BR53" s="107">
        <f t="shared" si="14"/>
        <v>60.3</v>
      </c>
      <c r="BS53" s="107">
        <f t="shared" si="14"/>
        <v>105.5</v>
      </c>
      <c r="BT53" s="107">
        <f t="shared" si="14"/>
        <v>41.643999999999998</v>
      </c>
      <c r="BU53" s="107">
        <f t="shared" si="14"/>
        <v>121.726</v>
      </c>
      <c r="BV53" s="107">
        <f t="shared" si="14"/>
        <v>85.834000000000003</v>
      </c>
      <c r="BW53" s="107">
        <f t="shared" si="14"/>
        <v>71.966999999999999</v>
      </c>
      <c r="BX53" s="107">
        <f t="shared" si="14"/>
        <v>62.666000000000004</v>
      </c>
      <c r="BY53" s="107">
        <f t="shared" si="14"/>
        <v>92.953999999999994</v>
      </c>
      <c r="BZ53" s="107">
        <f t="shared" si="14"/>
        <v>120.12700000000001</v>
      </c>
      <c r="CA53" s="107">
        <f t="shared" si="14"/>
        <v>106.842</v>
      </c>
      <c r="CB53" s="107">
        <f t="shared" si="14"/>
        <v>89.782000000000011</v>
      </c>
      <c r="CC53" s="107">
        <f t="shared" si="14"/>
        <v>86.444999999999993</v>
      </c>
      <c r="CD53" s="107">
        <f t="shared" si="14"/>
        <v>78.916000000000011</v>
      </c>
      <c r="CE53" s="107">
        <f t="shared" si="14"/>
        <v>74.313000000000002</v>
      </c>
      <c r="CF53" s="107">
        <f t="shared" si="14"/>
        <v>77.474999999999994</v>
      </c>
      <c r="CG53" s="107">
        <f t="shared" si="14"/>
        <v>85.462000000000003</v>
      </c>
      <c r="CH53" s="107">
        <f t="shared" si="14"/>
        <v>121.2</v>
      </c>
      <c r="CI53" s="107">
        <f t="shared" si="14"/>
        <v>115.2</v>
      </c>
      <c r="CJ53" s="107">
        <f t="shared" si="14"/>
        <v>96.436000000000007</v>
      </c>
      <c r="CK53" s="107">
        <f t="shared" si="14"/>
        <v>94.4</v>
      </c>
      <c r="CL53" s="107">
        <f t="shared" si="14"/>
        <v>45.604999999999997</v>
      </c>
      <c r="CM53" s="107">
        <f t="shared" si="14"/>
        <v>65</v>
      </c>
      <c r="CN53" s="107">
        <f t="shared" si="14"/>
        <v>66.801000000000002</v>
      </c>
      <c r="CO53" s="107">
        <f t="shared" si="14"/>
        <v>62.388999999999996</v>
      </c>
      <c r="CP53" s="107">
        <f t="shared" si="14"/>
        <v>49.7</v>
      </c>
      <c r="CQ53" s="107">
        <f t="shared" si="14"/>
        <v>69.405000000000001</v>
      </c>
      <c r="CR53" s="107">
        <f t="shared" si="14"/>
        <v>193.60300000000001</v>
      </c>
      <c r="CS53" s="107">
        <f t="shared" si="14"/>
        <v>261.98599999999999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1772.7535000000003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76.287999999999997</v>
      </c>
      <c r="C5" s="25">
        <v>37.670999999999999</v>
      </c>
      <c r="D5" s="25">
        <v>34.473999999999997</v>
      </c>
      <c r="E5" s="25">
        <v>88.852000000000004</v>
      </c>
      <c r="F5" s="25">
        <v>35.156999999999996</v>
      </c>
      <c r="G5" s="25">
        <v>53.497</v>
      </c>
      <c r="H5" s="25">
        <v>61.386000000000003</v>
      </c>
      <c r="I5" s="25">
        <v>54.183999999999997</v>
      </c>
      <c r="J5" s="25">
        <v>109.19</v>
      </c>
      <c r="K5" s="25">
        <v>50.006999999999998</v>
      </c>
      <c r="L5" s="25">
        <v>69.682000000000002</v>
      </c>
      <c r="M5" s="25">
        <v>71.998999999999995</v>
      </c>
      <c r="N5" s="25">
        <v>34.564999999999998</v>
      </c>
      <c r="O5" s="25">
        <v>45.372999999999998</v>
      </c>
      <c r="P5" s="25">
        <v>38.408000000000001</v>
      </c>
      <c r="Q5" s="25">
        <v>43.05</v>
      </c>
      <c r="R5" s="25">
        <v>61.000999999999998</v>
      </c>
      <c r="S5" s="25">
        <v>49.453000000000003</v>
      </c>
      <c r="T5" s="25">
        <v>43.179000000000002</v>
      </c>
      <c r="U5" s="25">
        <v>57.561</v>
      </c>
      <c r="V5" s="25">
        <v>93.494</v>
      </c>
      <c r="W5" s="25">
        <v>44.774000000000001</v>
      </c>
      <c r="X5" s="25">
        <v>61.332000000000001</v>
      </c>
      <c r="Y5" s="25">
        <v>74.129000000000005</v>
      </c>
      <c r="Z5" s="25">
        <v>108.111</v>
      </c>
      <c r="AA5" s="25">
        <v>83.343999999999994</v>
      </c>
      <c r="AB5" s="25">
        <v>82.45</v>
      </c>
      <c r="AC5" s="25">
        <v>94.239000000000004</v>
      </c>
      <c r="AD5" s="25">
        <v>99.494</v>
      </c>
      <c r="AE5" s="25">
        <v>105.36799999999999</v>
      </c>
      <c r="AF5" s="25">
        <v>114.07299999999999</v>
      </c>
      <c r="AG5" s="25">
        <v>112.744</v>
      </c>
      <c r="AH5" s="25">
        <v>84.052999999999997</v>
      </c>
      <c r="AI5" s="25">
        <v>84.394999999999996</v>
      </c>
      <c r="AJ5" s="25">
        <v>140.78100000000001</v>
      </c>
      <c r="AK5" s="25">
        <v>57.606000000000002</v>
      </c>
      <c r="AL5" s="25">
        <v>42.161999999999999</v>
      </c>
      <c r="AM5" s="25">
        <v>52.774000000000001</v>
      </c>
      <c r="AN5" s="25">
        <v>49.96</v>
      </c>
      <c r="AO5" s="25">
        <v>67.983999999999995</v>
      </c>
      <c r="AP5" s="25">
        <v>122.39100000000001</v>
      </c>
      <c r="AQ5" s="25">
        <v>123.52500000000001</v>
      </c>
      <c r="AR5" s="25">
        <v>59.655000000000001</v>
      </c>
      <c r="AS5" s="25">
        <v>63.868000000000002</v>
      </c>
      <c r="AT5" s="25">
        <v>59.04</v>
      </c>
      <c r="AU5" s="25">
        <v>60.073</v>
      </c>
      <c r="AV5" s="25">
        <v>57.356999999999999</v>
      </c>
      <c r="AW5" s="25">
        <v>57.17</v>
      </c>
      <c r="AX5" s="25">
        <v>28.907</v>
      </c>
      <c r="AY5" s="25">
        <v>26.501000000000001</v>
      </c>
      <c r="AZ5" s="25">
        <v>38.299999999999997</v>
      </c>
      <c r="BA5" s="25">
        <v>38.299999999999997</v>
      </c>
      <c r="BB5" s="25">
        <v>28.538</v>
      </c>
      <c r="BC5" s="25">
        <v>38.700000000000003</v>
      </c>
      <c r="BD5" s="25">
        <v>38.6</v>
      </c>
      <c r="BE5" s="25">
        <v>43.441000000000003</v>
      </c>
      <c r="BF5" s="25">
        <v>94.138000000000005</v>
      </c>
      <c r="BG5" s="25">
        <v>54.615000000000002</v>
      </c>
      <c r="BH5" s="25">
        <v>82.475999999999999</v>
      </c>
      <c r="BI5" s="25">
        <v>109.31399999999999</v>
      </c>
      <c r="BJ5" s="25">
        <v>83.203999999999994</v>
      </c>
      <c r="BK5" s="25">
        <v>81.314999999999998</v>
      </c>
      <c r="BL5" s="25">
        <v>81.313999999999993</v>
      </c>
      <c r="BM5" s="25">
        <v>112.422</v>
      </c>
      <c r="BN5" s="25">
        <v>41.945999999999998</v>
      </c>
      <c r="BO5" s="25">
        <v>54.167999999999999</v>
      </c>
      <c r="BP5" s="25">
        <v>28.61</v>
      </c>
      <c r="BQ5" s="25">
        <v>11.528</v>
      </c>
      <c r="BR5" s="25">
        <v>60.325000000000003</v>
      </c>
      <c r="BS5" s="25">
        <v>105.508</v>
      </c>
      <c r="BT5" s="25">
        <v>41.595999999999997</v>
      </c>
      <c r="BU5" s="25">
        <v>121.71</v>
      </c>
      <c r="BV5" s="25">
        <v>85.855000000000004</v>
      </c>
      <c r="BW5" s="25">
        <v>71.942999999999998</v>
      </c>
      <c r="BX5" s="25">
        <v>62.709000000000003</v>
      </c>
      <c r="BY5" s="25">
        <v>92.998999999999995</v>
      </c>
      <c r="BZ5" s="25">
        <v>120.083</v>
      </c>
      <c r="CA5" s="25">
        <v>106.831</v>
      </c>
      <c r="CB5" s="25">
        <v>89.747</v>
      </c>
      <c r="CC5" s="25">
        <v>86.424999999999997</v>
      </c>
      <c r="CD5" s="25">
        <v>78.900000000000006</v>
      </c>
      <c r="CE5" s="25">
        <v>74.277000000000001</v>
      </c>
      <c r="CF5" s="25">
        <v>77.471000000000004</v>
      </c>
      <c r="CG5" s="25">
        <v>85.504000000000005</v>
      </c>
      <c r="CH5" s="25">
        <v>121.166</v>
      </c>
      <c r="CI5" s="25">
        <v>115.212</v>
      </c>
      <c r="CJ5" s="25">
        <v>96.480999999999995</v>
      </c>
      <c r="CK5" s="25">
        <v>94.397999999999996</v>
      </c>
      <c r="CL5" s="25">
        <v>45.621000000000002</v>
      </c>
      <c r="CM5" s="25">
        <v>65.018000000000001</v>
      </c>
      <c r="CN5" s="25">
        <v>66.846999999999994</v>
      </c>
      <c r="CO5" s="25">
        <v>62.433</v>
      </c>
      <c r="CP5" s="25">
        <v>49.704999999999998</v>
      </c>
      <c r="CQ5" s="25">
        <v>69.373000000000005</v>
      </c>
      <c r="CR5" s="25">
        <v>193.61</v>
      </c>
      <c r="CS5" s="25">
        <v>262.02300000000002</v>
      </c>
      <c r="CT5" s="26"/>
      <c r="CU5" s="26"/>
      <c r="CV5" s="26"/>
      <c r="CW5" s="27"/>
      <c r="CX5" s="28">
        <f t="array" ref="CX5">SUMPRODUCT(B5:CW5*0.25)</f>
        <v>1772.8574999999992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112.86</v>
      </c>
      <c r="C8" s="37">
        <v>89.1</v>
      </c>
      <c r="D8" s="37">
        <v>87.84</v>
      </c>
      <c r="E8" s="37">
        <v>81.8</v>
      </c>
      <c r="F8" s="37">
        <v>104.73</v>
      </c>
      <c r="G8" s="37">
        <v>99.47</v>
      </c>
      <c r="H8" s="37">
        <v>97.5</v>
      </c>
      <c r="I8" s="37">
        <v>84.88</v>
      </c>
      <c r="J8" s="37">
        <v>83.62</v>
      </c>
      <c r="K8" s="37">
        <v>80.38</v>
      </c>
      <c r="L8" s="37">
        <v>80.3</v>
      </c>
      <c r="M8" s="37">
        <v>77.239999999999995</v>
      </c>
      <c r="N8" s="37">
        <v>79.349999999999994</v>
      </c>
      <c r="O8" s="37">
        <v>80.319999999999993</v>
      </c>
      <c r="P8" s="37">
        <v>80.489999999999995</v>
      </c>
      <c r="Q8" s="37">
        <v>80.91</v>
      </c>
      <c r="R8" s="37">
        <v>79.16</v>
      </c>
      <c r="S8" s="37">
        <v>85.11</v>
      </c>
      <c r="T8" s="37">
        <v>98.72</v>
      </c>
      <c r="U8" s="37">
        <v>108.04</v>
      </c>
      <c r="V8" s="37">
        <v>93.13</v>
      </c>
      <c r="W8" s="37">
        <v>118.53</v>
      </c>
      <c r="X8" s="37">
        <v>153.97999999999999</v>
      </c>
      <c r="Y8" s="37">
        <v>174.94</v>
      </c>
      <c r="Z8" s="37">
        <v>172.35</v>
      </c>
      <c r="AA8" s="37">
        <v>197.76</v>
      </c>
      <c r="AB8" s="37">
        <v>217.69</v>
      </c>
      <c r="AC8" s="37">
        <v>236.75</v>
      </c>
      <c r="AD8" s="37">
        <v>267.23</v>
      </c>
      <c r="AE8" s="37">
        <v>258.7</v>
      </c>
      <c r="AF8" s="37">
        <v>199.58</v>
      </c>
      <c r="AG8" s="37">
        <v>138.4</v>
      </c>
      <c r="AH8" s="37">
        <v>190.82</v>
      </c>
      <c r="AI8" s="37">
        <v>130</v>
      </c>
      <c r="AJ8" s="37">
        <v>99.27</v>
      </c>
      <c r="AK8" s="37">
        <v>82.54</v>
      </c>
      <c r="AL8" s="37">
        <v>89.22</v>
      </c>
      <c r="AM8" s="37">
        <v>80.89</v>
      </c>
      <c r="AN8" s="37">
        <v>80.63</v>
      </c>
      <c r="AO8" s="37">
        <v>80.739999999999995</v>
      </c>
      <c r="AP8" s="37">
        <v>90.92</v>
      </c>
      <c r="AQ8" s="37">
        <v>86.81</v>
      </c>
      <c r="AR8" s="37">
        <v>69.650000000000006</v>
      </c>
      <c r="AS8" s="37">
        <v>55.53</v>
      </c>
      <c r="AT8" s="37">
        <v>60</v>
      </c>
      <c r="AU8" s="37">
        <v>59.13</v>
      </c>
      <c r="AV8" s="37">
        <v>52.94</v>
      </c>
      <c r="AW8" s="37">
        <v>32.47</v>
      </c>
      <c r="AX8" s="37">
        <v>45.66</v>
      </c>
      <c r="AY8" s="37">
        <v>37.5</v>
      </c>
      <c r="AZ8" s="37">
        <v>70</v>
      </c>
      <c r="BA8" s="37">
        <v>70</v>
      </c>
      <c r="BB8" s="37">
        <v>58.98</v>
      </c>
      <c r="BC8" s="37">
        <v>80</v>
      </c>
      <c r="BD8" s="37">
        <v>80</v>
      </c>
      <c r="BE8" s="37">
        <v>79.459999999999994</v>
      </c>
      <c r="BF8" s="37">
        <v>52.9</v>
      </c>
      <c r="BG8" s="37">
        <v>81.39</v>
      </c>
      <c r="BH8" s="37">
        <v>86.51</v>
      </c>
      <c r="BI8" s="37">
        <v>98.73</v>
      </c>
      <c r="BJ8" s="37">
        <v>87.88</v>
      </c>
      <c r="BK8" s="37">
        <v>90.42</v>
      </c>
      <c r="BL8" s="37">
        <v>90</v>
      </c>
      <c r="BM8" s="37">
        <v>104.91</v>
      </c>
      <c r="BN8" s="37">
        <v>82.95</v>
      </c>
      <c r="BO8" s="37">
        <v>100.28</v>
      </c>
      <c r="BP8" s="37">
        <v>168.92</v>
      </c>
      <c r="BQ8" s="37">
        <v>215</v>
      </c>
      <c r="BR8" s="37">
        <v>106.61</v>
      </c>
      <c r="BS8" s="37">
        <v>160.47</v>
      </c>
      <c r="BT8" s="37">
        <v>223.17</v>
      </c>
      <c r="BU8" s="37">
        <v>265.82</v>
      </c>
      <c r="BV8" s="37">
        <v>215.04</v>
      </c>
      <c r="BW8" s="37">
        <v>235.38</v>
      </c>
      <c r="BX8" s="37">
        <v>265.14</v>
      </c>
      <c r="BY8" s="37">
        <v>283</v>
      </c>
      <c r="BZ8" s="37">
        <v>244</v>
      </c>
      <c r="CA8" s="37">
        <v>248.33</v>
      </c>
      <c r="CB8" s="37">
        <v>266.19</v>
      </c>
      <c r="CC8" s="37">
        <v>236.86</v>
      </c>
      <c r="CD8" s="37">
        <v>255.6</v>
      </c>
      <c r="CE8" s="37">
        <v>225.97</v>
      </c>
      <c r="CF8" s="37">
        <v>180.51</v>
      </c>
      <c r="CG8" s="37">
        <v>174.41</v>
      </c>
      <c r="CH8" s="37">
        <v>153.32</v>
      </c>
      <c r="CI8" s="37">
        <v>158.66999999999999</v>
      </c>
      <c r="CJ8" s="37">
        <v>160.74</v>
      </c>
      <c r="CK8" s="37">
        <v>117.39</v>
      </c>
      <c r="CL8" s="37">
        <v>159.85</v>
      </c>
      <c r="CM8" s="37">
        <v>147.86000000000001</v>
      </c>
      <c r="CN8" s="37">
        <v>110.11</v>
      </c>
      <c r="CO8" s="37">
        <v>99.85</v>
      </c>
      <c r="CP8" s="37">
        <v>104.8</v>
      </c>
      <c r="CQ8" s="37">
        <v>94.37</v>
      </c>
      <c r="CR8" s="37">
        <v>97.78</v>
      </c>
      <c r="CS8" s="37">
        <v>88.26</v>
      </c>
      <c r="CT8" s="38"/>
      <c r="CU8" s="38"/>
      <c r="CV8" s="38"/>
      <c r="CW8" s="39"/>
      <c r="CX8" s="40">
        <f>IF(SUM(B8:CW8)&lt;&gt;0,AVERAGEIF(B8:CW8,"&lt;&gt;"""),"")</f>
        <v>127.11885416666667</v>
      </c>
    </row>
    <row r="9" spans="1:102" ht="24.95" customHeight="1" thickBot="1" x14ac:dyDescent="0.25">
      <c r="A9" s="41" t="s">
        <v>6</v>
      </c>
      <c r="B9" s="42">
        <v>92.9</v>
      </c>
      <c r="C9" s="43">
        <v>92.9</v>
      </c>
      <c r="D9" s="43">
        <v>92.9</v>
      </c>
      <c r="E9" s="43">
        <v>92.9</v>
      </c>
      <c r="F9" s="43">
        <v>96.644999999999996</v>
      </c>
      <c r="G9" s="43">
        <v>96.644999999999996</v>
      </c>
      <c r="H9" s="43">
        <v>96.644999999999996</v>
      </c>
      <c r="I9" s="43">
        <v>96.644999999999996</v>
      </c>
      <c r="J9" s="43">
        <v>80.385000000000005</v>
      </c>
      <c r="K9" s="43">
        <v>80.385000000000005</v>
      </c>
      <c r="L9" s="43">
        <v>80.385000000000005</v>
      </c>
      <c r="M9" s="43">
        <v>80.385000000000005</v>
      </c>
      <c r="N9" s="43">
        <v>80.267499999999998</v>
      </c>
      <c r="O9" s="43">
        <v>80.267499999999998</v>
      </c>
      <c r="P9" s="43">
        <v>80.267499999999998</v>
      </c>
      <c r="Q9" s="43">
        <v>80.267499999999998</v>
      </c>
      <c r="R9" s="43">
        <v>92.757499999999993</v>
      </c>
      <c r="S9" s="43">
        <v>92.757499999999993</v>
      </c>
      <c r="T9" s="43">
        <v>92.757499999999993</v>
      </c>
      <c r="U9" s="43">
        <v>92.757499999999993</v>
      </c>
      <c r="V9" s="43">
        <v>135.14500000000001</v>
      </c>
      <c r="W9" s="43">
        <v>135.14500000000001</v>
      </c>
      <c r="X9" s="43">
        <v>135.14500000000001</v>
      </c>
      <c r="Y9" s="43">
        <v>135.14500000000001</v>
      </c>
      <c r="Z9" s="43">
        <v>206.13749999999999</v>
      </c>
      <c r="AA9" s="43">
        <v>206.13749999999999</v>
      </c>
      <c r="AB9" s="43">
        <v>206.13749999999999</v>
      </c>
      <c r="AC9" s="43">
        <v>206.13749999999999</v>
      </c>
      <c r="AD9" s="43">
        <v>215.97749999999999</v>
      </c>
      <c r="AE9" s="43">
        <v>215.97749999999999</v>
      </c>
      <c r="AF9" s="43">
        <v>215.97749999999999</v>
      </c>
      <c r="AG9" s="43">
        <v>215.97749999999999</v>
      </c>
      <c r="AH9" s="43">
        <v>125.6575</v>
      </c>
      <c r="AI9" s="43">
        <v>125.6575</v>
      </c>
      <c r="AJ9" s="43">
        <v>125.6575</v>
      </c>
      <c r="AK9" s="43">
        <v>125.6575</v>
      </c>
      <c r="AL9" s="43">
        <v>82.87</v>
      </c>
      <c r="AM9" s="43">
        <v>82.87</v>
      </c>
      <c r="AN9" s="43">
        <v>82.87</v>
      </c>
      <c r="AO9" s="43">
        <v>82.87</v>
      </c>
      <c r="AP9" s="43">
        <v>75.727500000000006</v>
      </c>
      <c r="AQ9" s="43">
        <v>75.727500000000006</v>
      </c>
      <c r="AR9" s="43">
        <v>75.727500000000006</v>
      </c>
      <c r="AS9" s="43">
        <v>75.727500000000006</v>
      </c>
      <c r="AT9" s="43">
        <v>51.134999999999998</v>
      </c>
      <c r="AU9" s="43">
        <v>51.134999999999998</v>
      </c>
      <c r="AV9" s="43">
        <v>51.134999999999998</v>
      </c>
      <c r="AW9" s="43">
        <v>51.134999999999998</v>
      </c>
      <c r="AX9" s="43">
        <v>55.79</v>
      </c>
      <c r="AY9" s="43">
        <v>55.79</v>
      </c>
      <c r="AZ9" s="43">
        <v>55.79</v>
      </c>
      <c r="BA9" s="43">
        <v>55.79</v>
      </c>
      <c r="BB9" s="43">
        <v>74.61</v>
      </c>
      <c r="BC9" s="43">
        <v>74.61</v>
      </c>
      <c r="BD9" s="43">
        <v>74.61</v>
      </c>
      <c r="BE9" s="43">
        <v>74.61</v>
      </c>
      <c r="BF9" s="43">
        <v>79.882499999999993</v>
      </c>
      <c r="BG9" s="43">
        <v>79.882499999999993</v>
      </c>
      <c r="BH9" s="43">
        <v>79.882499999999993</v>
      </c>
      <c r="BI9" s="43">
        <v>79.882499999999993</v>
      </c>
      <c r="BJ9" s="43">
        <v>93.302499999999995</v>
      </c>
      <c r="BK9" s="43">
        <v>93.302499999999995</v>
      </c>
      <c r="BL9" s="43">
        <v>93.302499999999995</v>
      </c>
      <c r="BM9" s="43">
        <v>93.302499999999995</v>
      </c>
      <c r="BN9" s="43">
        <v>141.78749999999999</v>
      </c>
      <c r="BO9" s="43">
        <v>141.78749999999999</v>
      </c>
      <c r="BP9" s="43">
        <v>141.78749999999999</v>
      </c>
      <c r="BQ9" s="43">
        <v>141.78749999999999</v>
      </c>
      <c r="BR9" s="43">
        <v>189.01750000000001</v>
      </c>
      <c r="BS9" s="43">
        <v>189.01750000000001</v>
      </c>
      <c r="BT9" s="43">
        <v>189.01750000000001</v>
      </c>
      <c r="BU9" s="43">
        <v>189.01750000000001</v>
      </c>
      <c r="BV9" s="43">
        <v>249.64</v>
      </c>
      <c r="BW9" s="43">
        <v>249.64</v>
      </c>
      <c r="BX9" s="43">
        <v>249.64</v>
      </c>
      <c r="BY9" s="43">
        <v>249.64</v>
      </c>
      <c r="BZ9" s="43">
        <v>248.845</v>
      </c>
      <c r="CA9" s="43">
        <v>248.845</v>
      </c>
      <c r="CB9" s="43">
        <v>248.845</v>
      </c>
      <c r="CC9" s="43">
        <v>248.845</v>
      </c>
      <c r="CD9" s="43">
        <v>209.1225</v>
      </c>
      <c r="CE9" s="43">
        <v>209.1225</v>
      </c>
      <c r="CF9" s="43">
        <v>209.1225</v>
      </c>
      <c r="CG9" s="43">
        <v>209.1225</v>
      </c>
      <c r="CH9" s="43">
        <v>147.53</v>
      </c>
      <c r="CI9" s="43">
        <v>147.53</v>
      </c>
      <c r="CJ9" s="43">
        <v>147.53</v>
      </c>
      <c r="CK9" s="43">
        <v>147.53</v>
      </c>
      <c r="CL9" s="43">
        <v>129.41749999999999</v>
      </c>
      <c r="CM9" s="43">
        <v>129.41749999999999</v>
      </c>
      <c r="CN9" s="43">
        <v>129.41749999999999</v>
      </c>
      <c r="CO9" s="43">
        <v>129.41749999999999</v>
      </c>
      <c r="CP9" s="43">
        <v>96.302499999999995</v>
      </c>
      <c r="CQ9" s="43">
        <v>96.302499999999995</v>
      </c>
      <c r="CR9" s="43">
        <v>96.302499999999995</v>
      </c>
      <c r="CS9" s="43">
        <v>96.302499999999995</v>
      </c>
      <c r="CT9" s="44"/>
      <c r="CU9" s="44"/>
      <c r="CV9" s="44"/>
      <c r="CW9" s="45"/>
      <c r="CX9" s="46">
        <f>IF(SUM(B9:CW9)&lt;&gt;0,AVERAGEIF(B9:CW9,"&lt;&gt;"""),"")</f>
        <v>127.11885416666659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31.687000000000001</v>
      </c>
      <c r="W13" s="65">
        <v>35</v>
      </c>
      <c r="X13" s="65"/>
      <c r="Y13" s="65"/>
      <c r="Z13" s="65"/>
      <c r="AA13" s="65"/>
      <c r="AB13" s="65"/>
      <c r="AC13" s="65"/>
      <c r="AD13" s="65"/>
      <c r="AE13" s="65"/>
      <c r="AF13" s="65"/>
      <c r="AG13" s="65">
        <v>33</v>
      </c>
      <c r="AH13" s="65"/>
      <c r="AI13" s="65">
        <v>29</v>
      </c>
      <c r="AJ13" s="65">
        <v>29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39.421750000000003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>
        <v>14.451000000000001</v>
      </c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3.6127500000000001</v>
      </c>
    </row>
    <row r="15" spans="1:102" ht="24.95" customHeight="1" x14ac:dyDescent="0.2">
      <c r="A15" s="69" t="s">
        <v>12</v>
      </c>
      <c r="B15" s="70">
        <v>0.433</v>
      </c>
      <c r="C15" s="71">
        <v>0.63200000000000001</v>
      </c>
      <c r="D15" s="71">
        <v>0.32800000000000001</v>
      </c>
      <c r="E15" s="71">
        <v>3.149</v>
      </c>
      <c r="F15" s="71">
        <v>2.9000000000000001E-2</v>
      </c>
      <c r="G15" s="71">
        <v>0.33600000000000002</v>
      </c>
      <c r="H15" s="71">
        <v>0.443</v>
      </c>
      <c r="I15" s="71">
        <v>0.45</v>
      </c>
      <c r="J15" s="71">
        <v>0.45300000000000001</v>
      </c>
      <c r="K15" s="71">
        <v>0.82099999999999995</v>
      </c>
      <c r="L15" s="71">
        <v>0.311</v>
      </c>
      <c r="M15" s="71">
        <v>7.07</v>
      </c>
      <c r="N15" s="71">
        <v>0.314</v>
      </c>
      <c r="O15" s="71">
        <v>0.72199999999999998</v>
      </c>
      <c r="P15" s="71">
        <v>1.151</v>
      </c>
      <c r="Q15" s="71">
        <v>1.159</v>
      </c>
      <c r="R15" s="71">
        <v>7.2430000000000003</v>
      </c>
      <c r="S15" s="71">
        <v>1.1779999999999999</v>
      </c>
      <c r="T15" s="71">
        <v>0.77500000000000002</v>
      </c>
      <c r="U15" s="71">
        <v>1.4710000000000001</v>
      </c>
      <c r="V15" s="71">
        <v>0.34</v>
      </c>
      <c r="W15" s="71">
        <v>0.32500000000000001</v>
      </c>
      <c r="X15" s="71">
        <v>0.57699999999999996</v>
      </c>
      <c r="Y15" s="71">
        <v>1.0999999999999999E-2</v>
      </c>
      <c r="Z15" s="71"/>
      <c r="AA15" s="71"/>
      <c r="AB15" s="71"/>
      <c r="AC15" s="71"/>
      <c r="AD15" s="71"/>
      <c r="AE15" s="71">
        <v>3.7</v>
      </c>
      <c r="AF15" s="71">
        <v>13.898</v>
      </c>
      <c r="AG15" s="71">
        <v>31.084</v>
      </c>
      <c r="AH15" s="71"/>
      <c r="AI15" s="71">
        <v>3.907</v>
      </c>
      <c r="AJ15" s="71">
        <v>40.328000000000003</v>
      </c>
      <c r="AK15" s="71">
        <v>31.646999999999998</v>
      </c>
      <c r="AL15" s="71">
        <v>17.295000000000002</v>
      </c>
      <c r="AM15" s="71">
        <v>30.148</v>
      </c>
      <c r="AN15" s="71">
        <v>28.317</v>
      </c>
      <c r="AO15" s="71">
        <v>18.983000000000001</v>
      </c>
      <c r="AP15" s="71">
        <v>69.894000000000005</v>
      </c>
      <c r="AQ15" s="71">
        <v>68.47</v>
      </c>
      <c r="AR15" s="71">
        <v>24.055</v>
      </c>
      <c r="AS15" s="71">
        <v>41.768000000000001</v>
      </c>
      <c r="AT15" s="71">
        <v>28.54</v>
      </c>
      <c r="AU15" s="71">
        <v>34.573</v>
      </c>
      <c r="AV15" s="71">
        <v>44.957000000000001</v>
      </c>
      <c r="AW15" s="71">
        <v>48.57</v>
      </c>
      <c r="AX15" s="71">
        <v>21.207000000000001</v>
      </c>
      <c r="AY15" s="71">
        <v>19.201000000000001</v>
      </c>
      <c r="AZ15" s="71">
        <v>17</v>
      </c>
      <c r="BA15" s="71">
        <v>16.100000000000001</v>
      </c>
      <c r="BB15" s="71">
        <v>16.138000000000002</v>
      </c>
      <c r="BC15" s="71">
        <v>15.7</v>
      </c>
      <c r="BD15" s="71">
        <v>15.9</v>
      </c>
      <c r="BE15" s="71">
        <v>20.041</v>
      </c>
      <c r="BF15" s="71">
        <v>70.003</v>
      </c>
      <c r="BG15" s="71">
        <v>42.215000000000003</v>
      </c>
      <c r="BH15" s="71">
        <v>56.576000000000001</v>
      </c>
      <c r="BI15" s="71">
        <v>60.564</v>
      </c>
      <c r="BJ15" s="71">
        <v>22.704000000000001</v>
      </c>
      <c r="BK15" s="71">
        <v>28.8</v>
      </c>
      <c r="BL15" s="71">
        <v>33.029000000000003</v>
      </c>
      <c r="BM15" s="71">
        <v>32.523000000000003</v>
      </c>
      <c r="BN15" s="71">
        <v>35.188000000000002</v>
      </c>
      <c r="BO15" s="71">
        <v>32.999000000000002</v>
      </c>
      <c r="BP15" s="71">
        <v>1.798</v>
      </c>
      <c r="BQ15" s="71">
        <v>1.3420000000000001</v>
      </c>
      <c r="BR15" s="71">
        <v>33.936</v>
      </c>
      <c r="BS15" s="71">
        <v>21.302</v>
      </c>
      <c r="BT15" s="71">
        <v>17.457000000000001</v>
      </c>
      <c r="BU15" s="71">
        <v>0.35199999999999998</v>
      </c>
      <c r="BV15" s="71">
        <v>0.35499999999999998</v>
      </c>
      <c r="BW15" s="71">
        <v>0.34899999999999998</v>
      </c>
      <c r="BX15" s="71">
        <v>0.34399999999999997</v>
      </c>
      <c r="BY15" s="71">
        <v>2.1269999999999998</v>
      </c>
      <c r="BZ15" s="71">
        <v>18.446000000000002</v>
      </c>
      <c r="CA15" s="71">
        <v>15.04</v>
      </c>
      <c r="CB15" s="71">
        <v>0.34699999999999998</v>
      </c>
      <c r="CC15" s="71">
        <v>2.597</v>
      </c>
      <c r="CD15" s="71"/>
      <c r="CE15" s="71">
        <v>0.377</v>
      </c>
      <c r="CF15" s="71">
        <v>3.552</v>
      </c>
      <c r="CG15" s="71">
        <v>10.699</v>
      </c>
      <c r="CH15" s="71">
        <v>19.966999999999999</v>
      </c>
      <c r="CI15" s="71">
        <v>16.873999999999999</v>
      </c>
      <c r="CJ15" s="71">
        <v>11.387</v>
      </c>
      <c r="CK15" s="71">
        <v>13.364000000000001</v>
      </c>
      <c r="CL15" s="71">
        <v>3.4689999999999999</v>
      </c>
      <c r="CM15" s="71">
        <v>6.4809999999999999</v>
      </c>
      <c r="CN15" s="71">
        <v>11.840999999999999</v>
      </c>
      <c r="CO15" s="71">
        <v>9.1059999999999999</v>
      </c>
      <c r="CP15" s="71">
        <v>9.1470000000000002</v>
      </c>
      <c r="CQ15" s="71">
        <v>8.9260000000000002</v>
      </c>
      <c r="CR15" s="71">
        <v>7.83</v>
      </c>
      <c r="CS15" s="71">
        <v>8.4819999999999993</v>
      </c>
      <c r="CT15" s="72"/>
      <c r="CU15" s="72"/>
      <c r="CV15" s="72"/>
      <c r="CW15" s="73"/>
      <c r="CX15" s="74">
        <f t="array" ref="CX15">SUMPRODUCT(B15:CW15*0.25)</f>
        <v>355.75925000000001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0.433</v>
      </c>
      <c r="C17" s="77">
        <f t="shared" ref="C17:BN17" si="0">SUM(C11:C16)</f>
        <v>0.63200000000000001</v>
      </c>
      <c r="D17" s="77">
        <f t="shared" si="0"/>
        <v>0.32800000000000001</v>
      </c>
      <c r="E17" s="77">
        <f t="shared" si="0"/>
        <v>3.149</v>
      </c>
      <c r="F17" s="77">
        <f t="shared" si="0"/>
        <v>2.9000000000000001E-2</v>
      </c>
      <c r="G17" s="77">
        <f t="shared" si="0"/>
        <v>0.33600000000000002</v>
      </c>
      <c r="H17" s="77">
        <f t="shared" si="0"/>
        <v>0.443</v>
      </c>
      <c r="I17" s="77">
        <f t="shared" si="0"/>
        <v>0.45</v>
      </c>
      <c r="J17" s="77">
        <f t="shared" si="0"/>
        <v>0.45300000000000001</v>
      </c>
      <c r="K17" s="77">
        <f t="shared" si="0"/>
        <v>0.82099999999999995</v>
      </c>
      <c r="L17" s="77">
        <f t="shared" si="0"/>
        <v>0.311</v>
      </c>
      <c r="M17" s="77">
        <f t="shared" si="0"/>
        <v>7.07</v>
      </c>
      <c r="N17" s="77">
        <f t="shared" si="0"/>
        <v>0.314</v>
      </c>
      <c r="O17" s="77">
        <f t="shared" si="0"/>
        <v>0.72199999999999998</v>
      </c>
      <c r="P17" s="77">
        <f t="shared" si="0"/>
        <v>1.151</v>
      </c>
      <c r="Q17" s="77">
        <f t="shared" si="0"/>
        <v>1.159</v>
      </c>
      <c r="R17" s="77">
        <f t="shared" si="0"/>
        <v>7.2430000000000003</v>
      </c>
      <c r="S17" s="77">
        <f t="shared" si="0"/>
        <v>1.1779999999999999</v>
      </c>
      <c r="T17" s="77">
        <f t="shared" si="0"/>
        <v>0.77500000000000002</v>
      </c>
      <c r="U17" s="77">
        <f t="shared" si="0"/>
        <v>1.4710000000000001</v>
      </c>
      <c r="V17" s="77">
        <f t="shared" si="0"/>
        <v>32.027000000000001</v>
      </c>
      <c r="W17" s="77">
        <f t="shared" si="0"/>
        <v>35.325000000000003</v>
      </c>
      <c r="X17" s="77">
        <f t="shared" si="0"/>
        <v>0.57699999999999996</v>
      </c>
      <c r="Y17" s="77">
        <f t="shared" si="0"/>
        <v>1.0999999999999999E-2</v>
      </c>
      <c r="Z17" s="77">
        <f t="shared" si="0"/>
        <v>14.451000000000001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3.7</v>
      </c>
      <c r="AF17" s="77">
        <f t="shared" si="0"/>
        <v>13.898</v>
      </c>
      <c r="AG17" s="77">
        <f t="shared" si="0"/>
        <v>64.084000000000003</v>
      </c>
      <c r="AH17" s="77">
        <f t="shared" si="0"/>
        <v>0</v>
      </c>
      <c r="AI17" s="77">
        <f t="shared" si="0"/>
        <v>32.906999999999996</v>
      </c>
      <c r="AJ17" s="77">
        <f t="shared" si="0"/>
        <v>69.328000000000003</v>
      </c>
      <c r="AK17" s="77">
        <f t="shared" si="0"/>
        <v>31.646999999999998</v>
      </c>
      <c r="AL17" s="77">
        <f t="shared" si="0"/>
        <v>17.295000000000002</v>
      </c>
      <c r="AM17" s="77">
        <f t="shared" si="0"/>
        <v>30.148</v>
      </c>
      <c r="AN17" s="77">
        <f t="shared" si="0"/>
        <v>28.317</v>
      </c>
      <c r="AO17" s="77">
        <f t="shared" si="0"/>
        <v>18.983000000000001</v>
      </c>
      <c r="AP17" s="77">
        <f t="shared" si="0"/>
        <v>69.894000000000005</v>
      </c>
      <c r="AQ17" s="77">
        <f t="shared" si="0"/>
        <v>68.47</v>
      </c>
      <c r="AR17" s="77">
        <f t="shared" si="0"/>
        <v>24.055</v>
      </c>
      <c r="AS17" s="77">
        <f t="shared" si="0"/>
        <v>41.768000000000001</v>
      </c>
      <c r="AT17" s="77">
        <f t="shared" si="0"/>
        <v>28.54</v>
      </c>
      <c r="AU17" s="77">
        <f t="shared" si="0"/>
        <v>34.573</v>
      </c>
      <c r="AV17" s="77">
        <f t="shared" si="0"/>
        <v>44.957000000000001</v>
      </c>
      <c r="AW17" s="77">
        <f t="shared" si="0"/>
        <v>48.57</v>
      </c>
      <c r="AX17" s="77">
        <f t="shared" si="0"/>
        <v>21.207000000000001</v>
      </c>
      <c r="AY17" s="77">
        <f t="shared" si="0"/>
        <v>19.201000000000001</v>
      </c>
      <c r="AZ17" s="77">
        <f t="shared" si="0"/>
        <v>17</v>
      </c>
      <c r="BA17" s="77">
        <f t="shared" si="0"/>
        <v>16.100000000000001</v>
      </c>
      <c r="BB17" s="77">
        <f t="shared" si="0"/>
        <v>16.138000000000002</v>
      </c>
      <c r="BC17" s="77">
        <f t="shared" si="0"/>
        <v>15.7</v>
      </c>
      <c r="BD17" s="77">
        <f t="shared" si="0"/>
        <v>15.9</v>
      </c>
      <c r="BE17" s="77">
        <f t="shared" si="0"/>
        <v>20.041</v>
      </c>
      <c r="BF17" s="77">
        <f t="shared" si="0"/>
        <v>70.003</v>
      </c>
      <c r="BG17" s="77">
        <f t="shared" si="0"/>
        <v>42.215000000000003</v>
      </c>
      <c r="BH17" s="77">
        <f t="shared" si="0"/>
        <v>56.576000000000001</v>
      </c>
      <c r="BI17" s="77">
        <f t="shared" si="0"/>
        <v>60.564</v>
      </c>
      <c r="BJ17" s="77">
        <f t="shared" si="0"/>
        <v>22.704000000000001</v>
      </c>
      <c r="BK17" s="77">
        <f t="shared" si="0"/>
        <v>28.8</v>
      </c>
      <c r="BL17" s="77">
        <f t="shared" si="0"/>
        <v>33.029000000000003</v>
      </c>
      <c r="BM17" s="77">
        <f t="shared" si="0"/>
        <v>32.523000000000003</v>
      </c>
      <c r="BN17" s="77">
        <f t="shared" si="0"/>
        <v>35.188000000000002</v>
      </c>
      <c r="BO17" s="77">
        <f t="shared" ref="BO17:CW17" si="1">SUM(BO11:BO16)</f>
        <v>32.999000000000002</v>
      </c>
      <c r="BP17" s="77">
        <f t="shared" si="1"/>
        <v>1.798</v>
      </c>
      <c r="BQ17" s="77">
        <f t="shared" si="1"/>
        <v>1.3420000000000001</v>
      </c>
      <c r="BR17" s="77">
        <f t="shared" si="1"/>
        <v>33.936</v>
      </c>
      <c r="BS17" s="77">
        <f t="shared" si="1"/>
        <v>21.302</v>
      </c>
      <c r="BT17" s="77">
        <f t="shared" si="1"/>
        <v>17.457000000000001</v>
      </c>
      <c r="BU17" s="77">
        <f t="shared" si="1"/>
        <v>0.35199999999999998</v>
      </c>
      <c r="BV17" s="77">
        <f t="shared" si="1"/>
        <v>0.35499999999999998</v>
      </c>
      <c r="BW17" s="77">
        <f t="shared" si="1"/>
        <v>0.34899999999999998</v>
      </c>
      <c r="BX17" s="77">
        <f t="shared" si="1"/>
        <v>0.34399999999999997</v>
      </c>
      <c r="BY17" s="77">
        <f t="shared" si="1"/>
        <v>2.1269999999999998</v>
      </c>
      <c r="BZ17" s="77">
        <f t="shared" si="1"/>
        <v>18.446000000000002</v>
      </c>
      <c r="CA17" s="77">
        <f t="shared" si="1"/>
        <v>15.04</v>
      </c>
      <c r="CB17" s="77">
        <f t="shared" si="1"/>
        <v>0.34699999999999998</v>
      </c>
      <c r="CC17" s="77">
        <f t="shared" si="1"/>
        <v>2.597</v>
      </c>
      <c r="CD17" s="77">
        <f t="shared" si="1"/>
        <v>0</v>
      </c>
      <c r="CE17" s="77">
        <f t="shared" si="1"/>
        <v>0.377</v>
      </c>
      <c r="CF17" s="77">
        <f t="shared" si="1"/>
        <v>3.552</v>
      </c>
      <c r="CG17" s="77">
        <f t="shared" si="1"/>
        <v>10.699</v>
      </c>
      <c r="CH17" s="77">
        <f t="shared" si="1"/>
        <v>19.966999999999999</v>
      </c>
      <c r="CI17" s="77">
        <f t="shared" si="1"/>
        <v>16.873999999999999</v>
      </c>
      <c r="CJ17" s="77">
        <f t="shared" si="1"/>
        <v>11.387</v>
      </c>
      <c r="CK17" s="77">
        <f t="shared" si="1"/>
        <v>13.364000000000001</v>
      </c>
      <c r="CL17" s="77">
        <f t="shared" si="1"/>
        <v>3.4689999999999999</v>
      </c>
      <c r="CM17" s="77">
        <f t="shared" si="1"/>
        <v>6.4809999999999999</v>
      </c>
      <c r="CN17" s="77">
        <f t="shared" si="1"/>
        <v>11.840999999999999</v>
      </c>
      <c r="CO17" s="77">
        <f t="shared" si="1"/>
        <v>9.1059999999999999</v>
      </c>
      <c r="CP17" s="77">
        <f t="shared" si="1"/>
        <v>9.1470000000000002</v>
      </c>
      <c r="CQ17" s="77">
        <f t="shared" si="1"/>
        <v>8.9260000000000002</v>
      </c>
      <c r="CR17" s="77">
        <f t="shared" si="1"/>
        <v>7.83</v>
      </c>
      <c r="CS17" s="77">
        <f t="shared" si="1"/>
        <v>8.4819999999999993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398.79374999999999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1.0109999999999999</v>
      </c>
      <c r="C21" s="94">
        <v>2.6</v>
      </c>
      <c r="D21" s="94">
        <v>2.21</v>
      </c>
      <c r="E21" s="94">
        <v>5</v>
      </c>
      <c r="F21" s="94">
        <v>4</v>
      </c>
      <c r="G21" s="94">
        <v>3.4510000000000001</v>
      </c>
      <c r="H21" s="94">
        <v>1</v>
      </c>
      <c r="I21" s="94">
        <v>4</v>
      </c>
      <c r="J21" s="94">
        <v>4.0190000000000001</v>
      </c>
      <c r="K21" s="94">
        <v>1.0429999999999999</v>
      </c>
      <c r="L21" s="94">
        <v>1.2170000000000001</v>
      </c>
      <c r="M21" s="94">
        <v>1.349</v>
      </c>
      <c r="N21" s="94">
        <v>1.131</v>
      </c>
      <c r="O21" s="94">
        <v>1.9359999999999999</v>
      </c>
      <c r="P21" s="94">
        <v>1</v>
      </c>
      <c r="Q21" s="94">
        <v>1.0649999999999999</v>
      </c>
      <c r="R21" s="94">
        <v>1.026</v>
      </c>
      <c r="S21" s="94">
        <v>1.869</v>
      </c>
      <c r="T21" s="94">
        <v>1.419</v>
      </c>
      <c r="U21" s="94">
        <v>4.2530000000000001</v>
      </c>
      <c r="V21" s="94">
        <v>1</v>
      </c>
      <c r="W21" s="94">
        <v>1.0529999999999999</v>
      </c>
      <c r="X21" s="94">
        <v>1</v>
      </c>
      <c r="Y21" s="94">
        <v>1.028</v>
      </c>
      <c r="Z21" s="94">
        <v>1.1859999999999999</v>
      </c>
      <c r="AA21" s="94">
        <v>1.258</v>
      </c>
      <c r="AB21" s="94">
        <v>1.4259999999999999</v>
      </c>
      <c r="AC21" s="94">
        <v>1.244</v>
      </c>
      <c r="AD21" s="94"/>
      <c r="AE21" s="94">
        <v>1.3680000000000001</v>
      </c>
      <c r="AF21" s="94">
        <v>1.2749999999999999</v>
      </c>
      <c r="AG21" s="94">
        <v>3.26</v>
      </c>
      <c r="AH21" s="94">
        <v>1.59</v>
      </c>
      <c r="AI21" s="94">
        <v>1.7569999999999999</v>
      </c>
      <c r="AJ21" s="94">
        <v>1.706</v>
      </c>
      <c r="AK21" s="94">
        <v>1.776</v>
      </c>
      <c r="AL21" s="94">
        <v>1.861</v>
      </c>
      <c r="AM21" s="94">
        <v>1.7609999999999999</v>
      </c>
      <c r="AN21" s="94">
        <v>1.7</v>
      </c>
      <c r="AO21" s="94">
        <v>1.704</v>
      </c>
      <c r="AP21" s="94">
        <v>2.4E-2</v>
      </c>
      <c r="AQ21" s="94">
        <v>0.04</v>
      </c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0.71499999999999997</v>
      </c>
      <c r="BG21" s="94"/>
      <c r="BH21" s="94"/>
      <c r="BI21" s="94">
        <v>0.71599999999999997</v>
      </c>
      <c r="BJ21" s="94"/>
      <c r="BK21" s="94">
        <v>0.84699999999999998</v>
      </c>
      <c r="BL21" s="94">
        <v>2.1970000000000001</v>
      </c>
      <c r="BM21" s="94">
        <v>0.94499999999999995</v>
      </c>
      <c r="BN21" s="94">
        <v>0.996</v>
      </c>
      <c r="BO21" s="94">
        <v>1.0069999999999999</v>
      </c>
      <c r="BP21" s="94">
        <v>0.95100000000000007</v>
      </c>
      <c r="BQ21" s="94">
        <v>0.95599999999999996</v>
      </c>
      <c r="BR21" s="94">
        <v>5.2889999999999997</v>
      </c>
      <c r="BS21" s="94">
        <v>5.0510000000000002</v>
      </c>
      <c r="BT21" s="94">
        <v>3.036</v>
      </c>
      <c r="BU21" s="94"/>
      <c r="BV21" s="94">
        <v>0.89</v>
      </c>
      <c r="BW21" s="94">
        <v>0.97899999999999998</v>
      </c>
      <c r="BX21" s="94">
        <v>1.1419999999999999</v>
      </c>
      <c r="BY21" s="94">
        <v>1.036</v>
      </c>
      <c r="BZ21" s="94">
        <v>1.032</v>
      </c>
      <c r="CA21" s="94">
        <v>1.012</v>
      </c>
      <c r="CB21" s="94"/>
      <c r="CC21" s="94">
        <v>0.95099999999999996</v>
      </c>
      <c r="CD21" s="94"/>
      <c r="CE21" s="94"/>
      <c r="CF21" s="94">
        <v>1.0960000000000001</v>
      </c>
      <c r="CG21" s="94">
        <v>1.1839999999999999</v>
      </c>
      <c r="CH21" s="94">
        <v>4.4649999999999999</v>
      </c>
      <c r="CI21" s="94">
        <v>3.2370000000000001</v>
      </c>
      <c r="CJ21" s="94">
        <v>1.0860000000000001</v>
      </c>
      <c r="CK21" s="94">
        <v>0.98799999999999999</v>
      </c>
      <c r="CL21" s="94">
        <v>0.89500000000000002</v>
      </c>
      <c r="CM21" s="94">
        <v>0.78700000000000003</v>
      </c>
      <c r="CN21" s="94">
        <v>0.66</v>
      </c>
      <c r="CO21" s="94">
        <v>0.78900000000000003</v>
      </c>
      <c r="CP21" s="94">
        <v>3.48</v>
      </c>
      <c r="CQ21" s="94">
        <v>3.472</v>
      </c>
      <c r="CR21" s="94">
        <v>0.70699999999999996</v>
      </c>
      <c r="CS21" s="94">
        <v>0.73399999999999999</v>
      </c>
      <c r="CT21" s="95"/>
      <c r="CU21" s="95"/>
      <c r="CV21" s="95"/>
      <c r="CW21" s="96"/>
      <c r="CX21" s="97">
        <f t="array" ref="CX21">SUMPRODUCT(B21:CW21*0.25)</f>
        <v>31.735999999999986</v>
      </c>
    </row>
    <row r="22" spans="1:102" ht="24.95" customHeight="1" x14ac:dyDescent="0.2">
      <c r="A22" s="92" t="s">
        <v>18</v>
      </c>
      <c r="B22" s="98">
        <v>74.844000000000008</v>
      </c>
      <c r="C22" s="99">
        <v>34.439</v>
      </c>
      <c r="D22" s="99">
        <v>31.936</v>
      </c>
      <c r="E22" s="99">
        <v>30.003</v>
      </c>
      <c r="F22" s="99">
        <v>31.128</v>
      </c>
      <c r="G22" s="99">
        <v>49.71</v>
      </c>
      <c r="H22" s="99">
        <v>51.743000000000002</v>
      </c>
      <c r="I22" s="99">
        <v>49.734000000000002</v>
      </c>
      <c r="J22" s="99">
        <v>49.318000000000005</v>
      </c>
      <c r="K22" s="99">
        <v>48.143000000000001</v>
      </c>
      <c r="L22" s="99">
        <v>34.054000000000002</v>
      </c>
      <c r="M22" s="99">
        <v>35.980000000000004</v>
      </c>
      <c r="N22" s="99">
        <v>33.120000000000005</v>
      </c>
      <c r="O22" s="99">
        <v>36.314999999999998</v>
      </c>
      <c r="P22" s="99">
        <v>36.257000000000005</v>
      </c>
      <c r="Q22" s="99">
        <v>40.826000000000001</v>
      </c>
      <c r="R22" s="99">
        <v>43.031999999999996</v>
      </c>
      <c r="S22" s="99">
        <v>46.405999999999999</v>
      </c>
      <c r="T22" s="99">
        <v>39.885000000000005</v>
      </c>
      <c r="U22" s="99">
        <v>51.837000000000003</v>
      </c>
      <c r="V22" s="99">
        <v>50.767000000000003</v>
      </c>
      <c r="W22" s="99">
        <v>8.3960000000000008</v>
      </c>
      <c r="X22" s="99">
        <v>59.755000000000003</v>
      </c>
      <c r="Y22" s="99">
        <v>73.09</v>
      </c>
      <c r="Z22" s="99">
        <v>92.47399999999999</v>
      </c>
      <c r="AA22" s="99">
        <v>82.085999999999999</v>
      </c>
      <c r="AB22" s="99">
        <v>81.024000000000001</v>
      </c>
      <c r="AC22" s="99">
        <v>92.995000000000005</v>
      </c>
      <c r="AD22" s="99">
        <v>99.494</v>
      </c>
      <c r="AE22" s="99">
        <v>100.3</v>
      </c>
      <c r="AF22" s="99">
        <v>98.9</v>
      </c>
      <c r="AG22" s="99">
        <v>23.4</v>
      </c>
      <c r="AH22" s="99">
        <v>38.363</v>
      </c>
      <c r="AI22" s="99">
        <v>49.731000000000002</v>
      </c>
      <c r="AJ22" s="99">
        <v>27.247</v>
      </c>
      <c r="AK22" s="99">
        <v>24.183</v>
      </c>
      <c r="AL22" s="99">
        <v>23.006</v>
      </c>
      <c r="AM22" s="99">
        <v>20.865000000000002</v>
      </c>
      <c r="AN22" s="99">
        <v>19.943000000000001</v>
      </c>
      <c r="AO22" s="99">
        <v>47.296999999999997</v>
      </c>
      <c r="AP22" s="99">
        <v>52.472999999999999</v>
      </c>
      <c r="AQ22" s="99">
        <v>55.015000000000001</v>
      </c>
      <c r="AR22" s="99">
        <v>35.6</v>
      </c>
      <c r="AS22" s="99">
        <v>22.1</v>
      </c>
      <c r="AT22" s="99">
        <v>30.5</v>
      </c>
      <c r="AU22" s="99">
        <v>25.5</v>
      </c>
      <c r="AV22" s="99">
        <v>12.4</v>
      </c>
      <c r="AW22" s="99">
        <v>8.6</v>
      </c>
      <c r="AX22" s="99">
        <v>7.7</v>
      </c>
      <c r="AY22" s="99">
        <v>7.3</v>
      </c>
      <c r="AZ22" s="99">
        <v>21.3</v>
      </c>
      <c r="BA22" s="99">
        <v>22.2</v>
      </c>
      <c r="BB22" s="99">
        <v>12.4</v>
      </c>
      <c r="BC22" s="99">
        <v>23</v>
      </c>
      <c r="BD22" s="99">
        <v>22.7</v>
      </c>
      <c r="BE22" s="99">
        <v>23.4</v>
      </c>
      <c r="BF22" s="99">
        <v>23.42</v>
      </c>
      <c r="BG22" s="99">
        <v>12.4</v>
      </c>
      <c r="BH22" s="99">
        <v>25.9</v>
      </c>
      <c r="BI22" s="99">
        <v>48.033999999999999</v>
      </c>
      <c r="BJ22" s="99">
        <v>32.299999999999997</v>
      </c>
      <c r="BK22" s="99">
        <v>39.668000000000006</v>
      </c>
      <c r="BL22" s="99">
        <v>46.088000000000001</v>
      </c>
      <c r="BM22" s="99">
        <v>37.554000000000002</v>
      </c>
      <c r="BN22" s="99">
        <v>5.7619999999999996</v>
      </c>
      <c r="BO22" s="99">
        <v>20.161999999999999</v>
      </c>
      <c r="BP22" s="99">
        <v>25.861000000000001</v>
      </c>
      <c r="BQ22" s="99">
        <v>9.23</v>
      </c>
      <c r="BR22" s="99">
        <v>21.1</v>
      </c>
      <c r="BS22" s="99">
        <v>79.155000000000001</v>
      </c>
      <c r="BT22" s="99">
        <v>21.103000000000002</v>
      </c>
      <c r="BU22" s="99">
        <v>121.358</v>
      </c>
      <c r="BV22" s="99">
        <v>84.61</v>
      </c>
      <c r="BW22" s="99">
        <v>70.615000000000009</v>
      </c>
      <c r="BX22" s="99">
        <v>61.222999999999999</v>
      </c>
      <c r="BY22" s="99">
        <v>89.835999999999999</v>
      </c>
      <c r="BZ22" s="99">
        <v>100.605</v>
      </c>
      <c r="CA22" s="99">
        <v>90.778999999999996</v>
      </c>
      <c r="CB22" s="99">
        <v>89.4</v>
      </c>
      <c r="CC22" s="99">
        <v>82.876999999999995</v>
      </c>
      <c r="CD22" s="99">
        <v>78.900000000000006</v>
      </c>
      <c r="CE22" s="99">
        <v>73.900000000000006</v>
      </c>
      <c r="CF22" s="99">
        <v>72.823000000000008</v>
      </c>
      <c r="CG22" s="99">
        <v>73.621000000000009</v>
      </c>
      <c r="CH22" s="99">
        <v>96.733999999999995</v>
      </c>
      <c r="CI22" s="99">
        <v>95.100999999999999</v>
      </c>
      <c r="CJ22" s="99">
        <v>84.007999999999996</v>
      </c>
      <c r="CK22" s="99">
        <v>80.046000000000006</v>
      </c>
      <c r="CL22" s="99">
        <v>41.257000000000005</v>
      </c>
      <c r="CM22" s="99">
        <v>57.749999999999993</v>
      </c>
      <c r="CN22" s="99">
        <v>51.245999999999995</v>
      </c>
      <c r="CO22" s="99">
        <v>52.537999999999997</v>
      </c>
      <c r="CP22" s="99">
        <v>37.078000000000003</v>
      </c>
      <c r="CQ22" s="99">
        <v>56.974999999999994</v>
      </c>
      <c r="CR22" s="99">
        <v>44.372999999999998</v>
      </c>
      <c r="CS22" s="99">
        <v>26.007000000000001</v>
      </c>
      <c r="CT22" s="100"/>
      <c r="CU22" s="100"/>
      <c r="CV22" s="100"/>
      <c r="CW22" s="96"/>
      <c r="CX22" s="97">
        <f t="array" ref="CX22">SUMPRODUCT(B22:CW22*0.25)</f>
        <v>1151.4027500000002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>
        <v>41.4</v>
      </c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10.35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75.855000000000004</v>
      </c>
      <c r="C27" s="107">
        <f t="shared" ref="C27:BN27" si="2">SUM(C20:C26)</f>
        <v>37.039000000000001</v>
      </c>
      <c r="D27" s="107">
        <f t="shared" si="2"/>
        <v>34.146000000000001</v>
      </c>
      <c r="E27" s="107">
        <f t="shared" si="2"/>
        <v>35.003</v>
      </c>
      <c r="F27" s="107">
        <f t="shared" si="2"/>
        <v>35.128</v>
      </c>
      <c r="G27" s="107">
        <f t="shared" si="2"/>
        <v>53.161000000000001</v>
      </c>
      <c r="H27" s="107">
        <f t="shared" si="2"/>
        <v>52.743000000000002</v>
      </c>
      <c r="I27" s="107">
        <f t="shared" si="2"/>
        <v>53.734000000000002</v>
      </c>
      <c r="J27" s="107">
        <f t="shared" si="2"/>
        <v>53.337000000000003</v>
      </c>
      <c r="K27" s="107">
        <f t="shared" si="2"/>
        <v>49.186</v>
      </c>
      <c r="L27" s="107">
        <f t="shared" si="2"/>
        <v>35.271000000000001</v>
      </c>
      <c r="M27" s="107">
        <f t="shared" si="2"/>
        <v>37.329000000000001</v>
      </c>
      <c r="N27" s="107">
        <f t="shared" si="2"/>
        <v>34.251000000000005</v>
      </c>
      <c r="O27" s="107">
        <f t="shared" si="2"/>
        <v>38.250999999999998</v>
      </c>
      <c r="P27" s="107">
        <f t="shared" si="2"/>
        <v>37.257000000000005</v>
      </c>
      <c r="Q27" s="107">
        <f t="shared" si="2"/>
        <v>41.890999999999998</v>
      </c>
      <c r="R27" s="107">
        <f t="shared" si="2"/>
        <v>44.058</v>
      </c>
      <c r="S27" s="107">
        <f t="shared" si="2"/>
        <v>48.274999999999999</v>
      </c>
      <c r="T27" s="107">
        <f t="shared" si="2"/>
        <v>41.304000000000002</v>
      </c>
      <c r="U27" s="107">
        <f t="shared" si="2"/>
        <v>56.09</v>
      </c>
      <c r="V27" s="107">
        <f t="shared" si="2"/>
        <v>51.767000000000003</v>
      </c>
      <c r="W27" s="107">
        <f t="shared" si="2"/>
        <v>9.4490000000000016</v>
      </c>
      <c r="X27" s="107">
        <f t="shared" si="2"/>
        <v>60.755000000000003</v>
      </c>
      <c r="Y27" s="107">
        <f t="shared" si="2"/>
        <v>74.118000000000009</v>
      </c>
      <c r="Z27" s="107">
        <f t="shared" si="2"/>
        <v>93.66</v>
      </c>
      <c r="AA27" s="107">
        <f t="shared" si="2"/>
        <v>83.343999999999994</v>
      </c>
      <c r="AB27" s="107">
        <f t="shared" si="2"/>
        <v>82.45</v>
      </c>
      <c r="AC27" s="107">
        <f t="shared" si="2"/>
        <v>94.239000000000004</v>
      </c>
      <c r="AD27" s="107">
        <f t="shared" si="2"/>
        <v>99.494</v>
      </c>
      <c r="AE27" s="107">
        <f t="shared" si="2"/>
        <v>101.66799999999999</v>
      </c>
      <c r="AF27" s="107">
        <f t="shared" si="2"/>
        <v>100.17500000000001</v>
      </c>
      <c r="AG27" s="107">
        <f t="shared" si="2"/>
        <v>26.659999999999997</v>
      </c>
      <c r="AH27" s="107">
        <f t="shared" si="2"/>
        <v>39.953000000000003</v>
      </c>
      <c r="AI27" s="107">
        <f t="shared" si="2"/>
        <v>51.488</v>
      </c>
      <c r="AJ27" s="107">
        <f t="shared" si="2"/>
        <v>28.952999999999999</v>
      </c>
      <c r="AK27" s="107">
        <f t="shared" si="2"/>
        <v>25.959</v>
      </c>
      <c r="AL27" s="107">
        <f t="shared" si="2"/>
        <v>24.867000000000001</v>
      </c>
      <c r="AM27" s="107">
        <f t="shared" si="2"/>
        <v>22.626000000000001</v>
      </c>
      <c r="AN27" s="107">
        <f t="shared" si="2"/>
        <v>21.643000000000001</v>
      </c>
      <c r="AO27" s="107">
        <f t="shared" si="2"/>
        <v>49.000999999999998</v>
      </c>
      <c r="AP27" s="107">
        <f t="shared" si="2"/>
        <v>52.497</v>
      </c>
      <c r="AQ27" s="107">
        <f t="shared" si="2"/>
        <v>55.055</v>
      </c>
      <c r="AR27" s="107">
        <f t="shared" si="2"/>
        <v>35.6</v>
      </c>
      <c r="AS27" s="107">
        <f t="shared" si="2"/>
        <v>22.1</v>
      </c>
      <c r="AT27" s="107">
        <f t="shared" si="2"/>
        <v>30.5</v>
      </c>
      <c r="AU27" s="107">
        <f t="shared" si="2"/>
        <v>25.5</v>
      </c>
      <c r="AV27" s="107">
        <f t="shared" si="2"/>
        <v>12.4</v>
      </c>
      <c r="AW27" s="107">
        <f t="shared" si="2"/>
        <v>8.6</v>
      </c>
      <c r="AX27" s="107">
        <f t="shared" si="2"/>
        <v>7.7</v>
      </c>
      <c r="AY27" s="107">
        <f t="shared" si="2"/>
        <v>7.3</v>
      </c>
      <c r="AZ27" s="107">
        <f t="shared" si="2"/>
        <v>21.3</v>
      </c>
      <c r="BA27" s="107">
        <f t="shared" si="2"/>
        <v>22.2</v>
      </c>
      <c r="BB27" s="107">
        <f t="shared" si="2"/>
        <v>12.4</v>
      </c>
      <c r="BC27" s="107">
        <f t="shared" si="2"/>
        <v>23</v>
      </c>
      <c r="BD27" s="107">
        <f t="shared" si="2"/>
        <v>22.7</v>
      </c>
      <c r="BE27" s="107">
        <f t="shared" si="2"/>
        <v>23.4</v>
      </c>
      <c r="BF27" s="107">
        <f t="shared" si="2"/>
        <v>24.135000000000002</v>
      </c>
      <c r="BG27" s="107">
        <f t="shared" si="2"/>
        <v>12.4</v>
      </c>
      <c r="BH27" s="107">
        <f t="shared" si="2"/>
        <v>25.9</v>
      </c>
      <c r="BI27" s="107">
        <f t="shared" si="2"/>
        <v>48.75</v>
      </c>
      <c r="BJ27" s="107">
        <f t="shared" si="2"/>
        <v>32.299999999999997</v>
      </c>
      <c r="BK27" s="107">
        <f t="shared" si="2"/>
        <v>40.515000000000008</v>
      </c>
      <c r="BL27" s="107">
        <f t="shared" si="2"/>
        <v>48.285000000000004</v>
      </c>
      <c r="BM27" s="107">
        <f t="shared" si="2"/>
        <v>79.899000000000001</v>
      </c>
      <c r="BN27" s="107">
        <f t="shared" si="2"/>
        <v>6.7579999999999991</v>
      </c>
      <c r="BO27" s="107">
        <f t="shared" ref="BO27:CW27" si="3">SUM(BO20:BO26)</f>
        <v>21.169</v>
      </c>
      <c r="BP27" s="107">
        <f t="shared" si="3"/>
        <v>26.812000000000001</v>
      </c>
      <c r="BQ27" s="107">
        <f t="shared" si="3"/>
        <v>10.186</v>
      </c>
      <c r="BR27" s="107">
        <f t="shared" si="3"/>
        <v>26.389000000000003</v>
      </c>
      <c r="BS27" s="107">
        <f t="shared" si="3"/>
        <v>84.206000000000003</v>
      </c>
      <c r="BT27" s="107">
        <f t="shared" si="3"/>
        <v>24.139000000000003</v>
      </c>
      <c r="BU27" s="107">
        <f t="shared" si="3"/>
        <v>121.358</v>
      </c>
      <c r="BV27" s="107">
        <f t="shared" si="3"/>
        <v>85.5</v>
      </c>
      <c r="BW27" s="107">
        <f t="shared" si="3"/>
        <v>71.594000000000008</v>
      </c>
      <c r="BX27" s="107">
        <f t="shared" si="3"/>
        <v>62.365000000000002</v>
      </c>
      <c r="BY27" s="107">
        <f t="shared" si="3"/>
        <v>90.872</v>
      </c>
      <c r="BZ27" s="107">
        <f t="shared" si="3"/>
        <v>101.637</v>
      </c>
      <c r="CA27" s="107">
        <f t="shared" si="3"/>
        <v>91.790999999999997</v>
      </c>
      <c r="CB27" s="107">
        <f t="shared" si="3"/>
        <v>89.4</v>
      </c>
      <c r="CC27" s="107">
        <f t="shared" si="3"/>
        <v>83.827999999999989</v>
      </c>
      <c r="CD27" s="107">
        <f t="shared" si="3"/>
        <v>78.900000000000006</v>
      </c>
      <c r="CE27" s="107">
        <f t="shared" si="3"/>
        <v>73.900000000000006</v>
      </c>
      <c r="CF27" s="107">
        <f t="shared" si="3"/>
        <v>73.919000000000011</v>
      </c>
      <c r="CG27" s="107">
        <f t="shared" si="3"/>
        <v>74.805000000000007</v>
      </c>
      <c r="CH27" s="107">
        <f t="shared" si="3"/>
        <v>101.199</v>
      </c>
      <c r="CI27" s="107">
        <f t="shared" si="3"/>
        <v>98.337999999999994</v>
      </c>
      <c r="CJ27" s="107">
        <f t="shared" si="3"/>
        <v>85.093999999999994</v>
      </c>
      <c r="CK27" s="107">
        <f t="shared" si="3"/>
        <v>81.034000000000006</v>
      </c>
      <c r="CL27" s="107">
        <f t="shared" si="3"/>
        <v>42.152000000000008</v>
      </c>
      <c r="CM27" s="107">
        <f t="shared" si="3"/>
        <v>58.536999999999992</v>
      </c>
      <c r="CN27" s="107">
        <f t="shared" si="3"/>
        <v>51.905999999999992</v>
      </c>
      <c r="CO27" s="107">
        <f t="shared" si="3"/>
        <v>53.326999999999998</v>
      </c>
      <c r="CP27" s="107">
        <f t="shared" si="3"/>
        <v>40.558</v>
      </c>
      <c r="CQ27" s="107">
        <f t="shared" si="3"/>
        <v>60.446999999999996</v>
      </c>
      <c r="CR27" s="107">
        <f t="shared" si="3"/>
        <v>45.08</v>
      </c>
      <c r="CS27" s="107">
        <f t="shared" si="3"/>
        <v>26.741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1193.48875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76.287999999999997</v>
      </c>
      <c r="C31" s="94">
        <v>37.670999999999999</v>
      </c>
      <c r="D31" s="94">
        <v>34.473999999999997</v>
      </c>
      <c r="E31" s="94">
        <v>38.152000000000001</v>
      </c>
      <c r="F31" s="94">
        <v>35.156999999999996</v>
      </c>
      <c r="G31" s="94">
        <v>53.497</v>
      </c>
      <c r="H31" s="94">
        <v>53.186</v>
      </c>
      <c r="I31" s="94">
        <v>54.183999999999997</v>
      </c>
      <c r="J31" s="94">
        <v>53.79</v>
      </c>
      <c r="K31" s="94">
        <v>50.006999999999998</v>
      </c>
      <c r="L31" s="94">
        <v>35.582000000000001</v>
      </c>
      <c r="M31" s="94">
        <v>44.399000000000001</v>
      </c>
      <c r="N31" s="94">
        <v>34.564999999999998</v>
      </c>
      <c r="O31" s="94">
        <v>38.972999999999999</v>
      </c>
      <c r="P31" s="94">
        <v>38.408000000000001</v>
      </c>
      <c r="Q31" s="94">
        <v>43.05</v>
      </c>
      <c r="R31" s="94">
        <v>51.301000000000002</v>
      </c>
      <c r="S31" s="94">
        <v>49.453000000000003</v>
      </c>
      <c r="T31" s="94">
        <v>42.079000000000001</v>
      </c>
      <c r="U31" s="94">
        <v>57.561</v>
      </c>
      <c r="V31" s="94">
        <v>83.793999999999997</v>
      </c>
      <c r="W31" s="94">
        <v>44.774000000000001</v>
      </c>
      <c r="X31" s="94">
        <v>61.332000000000001</v>
      </c>
      <c r="Y31" s="94">
        <v>74.129000000000005</v>
      </c>
      <c r="Z31" s="94">
        <v>108.111</v>
      </c>
      <c r="AA31" s="94">
        <v>83.343999999999994</v>
      </c>
      <c r="AB31" s="94">
        <v>82.45</v>
      </c>
      <c r="AC31" s="94">
        <v>94.239000000000004</v>
      </c>
      <c r="AD31" s="94">
        <v>99.494</v>
      </c>
      <c r="AE31" s="94">
        <v>105.36799999999999</v>
      </c>
      <c r="AF31" s="94">
        <v>114.07299999999999</v>
      </c>
      <c r="AG31" s="94">
        <v>90.744</v>
      </c>
      <c r="AH31" s="94">
        <v>39.953000000000003</v>
      </c>
      <c r="AI31" s="94">
        <v>84.394999999999996</v>
      </c>
      <c r="AJ31" s="94">
        <v>98.281000000000006</v>
      </c>
      <c r="AK31" s="94">
        <v>57.606000000000002</v>
      </c>
      <c r="AL31" s="94">
        <v>42.161999999999999</v>
      </c>
      <c r="AM31" s="94">
        <v>52.774000000000001</v>
      </c>
      <c r="AN31" s="94">
        <v>49.96</v>
      </c>
      <c r="AO31" s="94">
        <v>67.983999999999995</v>
      </c>
      <c r="AP31" s="94">
        <v>122.39100000000001</v>
      </c>
      <c r="AQ31" s="94">
        <v>123.52500000000001</v>
      </c>
      <c r="AR31" s="94">
        <v>59.655000000000001</v>
      </c>
      <c r="AS31" s="94">
        <v>63.868000000000002</v>
      </c>
      <c r="AT31" s="94">
        <v>59.04</v>
      </c>
      <c r="AU31" s="94">
        <v>60.073</v>
      </c>
      <c r="AV31" s="94">
        <v>57.356999999999999</v>
      </c>
      <c r="AW31" s="94">
        <v>57.17</v>
      </c>
      <c r="AX31" s="94">
        <v>28.907</v>
      </c>
      <c r="AY31" s="94">
        <v>26.501000000000001</v>
      </c>
      <c r="AZ31" s="94">
        <v>38.299999999999997</v>
      </c>
      <c r="BA31" s="94">
        <v>38.299999999999997</v>
      </c>
      <c r="BB31" s="94">
        <v>28.538</v>
      </c>
      <c r="BC31" s="94">
        <v>38.700000000000003</v>
      </c>
      <c r="BD31" s="94">
        <v>38.6</v>
      </c>
      <c r="BE31" s="94">
        <v>43.441000000000003</v>
      </c>
      <c r="BF31" s="94">
        <v>94.138000000000005</v>
      </c>
      <c r="BG31" s="94">
        <v>54.615000000000002</v>
      </c>
      <c r="BH31" s="94">
        <v>82.475999999999999</v>
      </c>
      <c r="BI31" s="94">
        <v>109.31399999999999</v>
      </c>
      <c r="BJ31" s="94">
        <v>55.003999999999998</v>
      </c>
      <c r="BK31" s="94">
        <v>69.314999999999998</v>
      </c>
      <c r="BL31" s="94">
        <v>81.313999999999993</v>
      </c>
      <c r="BM31" s="94">
        <v>112.422</v>
      </c>
      <c r="BN31" s="94">
        <v>41.945999999999998</v>
      </c>
      <c r="BO31" s="94">
        <v>54.167999999999999</v>
      </c>
      <c r="BP31" s="94">
        <v>28.61</v>
      </c>
      <c r="BQ31" s="94">
        <v>11.528</v>
      </c>
      <c r="BR31" s="94">
        <v>60.325000000000003</v>
      </c>
      <c r="BS31" s="94">
        <v>105.508</v>
      </c>
      <c r="BT31" s="94">
        <v>41.595999999999997</v>
      </c>
      <c r="BU31" s="94">
        <v>121.71</v>
      </c>
      <c r="BV31" s="94">
        <v>85.855000000000004</v>
      </c>
      <c r="BW31" s="94">
        <v>71.942999999999998</v>
      </c>
      <c r="BX31" s="94">
        <v>62.709000000000003</v>
      </c>
      <c r="BY31" s="94">
        <v>92.998999999999995</v>
      </c>
      <c r="BZ31" s="94">
        <v>120.083</v>
      </c>
      <c r="CA31" s="94">
        <v>106.831</v>
      </c>
      <c r="CB31" s="94">
        <v>89.747</v>
      </c>
      <c r="CC31" s="94">
        <v>86.424999999999997</v>
      </c>
      <c r="CD31" s="94">
        <v>78.900000000000006</v>
      </c>
      <c r="CE31" s="94">
        <v>74.277000000000001</v>
      </c>
      <c r="CF31" s="94">
        <v>77.471000000000004</v>
      </c>
      <c r="CG31" s="94">
        <v>85.504000000000005</v>
      </c>
      <c r="CH31" s="94">
        <v>121.166</v>
      </c>
      <c r="CI31" s="94">
        <v>115.212</v>
      </c>
      <c r="CJ31" s="94">
        <v>96.480999999999995</v>
      </c>
      <c r="CK31" s="94">
        <v>94.397999999999996</v>
      </c>
      <c r="CL31" s="94">
        <v>45.621000000000002</v>
      </c>
      <c r="CM31" s="94">
        <v>65.018000000000001</v>
      </c>
      <c r="CN31" s="94">
        <v>63.747</v>
      </c>
      <c r="CO31" s="94">
        <v>62.433</v>
      </c>
      <c r="CP31" s="94">
        <v>49.704999999999998</v>
      </c>
      <c r="CQ31" s="94">
        <v>69.373000000000005</v>
      </c>
      <c r="CR31" s="94">
        <v>52.91</v>
      </c>
      <c r="CS31" s="94">
        <v>35.222999999999999</v>
      </c>
      <c r="CT31" s="95"/>
      <c r="CU31" s="95"/>
      <c r="CV31" s="95"/>
      <c r="CW31" s="96"/>
      <c r="CX31" s="97">
        <f t="array" ref="CX31">SUMPRODUCT(B31:CW31*0.25)</f>
        <v>1592.2824999999996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76.287999999999997</v>
      </c>
      <c r="C33" s="77">
        <f t="shared" ref="C33:BN33" si="4">SUM(C30:C32)</f>
        <v>37.670999999999999</v>
      </c>
      <c r="D33" s="77">
        <f t="shared" si="4"/>
        <v>34.473999999999997</v>
      </c>
      <c r="E33" s="77">
        <f t="shared" si="4"/>
        <v>38.152000000000001</v>
      </c>
      <c r="F33" s="77">
        <f t="shared" si="4"/>
        <v>35.156999999999996</v>
      </c>
      <c r="G33" s="77">
        <f t="shared" si="4"/>
        <v>53.497</v>
      </c>
      <c r="H33" s="77">
        <f t="shared" si="4"/>
        <v>53.186</v>
      </c>
      <c r="I33" s="77">
        <f t="shared" si="4"/>
        <v>54.183999999999997</v>
      </c>
      <c r="J33" s="77">
        <f t="shared" si="4"/>
        <v>53.79</v>
      </c>
      <c r="K33" s="77">
        <f t="shared" si="4"/>
        <v>50.006999999999998</v>
      </c>
      <c r="L33" s="77">
        <f t="shared" si="4"/>
        <v>35.582000000000001</v>
      </c>
      <c r="M33" s="77">
        <f t="shared" si="4"/>
        <v>44.399000000000001</v>
      </c>
      <c r="N33" s="77">
        <f t="shared" si="4"/>
        <v>34.564999999999998</v>
      </c>
      <c r="O33" s="77">
        <f t="shared" si="4"/>
        <v>38.972999999999999</v>
      </c>
      <c r="P33" s="77">
        <f t="shared" si="4"/>
        <v>38.408000000000001</v>
      </c>
      <c r="Q33" s="77">
        <f t="shared" si="4"/>
        <v>43.05</v>
      </c>
      <c r="R33" s="77">
        <f t="shared" si="4"/>
        <v>51.301000000000002</v>
      </c>
      <c r="S33" s="77">
        <f t="shared" si="4"/>
        <v>49.453000000000003</v>
      </c>
      <c r="T33" s="77">
        <f t="shared" si="4"/>
        <v>42.079000000000001</v>
      </c>
      <c r="U33" s="77">
        <f t="shared" si="4"/>
        <v>57.561</v>
      </c>
      <c r="V33" s="77">
        <f t="shared" si="4"/>
        <v>83.793999999999997</v>
      </c>
      <c r="W33" s="77">
        <f t="shared" si="4"/>
        <v>44.774000000000001</v>
      </c>
      <c r="X33" s="77">
        <f t="shared" si="4"/>
        <v>61.332000000000001</v>
      </c>
      <c r="Y33" s="77">
        <f t="shared" si="4"/>
        <v>74.129000000000005</v>
      </c>
      <c r="Z33" s="77">
        <f t="shared" si="4"/>
        <v>108.111</v>
      </c>
      <c r="AA33" s="77">
        <f t="shared" si="4"/>
        <v>83.343999999999994</v>
      </c>
      <c r="AB33" s="77">
        <f t="shared" si="4"/>
        <v>82.45</v>
      </c>
      <c r="AC33" s="77">
        <f t="shared" si="4"/>
        <v>94.239000000000004</v>
      </c>
      <c r="AD33" s="77">
        <f t="shared" si="4"/>
        <v>99.494</v>
      </c>
      <c r="AE33" s="77">
        <f t="shared" si="4"/>
        <v>105.36799999999999</v>
      </c>
      <c r="AF33" s="77">
        <f t="shared" si="4"/>
        <v>114.07299999999999</v>
      </c>
      <c r="AG33" s="77">
        <f t="shared" si="4"/>
        <v>90.744</v>
      </c>
      <c r="AH33" s="77">
        <f t="shared" si="4"/>
        <v>39.953000000000003</v>
      </c>
      <c r="AI33" s="77">
        <f t="shared" si="4"/>
        <v>84.394999999999996</v>
      </c>
      <c r="AJ33" s="77">
        <f t="shared" si="4"/>
        <v>98.281000000000006</v>
      </c>
      <c r="AK33" s="77">
        <f t="shared" si="4"/>
        <v>57.606000000000002</v>
      </c>
      <c r="AL33" s="77">
        <f t="shared" si="4"/>
        <v>42.161999999999999</v>
      </c>
      <c r="AM33" s="77">
        <f t="shared" si="4"/>
        <v>52.774000000000001</v>
      </c>
      <c r="AN33" s="77">
        <f t="shared" si="4"/>
        <v>49.96</v>
      </c>
      <c r="AO33" s="77">
        <f t="shared" si="4"/>
        <v>67.983999999999995</v>
      </c>
      <c r="AP33" s="77">
        <f t="shared" si="4"/>
        <v>122.39100000000001</v>
      </c>
      <c r="AQ33" s="77">
        <f t="shared" si="4"/>
        <v>123.52500000000001</v>
      </c>
      <c r="AR33" s="77">
        <f t="shared" si="4"/>
        <v>59.655000000000001</v>
      </c>
      <c r="AS33" s="77">
        <f t="shared" si="4"/>
        <v>63.868000000000002</v>
      </c>
      <c r="AT33" s="77">
        <f t="shared" si="4"/>
        <v>59.04</v>
      </c>
      <c r="AU33" s="77">
        <f t="shared" si="4"/>
        <v>60.073</v>
      </c>
      <c r="AV33" s="77">
        <f t="shared" si="4"/>
        <v>57.356999999999999</v>
      </c>
      <c r="AW33" s="77">
        <f t="shared" si="4"/>
        <v>57.17</v>
      </c>
      <c r="AX33" s="77">
        <f t="shared" si="4"/>
        <v>28.907</v>
      </c>
      <c r="AY33" s="77">
        <f t="shared" si="4"/>
        <v>26.501000000000001</v>
      </c>
      <c r="AZ33" s="77">
        <f t="shared" si="4"/>
        <v>38.299999999999997</v>
      </c>
      <c r="BA33" s="77">
        <f t="shared" si="4"/>
        <v>38.299999999999997</v>
      </c>
      <c r="BB33" s="77">
        <f t="shared" si="4"/>
        <v>28.538</v>
      </c>
      <c r="BC33" s="77">
        <f t="shared" si="4"/>
        <v>38.700000000000003</v>
      </c>
      <c r="BD33" s="77">
        <f t="shared" si="4"/>
        <v>38.6</v>
      </c>
      <c r="BE33" s="77">
        <f t="shared" si="4"/>
        <v>43.441000000000003</v>
      </c>
      <c r="BF33" s="77">
        <f t="shared" si="4"/>
        <v>94.138000000000005</v>
      </c>
      <c r="BG33" s="77">
        <f t="shared" si="4"/>
        <v>54.615000000000002</v>
      </c>
      <c r="BH33" s="77">
        <f t="shared" si="4"/>
        <v>82.475999999999999</v>
      </c>
      <c r="BI33" s="77">
        <f t="shared" si="4"/>
        <v>109.31399999999999</v>
      </c>
      <c r="BJ33" s="77">
        <f t="shared" si="4"/>
        <v>55.003999999999998</v>
      </c>
      <c r="BK33" s="77">
        <f t="shared" si="4"/>
        <v>69.314999999999998</v>
      </c>
      <c r="BL33" s="77">
        <f t="shared" si="4"/>
        <v>81.313999999999993</v>
      </c>
      <c r="BM33" s="77">
        <f t="shared" si="4"/>
        <v>112.422</v>
      </c>
      <c r="BN33" s="77">
        <f t="shared" si="4"/>
        <v>41.945999999999998</v>
      </c>
      <c r="BO33" s="77">
        <f t="shared" ref="BO33:CW33" si="5">SUM(BO30:BO32)</f>
        <v>54.167999999999999</v>
      </c>
      <c r="BP33" s="77">
        <f t="shared" si="5"/>
        <v>28.61</v>
      </c>
      <c r="BQ33" s="77">
        <f t="shared" si="5"/>
        <v>11.528</v>
      </c>
      <c r="BR33" s="77">
        <f t="shared" si="5"/>
        <v>60.325000000000003</v>
      </c>
      <c r="BS33" s="77">
        <f t="shared" si="5"/>
        <v>105.508</v>
      </c>
      <c r="BT33" s="77">
        <f t="shared" si="5"/>
        <v>41.595999999999997</v>
      </c>
      <c r="BU33" s="77">
        <f t="shared" si="5"/>
        <v>121.71</v>
      </c>
      <c r="BV33" s="77">
        <f t="shared" si="5"/>
        <v>85.855000000000004</v>
      </c>
      <c r="BW33" s="77">
        <f t="shared" si="5"/>
        <v>71.942999999999998</v>
      </c>
      <c r="BX33" s="77">
        <f t="shared" si="5"/>
        <v>62.709000000000003</v>
      </c>
      <c r="BY33" s="77">
        <f t="shared" si="5"/>
        <v>92.998999999999995</v>
      </c>
      <c r="BZ33" s="77">
        <f t="shared" si="5"/>
        <v>120.083</v>
      </c>
      <c r="CA33" s="77">
        <f t="shared" si="5"/>
        <v>106.831</v>
      </c>
      <c r="CB33" s="77">
        <f t="shared" si="5"/>
        <v>89.747</v>
      </c>
      <c r="CC33" s="77">
        <f t="shared" si="5"/>
        <v>86.424999999999997</v>
      </c>
      <c r="CD33" s="77">
        <f t="shared" si="5"/>
        <v>78.900000000000006</v>
      </c>
      <c r="CE33" s="77">
        <f t="shared" si="5"/>
        <v>74.277000000000001</v>
      </c>
      <c r="CF33" s="77">
        <f t="shared" si="5"/>
        <v>77.471000000000004</v>
      </c>
      <c r="CG33" s="77">
        <f t="shared" si="5"/>
        <v>85.504000000000005</v>
      </c>
      <c r="CH33" s="77">
        <f t="shared" si="5"/>
        <v>121.166</v>
      </c>
      <c r="CI33" s="77">
        <f t="shared" si="5"/>
        <v>115.212</v>
      </c>
      <c r="CJ33" s="77">
        <f t="shared" si="5"/>
        <v>96.480999999999995</v>
      </c>
      <c r="CK33" s="77">
        <f t="shared" si="5"/>
        <v>94.397999999999996</v>
      </c>
      <c r="CL33" s="77">
        <f t="shared" si="5"/>
        <v>45.621000000000002</v>
      </c>
      <c r="CM33" s="77">
        <f t="shared" si="5"/>
        <v>65.018000000000001</v>
      </c>
      <c r="CN33" s="77">
        <f t="shared" si="5"/>
        <v>63.747</v>
      </c>
      <c r="CO33" s="77">
        <f t="shared" si="5"/>
        <v>62.433</v>
      </c>
      <c r="CP33" s="77">
        <f t="shared" si="5"/>
        <v>49.704999999999998</v>
      </c>
      <c r="CQ33" s="77">
        <f t="shared" si="5"/>
        <v>69.373000000000005</v>
      </c>
      <c r="CR33" s="77">
        <f t="shared" si="5"/>
        <v>52.91</v>
      </c>
      <c r="CS33" s="77">
        <f t="shared" si="5"/>
        <v>35.222999999999999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1592.2824999999996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50.7</v>
      </c>
      <c r="F38" s="120"/>
      <c r="G38" s="120"/>
      <c r="H38" s="120">
        <v>8.1999999999999993</v>
      </c>
      <c r="I38" s="120"/>
      <c r="J38" s="120">
        <v>55.4</v>
      </c>
      <c r="K38" s="120"/>
      <c r="L38" s="120">
        <v>34.1</v>
      </c>
      <c r="M38" s="120">
        <v>27.6</v>
      </c>
      <c r="N38" s="120"/>
      <c r="O38" s="120">
        <v>6.4</v>
      </c>
      <c r="P38" s="120"/>
      <c r="Q38" s="120"/>
      <c r="R38" s="120">
        <v>9.6999999999999993</v>
      </c>
      <c r="S38" s="120"/>
      <c r="T38" s="120">
        <v>1.1000000000000001</v>
      </c>
      <c r="U38" s="120"/>
      <c r="V38" s="120">
        <v>9.6999999999999993</v>
      </c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>
        <v>22</v>
      </c>
      <c r="AH38" s="120">
        <v>44.1</v>
      </c>
      <c r="AI38" s="120"/>
      <c r="AJ38" s="120">
        <v>42.5</v>
      </c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28.2</v>
      </c>
      <c r="BK38" s="120">
        <v>12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3.1</v>
      </c>
      <c r="CO38" s="120"/>
      <c r="CP38" s="120"/>
      <c r="CQ38" s="120"/>
      <c r="CR38" s="120">
        <v>140.69999999999999</v>
      </c>
      <c r="CS38" s="120">
        <v>226.8</v>
      </c>
      <c r="CT38" s="122"/>
      <c r="CU38" s="122"/>
      <c r="CV38" s="122"/>
      <c r="CW38" s="121"/>
      <c r="CX38" s="97">
        <f t="array" ref="CX38">SUMPRODUCT(B38:CW38*0.25)</f>
        <v>180.57499999999999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50.7</v>
      </c>
      <c r="F41" s="107">
        <f t="shared" si="6"/>
        <v>0</v>
      </c>
      <c r="G41" s="107">
        <f t="shared" si="6"/>
        <v>0</v>
      </c>
      <c r="H41" s="107">
        <f t="shared" si="6"/>
        <v>8.1999999999999993</v>
      </c>
      <c r="I41" s="107">
        <f t="shared" si="6"/>
        <v>0</v>
      </c>
      <c r="J41" s="107">
        <f t="shared" si="6"/>
        <v>55.4</v>
      </c>
      <c r="K41" s="107">
        <f t="shared" si="6"/>
        <v>0</v>
      </c>
      <c r="L41" s="107">
        <f t="shared" si="6"/>
        <v>34.1</v>
      </c>
      <c r="M41" s="107">
        <f t="shared" si="6"/>
        <v>27.6</v>
      </c>
      <c r="N41" s="107">
        <f t="shared" si="6"/>
        <v>0</v>
      </c>
      <c r="O41" s="107">
        <f t="shared" si="6"/>
        <v>6.4</v>
      </c>
      <c r="P41" s="107">
        <f t="shared" si="6"/>
        <v>0</v>
      </c>
      <c r="Q41" s="107">
        <f t="shared" si="6"/>
        <v>0</v>
      </c>
      <c r="R41" s="107">
        <f t="shared" si="6"/>
        <v>9.6999999999999993</v>
      </c>
      <c r="S41" s="107">
        <f t="shared" si="6"/>
        <v>0</v>
      </c>
      <c r="T41" s="107">
        <f t="shared" si="6"/>
        <v>1.1000000000000001</v>
      </c>
      <c r="U41" s="107">
        <f t="shared" si="6"/>
        <v>0</v>
      </c>
      <c r="V41" s="107">
        <f t="shared" si="6"/>
        <v>9.6999999999999993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22</v>
      </c>
      <c r="AH41" s="107">
        <f t="shared" si="6"/>
        <v>44.1</v>
      </c>
      <c r="AI41" s="107">
        <f t="shared" si="6"/>
        <v>0</v>
      </c>
      <c r="AJ41" s="107">
        <f t="shared" si="6"/>
        <v>42.5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28.2</v>
      </c>
      <c r="BK41" s="107">
        <f t="shared" si="6"/>
        <v>12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3.1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140.69999999999999</v>
      </c>
      <c r="CS41" s="107">
        <f t="shared" si="7"/>
        <v>226.8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180.57499999999999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50.7</v>
      </c>
      <c r="F46" s="120"/>
      <c r="G46" s="120"/>
      <c r="H46" s="120">
        <v>8.1999999999999993</v>
      </c>
      <c r="I46" s="120"/>
      <c r="J46" s="120">
        <v>55.4</v>
      </c>
      <c r="K46" s="120"/>
      <c r="L46" s="120">
        <v>34.1</v>
      </c>
      <c r="M46" s="120">
        <v>27.6</v>
      </c>
      <c r="N46" s="120"/>
      <c r="O46" s="120">
        <v>6.4</v>
      </c>
      <c r="P46" s="120"/>
      <c r="Q46" s="120"/>
      <c r="R46" s="120">
        <v>9.6999999999999993</v>
      </c>
      <c r="S46" s="120"/>
      <c r="T46" s="120">
        <v>1.1000000000000001</v>
      </c>
      <c r="U46" s="120"/>
      <c r="V46" s="120">
        <v>9.6999999999999993</v>
      </c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>
        <v>22</v>
      </c>
      <c r="AH46" s="120">
        <v>44.1</v>
      </c>
      <c r="AI46" s="120"/>
      <c r="AJ46" s="120">
        <v>42.5</v>
      </c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28.2</v>
      </c>
      <c r="BK46" s="120">
        <v>12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3.1</v>
      </c>
      <c r="CO46" s="120"/>
      <c r="CP46" s="120"/>
      <c r="CQ46" s="120"/>
      <c r="CR46" s="120">
        <v>140.69999999999999</v>
      </c>
      <c r="CS46" s="120">
        <v>226.8</v>
      </c>
      <c r="CT46" s="122"/>
      <c r="CU46" s="122"/>
      <c r="CV46" s="122"/>
      <c r="CW46" s="121"/>
      <c r="CX46" s="97">
        <f t="array" ref="CX46">SUMPRODUCT(B46:CW46*0.25)</f>
        <v>180.57499999999999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50.7</v>
      </c>
      <c r="F50" s="107">
        <f t="shared" si="8"/>
        <v>0</v>
      </c>
      <c r="G50" s="107">
        <f t="shared" si="8"/>
        <v>0</v>
      </c>
      <c r="H50" s="107">
        <f t="shared" si="8"/>
        <v>8.1999999999999993</v>
      </c>
      <c r="I50" s="107">
        <f t="shared" si="8"/>
        <v>0</v>
      </c>
      <c r="J50" s="107">
        <f t="shared" si="8"/>
        <v>55.4</v>
      </c>
      <c r="K50" s="107">
        <f t="shared" si="8"/>
        <v>0</v>
      </c>
      <c r="L50" s="107">
        <f t="shared" si="8"/>
        <v>34.1</v>
      </c>
      <c r="M50" s="107">
        <f t="shared" si="8"/>
        <v>27.6</v>
      </c>
      <c r="N50" s="107">
        <f t="shared" si="8"/>
        <v>0</v>
      </c>
      <c r="O50" s="107">
        <f t="shared" si="8"/>
        <v>6.4</v>
      </c>
      <c r="P50" s="107">
        <f t="shared" si="8"/>
        <v>0</v>
      </c>
      <c r="Q50" s="107">
        <f t="shared" si="8"/>
        <v>0</v>
      </c>
      <c r="R50" s="107">
        <f t="shared" si="8"/>
        <v>9.6999999999999993</v>
      </c>
      <c r="S50" s="107">
        <f t="shared" si="8"/>
        <v>0</v>
      </c>
      <c r="T50" s="107">
        <f t="shared" si="8"/>
        <v>1.1000000000000001</v>
      </c>
      <c r="U50" s="107">
        <f t="shared" si="8"/>
        <v>0</v>
      </c>
      <c r="V50" s="107">
        <f t="shared" si="8"/>
        <v>9.6999999999999993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22</v>
      </c>
      <c r="AH50" s="107">
        <f t="shared" si="8"/>
        <v>44.1</v>
      </c>
      <c r="AI50" s="107">
        <f t="shared" si="8"/>
        <v>0</v>
      </c>
      <c r="AJ50" s="107">
        <f t="shared" si="8"/>
        <v>42.5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28.2</v>
      </c>
      <c r="BK50" s="107">
        <f t="shared" si="8"/>
        <v>12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3.1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140.69999999999999</v>
      </c>
      <c r="CS50" s="107">
        <f t="shared" si="9"/>
        <v>226.8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180.57499999999999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76.288000000000011</v>
      </c>
      <c r="C53" s="107">
        <f t="shared" ref="C53:BN53" si="12">C17+C27+C41</f>
        <v>37.670999999999999</v>
      </c>
      <c r="D53" s="107">
        <f t="shared" si="12"/>
        <v>34.474000000000004</v>
      </c>
      <c r="E53" s="107">
        <f t="shared" si="12"/>
        <v>88.852000000000004</v>
      </c>
      <c r="F53" s="107">
        <f t="shared" si="12"/>
        <v>35.157000000000004</v>
      </c>
      <c r="G53" s="107">
        <f t="shared" si="12"/>
        <v>53.497</v>
      </c>
      <c r="H53" s="107">
        <f t="shared" si="12"/>
        <v>61.385999999999996</v>
      </c>
      <c r="I53" s="107">
        <f t="shared" si="12"/>
        <v>54.184000000000005</v>
      </c>
      <c r="J53" s="107">
        <f t="shared" si="12"/>
        <v>109.19</v>
      </c>
      <c r="K53" s="107">
        <f t="shared" si="12"/>
        <v>50.006999999999998</v>
      </c>
      <c r="L53" s="107">
        <f t="shared" si="12"/>
        <v>69.682000000000002</v>
      </c>
      <c r="M53" s="107">
        <f t="shared" si="12"/>
        <v>71.998999999999995</v>
      </c>
      <c r="N53" s="107">
        <f t="shared" si="12"/>
        <v>34.565000000000005</v>
      </c>
      <c r="O53" s="107">
        <f t="shared" si="12"/>
        <v>45.372999999999998</v>
      </c>
      <c r="P53" s="107">
        <f t="shared" si="12"/>
        <v>38.408000000000008</v>
      </c>
      <c r="Q53" s="107">
        <f t="shared" si="12"/>
        <v>43.05</v>
      </c>
      <c r="R53" s="107">
        <f t="shared" si="12"/>
        <v>61.001000000000005</v>
      </c>
      <c r="S53" s="107">
        <f t="shared" si="12"/>
        <v>49.452999999999996</v>
      </c>
      <c r="T53" s="107">
        <f t="shared" si="12"/>
        <v>43.179000000000002</v>
      </c>
      <c r="U53" s="107">
        <f t="shared" si="12"/>
        <v>57.561000000000007</v>
      </c>
      <c r="V53" s="107">
        <f t="shared" si="12"/>
        <v>93.494000000000014</v>
      </c>
      <c r="W53" s="107">
        <f t="shared" si="12"/>
        <v>44.774000000000001</v>
      </c>
      <c r="X53" s="107">
        <f t="shared" si="12"/>
        <v>61.332000000000001</v>
      </c>
      <c r="Y53" s="107">
        <f t="shared" si="12"/>
        <v>74.129000000000005</v>
      </c>
      <c r="Z53" s="107">
        <f t="shared" si="12"/>
        <v>108.11099999999999</v>
      </c>
      <c r="AA53" s="107">
        <f t="shared" si="12"/>
        <v>83.343999999999994</v>
      </c>
      <c r="AB53" s="107">
        <f t="shared" si="12"/>
        <v>82.45</v>
      </c>
      <c r="AC53" s="107">
        <f t="shared" si="12"/>
        <v>94.239000000000004</v>
      </c>
      <c r="AD53" s="107">
        <f t="shared" si="12"/>
        <v>99.494</v>
      </c>
      <c r="AE53" s="107">
        <f t="shared" si="12"/>
        <v>105.36799999999999</v>
      </c>
      <c r="AF53" s="107">
        <f t="shared" si="12"/>
        <v>114.07300000000001</v>
      </c>
      <c r="AG53" s="107">
        <f t="shared" si="12"/>
        <v>112.744</v>
      </c>
      <c r="AH53" s="107">
        <f t="shared" si="12"/>
        <v>84.052999999999997</v>
      </c>
      <c r="AI53" s="107">
        <f t="shared" si="12"/>
        <v>84.394999999999996</v>
      </c>
      <c r="AJ53" s="107">
        <f t="shared" si="12"/>
        <v>140.78100000000001</v>
      </c>
      <c r="AK53" s="107">
        <f t="shared" si="12"/>
        <v>57.605999999999995</v>
      </c>
      <c r="AL53" s="107">
        <f t="shared" si="12"/>
        <v>42.162000000000006</v>
      </c>
      <c r="AM53" s="107">
        <f t="shared" si="12"/>
        <v>52.774000000000001</v>
      </c>
      <c r="AN53" s="107">
        <f t="shared" si="12"/>
        <v>49.96</v>
      </c>
      <c r="AO53" s="107">
        <f t="shared" si="12"/>
        <v>67.983999999999995</v>
      </c>
      <c r="AP53" s="107">
        <f t="shared" si="12"/>
        <v>122.39100000000001</v>
      </c>
      <c r="AQ53" s="107">
        <f t="shared" si="12"/>
        <v>123.52500000000001</v>
      </c>
      <c r="AR53" s="107">
        <f t="shared" si="12"/>
        <v>59.655000000000001</v>
      </c>
      <c r="AS53" s="107">
        <f t="shared" si="12"/>
        <v>63.868000000000002</v>
      </c>
      <c r="AT53" s="107">
        <f t="shared" si="12"/>
        <v>59.04</v>
      </c>
      <c r="AU53" s="107">
        <f t="shared" si="12"/>
        <v>60.073</v>
      </c>
      <c r="AV53" s="107">
        <f t="shared" si="12"/>
        <v>57.356999999999999</v>
      </c>
      <c r="AW53" s="107">
        <f t="shared" si="12"/>
        <v>57.17</v>
      </c>
      <c r="AX53" s="107">
        <f t="shared" si="12"/>
        <v>28.907</v>
      </c>
      <c r="AY53" s="107">
        <f t="shared" si="12"/>
        <v>26.501000000000001</v>
      </c>
      <c r="AZ53" s="107">
        <f t="shared" si="12"/>
        <v>38.299999999999997</v>
      </c>
      <c r="BA53" s="107">
        <f t="shared" si="12"/>
        <v>38.299999999999997</v>
      </c>
      <c r="BB53" s="107">
        <f t="shared" si="12"/>
        <v>28.538000000000004</v>
      </c>
      <c r="BC53" s="107">
        <f t="shared" si="12"/>
        <v>38.700000000000003</v>
      </c>
      <c r="BD53" s="107">
        <f t="shared" si="12"/>
        <v>38.6</v>
      </c>
      <c r="BE53" s="107">
        <f t="shared" si="12"/>
        <v>43.441000000000003</v>
      </c>
      <c r="BF53" s="107">
        <f t="shared" si="12"/>
        <v>94.138000000000005</v>
      </c>
      <c r="BG53" s="107">
        <f t="shared" si="12"/>
        <v>54.615000000000002</v>
      </c>
      <c r="BH53" s="107">
        <f t="shared" si="12"/>
        <v>82.475999999999999</v>
      </c>
      <c r="BI53" s="107">
        <f t="shared" si="12"/>
        <v>109.31399999999999</v>
      </c>
      <c r="BJ53" s="107">
        <f t="shared" si="12"/>
        <v>83.203999999999994</v>
      </c>
      <c r="BK53" s="107">
        <f t="shared" si="12"/>
        <v>81.315000000000012</v>
      </c>
      <c r="BL53" s="107">
        <f t="shared" si="12"/>
        <v>81.314000000000007</v>
      </c>
      <c r="BM53" s="107">
        <f t="shared" si="12"/>
        <v>112.422</v>
      </c>
      <c r="BN53" s="107">
        <f t="shared" si="12"/>
        <v>41.945999999999998</v>
      </c>
      <c r="BO53" s="107">
        <f t="shared" ref="BO53:CX53" si="13">BO17+BO27+BO41</f>
        <v>54.168000000000006</v>
      </c>
      <c r="BP53" s="107">
        <f t="shared" si="13"/>
        <v>28.61</v>
      </c>
      <c r="BQ53" s="107">
        <f t="shared" si="13"/>
        <v>11.528</v>
      </c>
      <c r="BR53" s="107">
        <f t="shared" si="13"/>
        <v>60.325000000000003</v>
      </c>
      <c r="BS53" s="107">
        <f t="shared" si="13"/>
        <v>105.50800000000001</v>
      </c>
      <c r="BT53" s="107">
        <f t="shared" si="13"/>
        <v>41.596000000000004</v>
      </c>
      <c r="BU53" s="107">
        <f t="shared" si="13"/>
        <v>121.71000000000001</v>
      </c>
      <c r="BV53" s="107">
        <f t="shared" si="13"/>
        <v>85.855000000000004</v>
      </c>
      <c r="BW53" s="107">
        <f t="shared" si="13"/>
        <v>71.943000000000012</v>
      </c>
      <c r="BX53" s="107">
        <f t="shared" si="13"/>
        <v>62.709000000000003</v>
      </c>
      <c r="BY53" s="107">
        <f t="shared" si="13"/>
        <v>92.998999999999995</v>
      </c>
      <c r="BZ53" s="107">
        <f t="shared" si="13"/>
        <v>120.083</v>
      </c>
      <c r="CA53" s="107">
        <f t="shared" si="13"/>
        <v>106.83099999999999</v>
      </c>
      <c r="CB53" s="107">
        <f t="shared" si="13"/>
        <v>89.747</v>
      </c>
      <c r="CC53" s="107">
        <f t="shared" si="13"/>
        <v>86.424999999999983</v>
      </c>
      <c r="CD53" s="107">
        <f t="shared" si="13"/>
        <v>78.900000000000006</v>
      </c>
      <c r="CE53" s="107">
        <f t="shared" si="13"/>
        <v>74.277000000000001</v>
      </c>
      <c r="CF53" s="107">
        <f t="shared" si="13"/>
        <v>77.471000000000018</v>
      </c>
      <c r="CG53" s="107">
        <f t="shared" si="13"/>
        <v>85.504000000000005</v>
      </c>
      <c r="CH53" s="107">
        <f t="shared" si="13"/>
        <v>121.166</v>
      </c>
      <c r="CI53" s="107">
        <f t="shared" si="13"/>
        <v>115.21199999999999</v>
      </c>
      <c r="CJ53" s="107">
        <f t="shared" si="13"/>
        <v>96.480999999999995</v>
      </c>
      <c r="CK53" s="107">
        <f t="shared" si="13"/>
        <v>94.39800000000001</v>
      </c>
      <c r="CL53" s="107">
        <f t="shared" si="13"/>
        <v>45.621000000000009</v>
      </c>
      <c r="CM53" s="107">
        <f t="shared" si="13"/>
        <v>65.017999999999986</v>
      </c>
      <c r="CN53" s="107">
        <f t="shared" si="13"/>
        <v>66.846999999999994</v>
      </c>
      <c r="CO53" s="107">
        <f t="shared" si="13"/>
        <v>62.433</v>
      </c>
      <c r="CP53" s="107">
        <f t="shared" si="13"/>
        <v>49.704999999999998</v>
      </c>
      <c r="CQ53" s="107">
        <f t="shared" si="13"/>
        <v>69.37299999999999</v>
      </c>
      <c r="CR53" s="107">
        <f t="shared" si="13"/>
        <v>193.60999999999999</v>
      </c>
      <c r="CS53" s="107">
        <f t="shared" si="13"/>
        <v>262.02300000000002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1772.8575000000001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-35.4</v>
      </c>
      <c r="C5" s="25">
        <v>-18.5</v>
      </c>
      <c r="D5" s="25">
        <v>-13.5</v>
      </c>
      <c r="E5" s="25">
        <v>50.7</v>
      </c>
      <c r="F5" s="25">
        <v>-5.4</v>
      </c>
      <c r="G5" s="25">
        <v>-27</v>
      </c>
      <c r="H5" s="25">
        <v>8.1999999999999993</v>
      </c>
      <c r="I5" s="25">
        <v>-5.2</v>
      </c>
      <c r="J5" s="25">
        <v>55.4</v>
      </c>
      <c r="K5" s="25">
        <v>-15</v>
      </c>
      <c r="L5" s="25">
        <v>34.1</v>
      </c>
      <c r="M5" s="25">
        <v>27.6</v>
      </c>
      <c r="N5" s="25">
        <v>-13.1</v>
      </c>
      <c r="O5" s="25">
        <v>6.4</v>
      </c>
      <c r="P5" s="25">
        <v>-24.3</v>
      </c>
      <c r="Q5" s="25">
        <v>-13.8</v>
      </c>
      <c r="R5" s="25">
        <v>9.6999999999999993</v>
      </c>
      <c r="S5" s="25">
        <v>-3.8</v>
      </c>
      <c r="T5" s="25">
        <v>1.1000000000000001</v>
      </c>
      <c r="U5" s="25">
        <v>-3.2</v>
      </c>
      <c r="V5" s="25">
        <v>9.6999999999999993</v>
      </c>
      <c r="W5" s="25">
        <v>-5.0999999999999996</v>
      </c>
      <c r="X5" s="25">
        <v>-12.7</v>
      </c>
      <c r="Y5" s="25">
        <v>-19.399999999999999</v>
      </c>
      <c r="Z5" s="25">
        <v>-63.7</v>
      </c>
      <c r="AA5" s="25">
        <v>-32.6</v>
      </c>
      <c r="AB5" s="25">
        <v>-38.700000000000003</v>
      </c>
      <c r="AC5" s="25">
        <v>-42.2</v>
      </c>
      <c r="AD5" s="25">
        <v>-55.5</v>
      </c>
      <c r="AE5" s="25">
        <v>-64.900000000000006</v>
      </c>
      <c r="AF5" s="25">
        <v>-66.599999999999994</v>
      </c>
      <c r="AG5" s="25">
        <v>22</v>
      </c>
      <c r="AH5" s="25">
        <v>44.1</v>
      </c>
      <c r="AI5" s="25">
        <v>-42.9</v>
      </c>
      <c r="AJ5" s="25">
        <v>42.5</v>
      </c>
      <c r="AK5" s="25"/>
      <c r="AL5" s="25"/>
      <c r="AM5" s="25"/>
      <c r="AN5" s="25"/>
      <c r="AO5" s="25"/>
      <c r="AP5" s="25"/>
      <c r="AQ5" s="25"/>
      <c r="AR5" s="25"/>
      <c r="AS5" s="25">
        <v>-9</v>
      </c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>
        <v>-16.2</v>
      </c>
      <c r="BF5" s="25"/>
      <c r="BG5" s="25"/>
      <c r="BH5" s="25"/>
      <c r="BI5" s="25">
        <v>-28.8</v>
      </c>
      <c r="BJ5" s="25">
        <v>28.2</v>
      </c>
      <c r="BK5" s="25">
        <v>12</v>
      </c>
      <c r="BL5" s="25"/>
      <c r="BM5" s="25">
        <v>-31.1</v>
      </c>
      <c r="BN5" s="25">
        <v>-7</v>
      </c>
      <c r="BO5" s="25">
        <v>-13.9</v>
      </c>
      <c r="BP5" s="25">
        <v>-12.7</v>
      </c>
      <c r="BQ5" s="25">
        <v>-5.5</v>
      </c>
      <c r="BR5" s="25">
        <v>-45.5</v>
      </c>
      <c r="BS5" s="25">
        <v>-90.5</v>
      </c>
      <c r="BT5" s="25">
        <v>-41.6</v>
      </c>
      <c r="BU5" s="25">
        <v>-110.3</v>
      </c>
      <c r="BV5" s="25">
        <v>-79.3</v>
      </c>
      <c r="BW5" s="25">
        <v>-68.599999999999994</v>
      </c>
      <c r="BX5" s="25">
        <v>-62.1</v>
      </c>
      <c r="BY5" s="25">
        <v>-90.8</v>
      </c>
      <c r="BZ5" s="25">
        <v>-114.9</v>
      </c>
      <c r="CA5" s="25">
        <v>-93.1</v>
      </c>
      <c r="CB5" s="25">
        <v>-84.4</v>
      </c>
      <c r="CC5" s="25">
        <v>-85</v>
      </c>
      <c r="CD5" s="25">
        <v>-70.400000000000006</v>
      </c>
      <c r="CE5" s="25">
        <v>-67.900000000000006</v>
      </c>
      <c r="CF5" s="25">
        <v>-67.3</v>
      </c>
      <c r="CG5" s="25">
        <v>-85.2</v>
      </c>
      <c r="CH5" s="25">
        <v>-105.4</v>
      </c>
      <c r="CI5" s="25">
        <v>-100.2</v>
      </c>
      <c r="CJ5" s="25">
        <v>-96.4</v>
      </c>
      <c r="CK5" s="25">
        <v>-94.4</v>
      </c>
      <c r="CL5" s="25">
        <v>-43.9</v>
      </c>
      <c r="CM5" s="25">
        <v>-63.7</v>
      </c>
      <c r="CN5" s="25">
        <v>3.1</v>
      </c>
      <c r="CO5" s="25">
        <v>-27.7</v>
      </c>
      <c r="CP5" s="25">
        <v>-49.7</v>
      </c>
      <c r="CQ5" s="25">
        <v>-19.3</v>
      </c>
      <c r="CR5" s="25">
        <v>140.69999999999999</v>
      </c>
      <c r="CS5" s="25">
        <v>226.8</v>
      </c>
      <c r="CT5" s="26"/>
      <c r="CU5" s="26"/>
      <c r="CV5" s="26"/>
      <c r="CW5" s="27"/>
      <c r="CX5" s="132">
        <f t="array" ref="CX5">SUMPRODUCT(B5:CW5*0.25)</f>
        <v>-470.50000000000006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112.86</v>
      </c>
      <c r="C8" s="138">
        <v>89.1</v>
      </c>
      <c r="D8" s="138">
        <v>87.84</v>
      </c>
      <c r="E8" s="138">
        <v>81.8</v>
      </c>
      <c r="F8" s="138">
        <v>104.73</v>
      </c>
      <c r="G8" s="138">
        <v>99.47</v>
      </c>
      <c r="H8" s="138">
        <v>97.5</v>
      </c>
      <c r="I8" s="138">
        <v>84.88</v>
      </c>
      <c r="J8" s="138">
        <v>83.62</v>
      </c>
      <c r="K8" s="138">
        <v>80.38</v>
      </c>
      <c r="L8" s="138">
        <v>80.3</v>
      </c>
      <c r="M8" s="138">
        <v>77.239999999999995</v>
      </c>
      <c r="N8" s="138">
        <v>79.349999999999994</v>
      </c>
      <c r="O8" s="138">
        <v>80.319999999999993</v>
      </c>
      <c r="P8" s="138">
        <v>80.489999999999995</v>
      </c>
      <c r="Q8" s="138">
        <v>80.91</v>
      </c>
      <c r="R8" s="138">
        <v>79.16</v>
      </c>
      <c r="S8" s="138">
        <v>85.11</v>
      </c>
      <c r="T8" s="138">
        <v>98.72</v>
      </c>
      <c r="U8" s="138">
        <v>108.04</v>
      </c>
      <c r="V8" s="138">
        <v>93.13</v>
      </c>
      <c r="W8" s="138">
        <v>118.53</v>
      </c>
      <c r="X8" s="138">
        <v>153.97999999999999</v>
      </c>
      <c r="Y8" s="138">
        <v>174.94</v>
      </c>
      <c r="Z8" s="138">
        <v>172.35</v>
      </c>
      <c r="AA8" s="138">
        <v>197.76</v>
      </c>
      <c r="AB8" s="138">
        <v>217.69</v>
      </c>
      <c r="AC8" s="138">
        <v>236.75</v>
      </c>
      <c r="AD8" s="138">
        <v>267.23</v>
      </c>
      <c r="AE8" s="138">
        <v>258.7</v>
      </c>
      <c r="AF8" s="138">
        <v>199.58</v>
      </c>
      <c r="AG8" s="138">
        <v>138.4</v>
      </c>
      <c r="AH8" s="138">
        <v>190.82</v>
      </c>
      <c r="AI8" s="138">
        <v>130</v>
      </c>
      <c r="AJ8" s="138">
        <v>99.27</v>
      </c>
      <c r="AK8" s="138">
        <v>82.54</v>
      </c>
      <c r="AL8" s="138">
        <v>89.22</v>
      </c>
      <c r="AM8" s="138">
        <v>80.89</v>
      </c>
      <c r="AN8" s="138">
        <v>80.63</v>
      </c>
      <c r="AO8" s="138">
        <v>80.739999999999995</v>
      </c>
      <c r="AP8" s="138">
        <v>90.92</v>
      </c>
      <c r="AQ8" s="138">
        <v>86.81</v>
      </c>
      <c r="AR8" s="138">
        <v>69.650000000000006</v>
      </c>
      <c r="AS8" s="138">
        <v>55.53</v>
      </c>
      <c r="AT8" s="138">
        <v>60</v>
      </c>
      <c r="AU8" s="138">
        <v>59.13</v>
      </c>
      <c r="AV8" s="138">
        <v>52.94</v>
      </c>
      <c r="AW8" s="138">
        <v>32.47</v>
      </c>
      <c r="AX8" s="138">
        <v>45.66</v>
      </c>
      <c r="AY8" s="138">
        <v>37.5</v>
      </c>
      <c r="AZ8" s="138">
        <v>70</v>
      </c>
      <c r="BA8" s="138">
        <v>70</v>
      </c>
      <c r="BB8" s="138">
        <v>58.98</v>
      </c>
      <c r="BC8" s="138">
        <v>80</v>
      </c>
      <c r="BD8" s="138">
        <v>80</v>
      </c>
      <c r="BE8" s="138">
        <v>79.459999999999994</v>
      </c>
      <c r="BF8" s="138">
        <v>52.9</v>
      </c>
      <c r="BG8" s="138">
        <v>81.39</v>
      </c>
      <c r="BH8" s="138">
        <v>86.51</v>
      </c>
      <c r="BI8" s="138">
        <v>98.73</v>
      </c>
      <c r="BJ8" s="138">
        <v>87.88</v>
      </c>
      <c r="BK8" s="138">
        <v>90.42</v>
      </c>
      <c r="BL8" s="138">
        <v>90</v>
      </c>
      <c r="BM8" s="138">
        <v>104.91</v>
      </c>
      <c r="BN8" s="138">
        <v>82.95</v>
      </c>
      <c r="BO8" s="138">
        <v>100.28</v>
      </c>
      <c r="BP8" s="138">
        <v>168.92</v>
      </c>
      <c r="BQ8" s="138">
        <v>215</v>
      </c>
      <c r="BR8" s="138">
        <v>106.61</v>
      </c>
      <c r="BS8" s="138">
        <v>160.47</v>
      </c>
      <c r="BT8" s="138">
        <v>223.17</v>
      </c>
      <c r="BU8" s="138">
        <v>265.82</v>
      </c>
      <c r="BV8" s="138">
        <v>215.04</v>
      </c>
      <c r="BW8" s="138">
        <v>235.38</v>
      </c>
      <c r="BX8" s="138">
        <v>265.14</v>
      </c>
      <c r="BY8" s="138">
        <v>283</v>
      </c>
      <c r="BZ8" s="138">
        <v>244</v>
      </c>
      <c r="CA8" s="138">
        <v>248.33</v>
      </c>
      <c r="CB8" s="138">
        <v>266.19</v>
      </c>
      <c r="CC8" s="138">
        <v>236.86</v>
      </c>
      <c r="CD8" s="138">
        <v>255.6</v>
      </c>
      <c r="CE8" s="138">
        <v>225.97</v>
      </c>
      <c r="CF8" s="138">
        <v>180.51</v>
      </c>
      <c r="CG8" s="138">
        <v>174.41</v>
      </c>
      <c r="CH8" s="138">
        <v>153.32</v>
      </c>
      <c r="CI8" s="138">
        <v>158.66999999999999</v>
      </c>
      <c r="CJ8" s="138">
        <v>160.74</v>
      </c>
      <c r="CK8" s="138">
        <v>117.39</v>
      </c>
      <c r="CL8" s="138">
        <v>159.85</v>
      </c>
      <c r="CM8" s="138">
        <v>147.86000000000001</v>
      </c>
      <c r="CN8" s="138">
        <v>110.11</v>
      </c>
      <c r="CO8" s="138">
        <v>99.85</v>
      </c>
      <c r="CP8" s="138">
        <v>104.8</v>
      </c>
      <c r="CQ8" s="138">
        <v>94.37</v>
      </c>
      <c r="CR8" s="138">
        <v>97.78</v>
      </c>
      <c r="CS8" s="138">
        <v>88.26</v>
      </c>
      <c r="CT8" s="139"/>
      <c r="CU8" s="139"/>
      <c r="CV8" s="139"/>
      <c r="CW8" s="140"/>
      <c r="CX8" s="141">
        <f>IF(SUM(B8:CW8)&lt;&gt;0,AVERAGEIF(B8:CW8,"&lt;&gt;"""),"")</f>
        <v>127.11885416666667</v>
      </c>
    </row>
    <row r="9" spans="1:102" ht="24.95" customHeight="1" thickBot="1" x14ac:dyDescent="0.25">
      <c r="A9" s="133" t="s">
        <v>6</v>
      </c>
      <c r="B9" s="42">
        <v>92.9</v>
      </c>
      <c r="C9" s="43">
        <v>92.9</v>
      </c>
      <c r="D9" s="43">
        <v>92.9</v>
      </c>
      <c r="E9" s="43">
        <v>92.9</v>
      </c>
      <c r="F9" s="43">
        <v>96.644999999999996</v>
      </c>
      <c r="G9" s="43">
        <v>96.644999999999996</v>
      </c>
      <c r="H9" s="43">
        <v>96.644999999999996</v>
      </c>
      <c r="I9" s="43">
        <v>96.644999999999996</v>
      </c>
      <c r="J9" s="43">
        <v>80.385000000000005</v>
      </c>
      <c r="K9" s="43">
        <v>80.385000000000005</v>
      </c>
      <c r="L9" s="43">
        <v>80.385000000000005</v>
      </c>
      <c r="M9" s="43">
        <v>80.385000000000005</v>
      </c>
      <c r="N9" s="43">
        <v>80.267499999999998</v>
      </c>
      <c r="O9" s="43">
        <v>80.267499999999998</v>
      </c>
      <c r="P9" s="43">
        <v>80.267499999999998</v>
      </c>
      <c r="Q9" s="43">
        <v>80.267499999999998</v>
      </c>
      <c r="R9" s="43">
        <v>92.757499999999993</v>
      </c>
      <c r="S9" s="43">
        <v>92.757499999999993</v>
      </c>
      <c r="T9" s="43">
        <v>92.757499999999993</v>
      </c>
      <c r="U9" s="43">
        <v>92.757499999999993</v>
      </c>
      <c r="V9" s="43">
        <v>135.14500000000001</v>
      </c>
      <c r="W9" s="43">
        <v>135.14500000000001</v>
      </c>
      <c r="X9" s="43">
        <v>135.14500000000001</v>
      </c>
      <c r="Y9" s="43">
        <v>135.14500000000001</v>
      </c>
      <c r="Z9" s="43">
        <v>206.13749999999999</v>
      </c>
      <c r="AA9" s="43">
        <v>206.13749999999999</v>
      </c>
      <c r="AB9" s="43">
        <v>206.13749999999999</v>
      </c>
      <c r="AC9" s="43">
        <v>206.13749999999999</v>
      </c>
      <c r="AD9" s="43">
        <v>215.97749999999999</v>
      </c>
      <c r="AE9" s="43">
        <v>215.97749999999999</v>
      </c>
      <c r="AF9" s="43">
        <v>215.97749999999999</v>
      </c>
      <c r="AG9" s="43">
        <v>215.97749999999999</v>
      </c>
      <c r="AH9" s="43">
        <v>125.6575</v>
      </c>
      <c r="AI9" s="43">
        <v>125.6575</v>
      </c>
      <c r="AJ9" s="43">
        <v>125.6575</v>
      </c>
      <c r="AK9" s="43">
        <v>125.6575</v>
      </c>
      <c r="AL9" s="43">
        <v>82.87</v>
      </c>
      <c r="AM9" s="43">
        <v>82.87</v>
      </c>
      <c r="AN9" s="43">
        <v>82.87</v>
      </c>
      <c r="AO9" s="43">
        <v>82.87</v>
      </c>
      <c r="AP9" s="43">
        <v>75.727500000000006</v>
      </c>
      <c r="AQ9" s="43">
        <v>75.727500000000006</v>
      </c>
      <c r="AR9" s="43">
        <v>75.727500000000006</v>
      </c>
      <c r="AS9" s="43">
        <v>75.727500000000006</v>
      </c>
      <c r="AT9" s="43">
        <v>51.134999999999998</v>
      </c>
      <c r="AU9" s="43">
        <v>51.134999999999998</v>
      </c>
      <c r="AV9" s="43">
        <v>51.134999999999998</v>
      </c>
      <c r="AW9" s="43">
        <v>51.134999999999998</v>
      </c>
      <c r="AX9" s="43">
        <v>55.79</v>
      </c>
      <c r="AY9" s="43">
        <v>55.79</v>
      </c>
      <c r="AZ9" s="43">
        <v>55.79</v>
      </c>
      <c r="BA9" s="43">
        <v>55.79</v>
      </c>
      <c r="BB9" s="43">
        <v>74.61</v>
      </c>
      <c r="BC9" s="43">
        <v>74.61</v>
      </c>
      <c r="BD9" s="43">
        <v>74.61</v>
      </c>
      <c r="BE9" s="43">
        <v>74.61</v>
      </c>
      <c r="BF9" s="43">
        <v>79.882499999999993</v>
      </c>
      <c r="BG9" s="43">
        <v>79.882499999999993</v>
      </c>
      <c r="BH9" s="43">
        <v>79.882499999999993</v>
      </c>
      <c r="BI9" s="43">
        <v>79.882499999999993</v>
      </c>
      <c r="BJ9" s="43">
        <v>93.302499999999995</v>
      </c>
      <c r="BK9" s="43">
        <v>93.302499999999995</v>
      </c>
      <c r="BL9" s="43">
        <v>93.302499999999995</v>
      </c>
      <c r="BM9" s="43">
        <v>93.302499999999995</v>
      </c>
      <c r="BN9" s="43">
        <v>141.78749999999999</v>
      </c>
      <c r="BO9" s="43">
        <v>141.78749999999999</v>
      </c>
      <c r="BP9" s="43">
        <v>141.78749999999999</v>
      </c>
      <c r="BQ9" s="43">
        <v>141.78749999999999</v>
      </c>
      <c r="BR9" s="43">
        <v>189.01750000000001</v>
      </c>
      <c r="BS9" s="43">
        <v>189.01750000000001</v>
      </c>
      <c r="BT9" s="43">
        <v>189.01750000000001</v>
      </c>
      <c r="BU9" s="43">
        <v>189.01750000000001</v>
      </c>
      <c r="BV9" s="43">
        <v>249.64</v>
      </c>
      <c r="BW9" s="43">
        <v>249.64</v>
      </c>
      <c r="BX9" s="43">
        <v>249.64</v>
      </c>
      <c r="BY9" s="43">
        <v>249.64</v>
      </c>
      <c r="BZ9" s="43">
        <v>248.845</v>
      </c>
      <c r="CA9" s="43">
        <v>248.845</v>
      </c>
      <c r="CB9" s="43">
        <v>248.845</v>
      </c>
      <c r="CC9" s="43">
        <v>248.845</v>
      </c>
      <c r="CD9" s="43">
        <v>209.1225</v>
      </c>
      <c r="CE9" s="43">
        <v>209.1225</v>
      </c>
      <c r="CF9" s="43">
        <v>209.1225</v>
      </c>
      <c r="CG9" s="43">
        <v>209.1225</v>
      </c>
      <c r="CH9" s="43">
        <v>147.53</v>
      </c>
      <c r="CI9" s="43">
        <v>147.53</v>
      </c>
      <c r="CJ9" s="43">
        <v>147.53</v>
      </c>
      <c r="CK9" s="43">
        <v>147.53</v>
      </c>
      <c r="CL9" s="43">
        <v>129.41749999999999</v>
      </c>
      <c r="CM9" s="43">
        <v>129.41749999999999</v>
      </c>
      <c r="CN9" s="43">
        <v>129.41749999999999</v>
      </c>
      <c r="CO9" s="43">
        <v>129.41749999999999</v>
      </c>
      <c r="CP9" s="43">
        <v>96.302499999999995</v>
      </c>
      <c r="CQ9" s="43">
        <v>96.302499999999995</v>
      </c>
      <c r="CR9" s="43">
        <v>96.302499999999995</v>
      </c>
      <c r="CS9" s="43">
        <v>96.302499999999995</v>
      </c>
      <c r="CT9" s="44"/>
      <c r="CU9" s="44"/>
      <c r="CV9" s="44"/>
      <c r="CW9" s="45"/>
      <c r="CX9" s="142">
        <f>IF(SUM(B9:CW9)&lt;&gt;0,AVERAGEIF(B9:CW9,"&lt;&gt;"""),"")</f>
        <v>127.11885416666659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35.4</v>
      </c>
      <c r="C14" s="149">
        <v>18.5</v>
      </c>
      <c r="D14" s="149">
        <v>13.5</v>
      </c>
      <c r="E14" s="149"/>
      <c r="F14" s="149">
        <v>5.4</v>
      </c>
      <c r="G14" s="149">
        <v>27</v>
      </c>
      <c r="H14" s="149"/>
      <c r="I14" s="149">
        <v>5.2</v>
      </c>
      <c r="J14" s="149"/>
      <c r="K14" s="149">
        <v>15</v>
      </c>
      <c r="L14" s="149"/>
      <c r="M14" s="149"/>
      <c r="N14" s="149">
        <v>13.1</v>
      </c>
      <c r="O14" s="149"/>
      <c r="P14" s="149">
        <v>24.3</v>
      </c>
      <c r="Q14" s="149">
        <v>13.8</v>
      </c>
      <c r="R14" s="149"/>
      <c r="S14" s="149">
        <v>3.8</v>
      </c>
      <c r="T14" s="149"/>
      <c r="U14" s="149">
        <v>3.2</v>
      </c>
      <c r="V14" s="149"/>
      <c r="W14" s="149">
        <v>5.0999999999999996</v>
      </c>
      <c r="X14" s="149">
        <v>12.7</v>
      </c>
      <c r="Y14" s="149">
        <v>19.399999999999999</v>
      </c>
      <c r="Z14" s="149">
        <v>63.7</v>
      </c>
      <c r="AA14" s="149">
        <v>32.6</v>
      </c>
      <c r="AB14" s="149">
        <v>38.700000000000003</v>
      </c>
      <c r="AC14" s="149">
        <v>42.2</v>
      </c>
      <c r="AD14" s="149">
        <v>55.5</v>
      </c>
      <c r="AE14" s="149">
        <v>64.900000000000006</v>
      </c>
      <c r="AF14" s="149">
        <v>66.599999999999994</v>
      </c>
      <c r="AG14" s="149"/>
      <c r="AH14" s="149"/>
      <c r="AI14" s="149">
        <v>42.9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>
        <v>9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16.2</v>
      </c>
      <c r="BF14" s="149"/>
      <c r="BG14" s="149"/>
      <c r="BH14" s="149"/>
      <c r="BI14" s="149">
        <v>28.8</v>
      </c>
      <c r="BJ14" s="149"/>
      <c r="BK14" s="149"/>
      <c r="BL14" s="149"/>
      <c r="BM14" s="149">
        <v>31.1</v>
      </c>
      <c r="BN14" s="149">
        <v>7</v>
      </c>
      <c r="BO14" s="149">
        <v>13.9</v>
      </c>
      <c r="BP14" s="149">
        <v>12.7</v>
      </c>
      <c r="BQ14" s="149">
        <v>5.5</v>
      </c>
      <c r="BR14" s="149">
        <v>45.5</v>
      </c>
      <c r="BS14" s="149">
        <v>90.5</v>
      </c>
      <c r="BT14" s="149">
        <v>41.6</v>
      </c>
      <c r="BU14" s="149">
        <v>110.3</v>
      </c>
      <c r="BV14" s="149">
        <v>79.3</v>
      </c>
      <c r="BW14" s="149">
        <v>68.599999999999994</v>
      </c>
      <c r="BX14" s="149">
        <v>62.1</v>
      </c>
      <c r="BY14" s="149">
        <v>90.8</v>
      </c>
      <c r="BZ14" s="149">
        <v>114.9</v>
      </c>
      <c r="CA14" s="149">
        <v>93.1</v>
      </c>
      <c r="CB14" s="149">
        <v>84.4</v>
      </c>
      <c r="CC14" s="149">
        <v>85</v>
      </c>
      <c r="CD14" s="149">
        <v>70.400000000000006</v>
      </c>
      <c r="CE14" s="149">
        <v>67.900000000000006</v>
      </c>
      <c r="CF14" s="149">
        <v>67.3</v>
      </c>
      <c r="CG14" s="149">
        <v>85.2</v>
      </c>
      <c r="CH14" s="149">
        <v>105.4</v>
      </c>
      <c r="CI14" s="149">
        <v>100.2</v>
      </c>
      <c r="CJ14" s="149">
        <v>96.4</v>
      </c>
      <c r="CK14" s="149">
        <v>94.4</v>
      </c>
      <c r="CL14" s="149">
        <v>43.9</v>
      </c>
      <c r="CM14" s="149">
        <v>63.7</v>
      </c>
      <c r="CN14" s="149"/>
      <c r="CO14" s="149">
        <v>27.7</v>
      </c>
      <c r="CP14" s="149">
        <v>49.7</v>
      </c>
      <c r="CQ14" s="149">
        <v>19.3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651.07499999999993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35.4</v>
      </c>
      <c r="C17" s="160">
        <f t="shared" ref="C17:BN17" si="0">SUM(C12:C16)</f>
        <v>18.5</v>
      </c>
      <c r="D17" s="160">
        <f t="shared" si="0"/>
        <v>13.5</v>
      </c>
      <c r="E17" s="160">
        <f t="shared" si="0"/>
        <v>0</v>
      </c>
      <c r="F17" s="160">
        <f t="shared" si="0"/>
        <v>5.4</v>
      </c>
      <c r="G17" s="160">
        <f t="shared" si="0"/>
        <v>27</v>
      </c>
      <c r="H17" s="160">
        <f t="shared" si="0"/>
        <v>0</v>
      </c>
      <c r="I17" s="160">
        <f t="shared" si="0"/>
        <v>5.2</v>
      </c>
      <c r="J17" s="160">
        <f t="shared" si="0"/>
        <v>0</v>
      </c>
      <c r="K17" s="160">
        <f t="shared" si="0"/>
        <v>15</v>
      </c>
      <c r="L17" s="160">
        <f t="shared" si="0"/>
        <v>0</v>
      </c>
      <c r="M17" s="160">
        <f t="shared" si="0"/>
        <v>0</v>
      </c>
      <c r="N17" s="160">
        <f t="shared" si="0"/>
        <v>13.1</v>
      </c>
      <c r="O17" s="160">
        <f t="shared" si="0"/>
        <v>0</v>
      </c>
      <c r="P17" s="160">
        <f t="shared" si="0"/>
        <v>24.3</v>
      </c>
      <c r="Q17" s="160">
        <f t="shared" si="0"/>
        <v>13.8</v>
      </c>
      <c r="R17" s="160">
        <f t="shared" si="0"/>
        <v>0</v>
      </c>
      <c r="S17" s="160">
        <f t="shared" si="0"/>
        <v>3.8</v>
      </c>
      <c r="T17" s="160">
        <f t="shared" si="0"/>
        <v>0</v>
      </c>
      <c r="U17" s="160">
        <f t="shared" si="0"/>
        <v>3.2</v>
      </c>
      <c r="V17" s="160">
        <f t="shared" si="0"/>
        <v>0</v>
      </c>
      <c r="W17" s="160">
        <f t="shared" si="0"/>
        <v>5.0999999999999996</v>
      </c>
      <c r="X17" s="160">
        <f t="shared" si="0"/>
        <v>12.7</v>
      </c>
      <c r="Y17" s="160">
        <f t="shared" si="0"/>
        <v>19.399999999999999</v>
      </c>
      <c r="Z17" s="160">
        <f t="shared" si="0"/>
        <v>63.7</v>
      </c>
      <c r="AA17" s="160">
        <f t="shared" si="0"/>
        <v>32.6</v>
      </c>
      <c r="AB17" s="160">
        <f t="shared" si="0"/>
        <v>38.700000000000003</v>
      </c>
      <c r="AC17" s="160">
        <f t="shared" si="0"/>
        <v>42.2</v>
      </c>
      <c r="AD17" s="160">
        <f t="shared" si="0"/>
        <v>55.5</v>
      </c>
      <c r="AE17" s="160">
        <f t="shared" si="0"/>
        <v>64.900000000000006</v>
      </c>
      <c r="AF17" s="160">
        <f t="shared" si="0"/>
        <v>66.599999999999994</v>
      </c>
      <c r="AG17" s="160">
        <f t="shared" si="0"/>
        <v>0</v>
      </c>
      <c r="AH17" s="160">
        <f t="shared" si="0"/>
        <v>0</v>
      </c>
      <c r="AI17" s="160">
        <f t="shared" si="0"/>
        <v>42.9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9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16.2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28.8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31.1</v>
      </c>
      <c r="BN17" s="160">
        <f t="shared" si="0"/>
        <v>7</v>
      </c>
      <c r="BO17" s="160">
        <f t="shared" ref="BO17:CW17" si="1">SUM(BO12:BO16)</f>
        <v>13.9</v>
      </c>
      <c r="BP17" s="160">
        <f t="shared" si="1"/>
        <v>12.7</v>
      </c>
      <c r="BQ17" s="160">
        <f t="shared" si="1"/>
        <v>5.5</v>
      </c>
      <c r="BR17" s="160">
        <f t="shared" si="1"/>
        <v>45.5</v>
      </c>
      <c r="BS17" s="160">
        <f t="shared" si="1"/>
        <v>90.5</v>
      </c>
      <c r="BT17" s="160">
        <f t="shared" si="1"/>
        <v>41.6</v>
      </c>
      <c r="BU17" s="160">
        <f t="shared" si="1"/>
        <v>110.3</v>
      </c>
      <c r="BV17" s="160">
        <f t="shared" si="1"/>
        <v>79.3</v>
      </c>
      <c r="BW17" s="160">
        <f t="shared" si="1"/>
        <v>68.599999999999994</v>
      </c>
      <c r="BX17" s="160">
        <f t="shared" si="1"/>
        <v>62.1</v>
      </c>
      <c r="BY17" s="160">
        <f t="shared" si="1"/>
        <v>90.8</v>
      </c>
      <c r="BZ17" s="160">
        <f t="shared" si="1"/>
        <v>114.9</v>
      </c>
      <c r="CA17" s="160">
        <f t="shared" si="1"/>
        <v>93.1</v>
      </c>
      <c r="CB17" s="160">
        <f t="shared" si="1"/>
        <v>84.4</v>
      </c>
      <c r="CC17" s="160">
        <f t="shared" si="1"/>
        <v>85</v>
      </c>
      <c r="CD17" s="160">
        <f t="shared" si="1"/>
        <v>70.400000000000006</v>
      </c>
      <c r="CE17" s="160">
        <f t="shared" si="1"/>
        <v>67.900000000000006</v>
      </c>
      <c r="CF17" s="160">
        <f t="shared" si="1"/>
        <v>67.3</v>
      </c>
      <c r="CG17" s="160">
        <f t="shared" si="1"/>
        <v>85.2</v>
      </c>
      <c r="CH17" s="160">
        <f t="shared" si="1"/>
        <v>105.4</v>
      </c>
      <c r="CI17" s="160">
        <f t="shared" si="1"/>
        <v>100.2</v>
      </c>
      <c r="CJ17" s="160">
        <f t="shared" si="1"/>
        <v>96.4</v>
      </c>
      <c r="CK17" s="160">
        <f t="shared" si="1"/>
        <v>94.4</v>
      </c>
      <c r="CL17" s="160">
        <f t="shared" si="1"/>
        <v>43.9</v>
      </c>
      <c r="CM17" s="160">
        <f t="shared" si="1"/>
        <v>63.7</v>
      </c>
      <c r="CN17" s="160">
        <f t="shared" si="1"/>
        <v>0</v>
      </c>
      <c r="CO17" s="160">
        <f t="shared" si="1"/>
        <v>27.7</v>
      </c>
      <c r="CP17" s="160">
        <f t="shared" si="1"/>
        <v>49.7</v>
      </c>
      <c r="CQ17" s="160">
        <f t="shared" si="1"/>
        <v>19.3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651.07499999999993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50.7</v>
      </c>
      <c r="F22" s="149"/>
      <c r="G22" s="149"/>
      <c r="H22" s="149">
        <v>8.1999999999999993</v>
      </c>
      <c r="I22" s="149"/>
      <c r="J22" s="149">
        <v>55.4</v>
      </c>
      <c r="K22" s="149"/>
      <c r="L22" s="149">
        <v>34.1</v>
      </c>
      <c r="M22" s="149">
        <v>27.6</v>
      </c>
      <c r="N22" s="149"/>
      <c r="O22" s="149">
        <v>6.4</v>
      </c>
      <c r="P22" s="149"/>
      <c r="Q22" s="149"/>
      <c r="R22" s="149">
        <v>9.6999999999999993</v>
      </c>
      <c r="S22" s="149"/>
      <c r="T22" s="149">
        <v>1.1000000000000001</v>
      </c>
      <c r="U22" s="149"/>
      <c r="V22" s="149">
        <v>9.6999999999999993</v>
      </c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22</v>
      </c>
      <c r="AH22" s="149">
        <v>44.1</v>
      </c>
      <c r="AI22" s="149"/>
      <c r="AJ22" s="149">
        <v>42.5</v>
      </c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28.2</v>
      </c>
      <c r="BK22" s="149">
        <v>12</v>
      </c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3.1</v>
      </c>
      <c r="CO22" s="149"/>
      <c r="CP22" s="149"/>
      <c r="CQ22" s="149"/>
      <c r="CR22" s="149">
        <v>140.69999999999999</v>
      </c>
      <c r="CS22" s="149">
        <v>226.8</v>
      </c>
      <c r="CT22" s="150"/>
      <c r="CU22" s="150"/>
      <c r="CV22" s="150"/>
      <c r="CW22" s="151"/>
      <c r="CX22" s="152">
        <f t="array" ref="CX22">SUMPRODUCT(B22:CW22*0.25)</f>
        <v>180.57499999999999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50.7</v>
      </c>
      <c r="F25" s="160">
        <f t="shared" si="2"/>
        <v>0</v>
      </c>
      <c r="G25" s="160">
        <f t="shared" si="2"/>
        <v>0</v>
      </c>
      <c r="H25" s="160">
        <f t="shared" si="2"/>
        <v>8.1999999999999993</v>
      </c>
      <c r="I25" s="160">
        <f t="shared" si="2"/>
        <v>0</v>
      </c>
      <c r="J25" s="160">
        <f t="shared" si="2"/>
        <v>55.4</v>
      </c>
      <c r="K25" s="160">
        <f t="shared" si="2"/>
        <v>0</v>
      </c>
      <c r="L25" s="160">
        <f t="shared" si="2"/>
        <v>34.1</v>
      </c>
      <c r="M25" s="160">
        <f t="shared" si="2"/>
        <v>27.6</v>
      </c>
      <c r="N25" s="160">
        <f t="shared" si="2"/>
        <v>0</v>
      </c>
      <c r="O25" s="160">
        <f t="shared" si="2"/>
        <v>6.4</v>
      </c>
      <c r="P25" s="160">
        <f t="shared" si="2"/>
        <v>0</v>
      </c>
      <c r="Q25" s="160">
        <f t="shared" si="2"/>
        <v>0</v>
      </c>
      <c r="R25" s="160">
        <f t="shared" si="2"/>
        <v>9.6999999999999993</v>
      </c>
      <c r="S25" s="160">
        <f t="shared" si="2"/>
        <v>0</v>
      </c>
      <c r="T25" s="160">
        <f t="shared" si="2"/>
        <v>1.1000000000000001</v>
      </c>
      <c r="U25" s="160">
        <f t="shared" si="2"/>
        <v>0</v>
      </c>
      <c r="V25" s="160">
        <f t="shared" si="2"/>
        <v>9.6999999999999993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22</v>
      </c>
      <c r="AH25" s="160">
        <f t="shared" si="2"/>
        <v>44.1</v>
      </c>
      <c r="AI25" s="160">
        <f t="shared" si="2"/>
        <v>0</v>
      </c>
      <c r="AJ25" s="160">
        <f t="shared" si="2"/>
        <v>42.5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28.2</v>
      </c>
      <c r="BK25" s="160">
        <f t="shared" si="2"/>
        <v>12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3.1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140.69999999999999</v>
      </c>
      <c r="CS25" s="160">
        <f t="shared" si="3"/>
        <v>226.8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180.57499999999999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2025-10-09T20:25:23Z</dcterms:created>
  <dcterms:modified xsi:type="dcterms:W3CDTF">2025-10-09T20:25:26Z</dcterms:modified>
</cp:coreProperties>
</file>