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<sst xmlns="http://schemas.openxmlformats.org/spreadsheetml/2006/main" count="124" uniqueCount="57">
  <si>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25/04/2026 23:21:31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</si>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</sst>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74D-45EC-BDA8-7A06C95BC7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8</c:v>
                </c:pt>
                <c:pt idx="1">
                  <c:v>5.6000000000000001E-2</c:v>
                </c:pt>
                <c:pt idx="12">
                  <c:v>8</c:v>
                </c:pt>
                <c:pt idx="13">
                  <c:v>6.4</c:v>
                </c:pt>
                <c:pt idx="14">
                  <c:v>8</c:v>
                </c:pt>
                <c:pt idx="15">
                  <c:v>8</c:v>
                </c:pt>
                <c:pt idx="16">
                  <c:v>6.4</c:v>
                </c:pt>
                <c:pt idx="17">
                  <c:v>6.4</c:v>
                </c:pt>
                <c:pt idx="18">
                  <c:v>6.4</c:v>
                </c:pt>
                <c:pt idx="19">
                  <c:v>8</c:v>
                </c:pt>
                <c:pt idx="24">
                  <c:v>10.6</c:v>
                </c:pt>
                <c:pt idx="25">
                  <c:v>5.3250000000000002</c:v>
                </c:pt>
                <c:pt idx="30">
                  <c:v>10.6</c:v>
                </c:pt>
                <c:pt idx="31">
                  <c:v>10.6</c:v>
                </c:pt>
                <c:pt idx="32">
                  <c:v>8</c:v>
                </c:pt>
                <c:pt idx="37">
                  <c:v>6.4</c:v>
                </c:pt>
                <c:pt idx="38">
                  <c:v>6.4</c:v>
                </c:pt>
                <c:pt idx="39">
                  <c:v>8</c:v>
                </c:pt>
                <c:pt idx="40">
                  <c:v>6.4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4">
                  <c:v>8</c:v>
                </c:pt>
                <c:pt idx="45">
                  <c:v>8</c:v>
                </c:pt>
                <c:pt idx="46">
                  <c:v>8</c:v>
                </c:pt>
                <c:pt idx="47">
                  <c:v>8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8</c:v>
                </c:pt>
                <c:pt idx="53">
                  <c:v>8</c:v>
                </c:pt>
                <c:pt idx="54">
                  <c:v>8</c:v>
                </c:pt>
                <c:pt idx="55">
                  <c:v>8</c:v>
                </c:pt>
                <c:pt idx="56">
                  <c:v>8</c:v>
                </c:pt>
                <c:pt idx="58">
                  <c:v>8</c:v>
                </c:pt>
                <c:pt idx="59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4D-45EC-BDA8-7A06C95BC7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8">
                  <c:v>4.5</c:v>
                </c:pt>
                <c:pt idx="29">
                  <c:v>0.5</c:v>
                </c:pt>
                <c:pt idx="30">
                  <c:v>4</c:v>
                </c:pt>
                <c:pt idx="31">
                  <c:v>2.9</c:v>
                </c:pt>
                <c:pt idx="33">
                  <c:v>22</c:v>
                </c:pt>
                <c:pt idx="34">
                  <c:v>22</c:v>
                </c:pt>
                <c:pt idx="35">
                  <c:v>22</c:v>
                </c:pt>
                <c:pt idx="36">
                  <c:v>9</c:v>
                </c:pt>
                <c:pt idx="37">
                  <c:v>17.899999999999999</c:v>
                </c:pt>
                <c:pt idx="38">
                  <c:v>30</c:v>
                </c:pt>
                <c:pt idx="39">
                  <c:v>22</c:v>
                </c:pt>
                <c:pt idx="40">
                  <c:v>15</c:v>
                </c:pt>
                <c:pt idx="41">
                  <c:v>4</c:v>
                </c:pt>
                <c:pt idx="42">
                  <c:v>4</c:v>
                </c:pt>
                <c:pt idx="46">
                  <c:v>15</c:v>
                </c:pt>
                <c:pt idx="66">
                  <c:v>9.0079999999999991</c:v>
                </c:pt>
                <c:pt idx="68">
                  <c:v>22</c:v>
                </c:pt>
                <c:pt idx="69">
                  <c:v>17.899999999999999</c:v>
                </c:pt>
                <c:pt idx="73">
                  <c:v>4.048</c:v>
                </c:pt>
                <c:pt idx="74">
                  <c:v>4</c:v>
                </c:pt>
                <c:pt idx="75">
                  <c:v>14.4</c:v>
                </c:pt>
                <c:pt idx="88">
                  <c:v>9</c:v>
                </c:pt>
                <c:pt idx="89">
                  <c:v>4</c:v>
                </c:pt>
                <c:pt idx="90">
                  <c:v>4</c:v>
                </c:pt>
                <c:pt idx="91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4D-45EC-BDA8-7A06C95BC7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21.7</c:v>
                </c:pt>
                <c:pt idx="1">
                  <c:v>7.2</c:v>
                </c:pt>
                <c:pt idx="2">
                  <c:v>0.4</c:v>
                </c:pt>
                <c:pt idx="3">
                  <c:v>7.1</c:v>
                </c:pt>
                <c:pt idx="12">
                  <c:v>13.542999999999999</c:v>
                </c:pt>
                <c:pt idx="13">
                  <c:v>12.336</c:v>
                </c:pt>
                <c:pt idx="14">
                  <c:v>14.016999999999999</c:v>
                </c:pt>
                <c:pt idx="15">
                  <c:v>21.655000000000001</c:v>
                </c:pt>
                <c:pt idx="16">
                  <c:v>9.6630000000000003</c:v>
                </c:pt>
                <c:pt idx="17">
                  <c:v>9.8460000000000001</c:v>
                </c:pt>
                <c:pt idx="18">
                  <c:v>9.7910000000000004</c:v>
                </c:pt>
                <c:pt idx="19">
                  <c:v>12.260999999999999</c:v>
                </c:pt>
                <c:pt idx="24">
                  <c:v>9.4640000000000004</c:v>
                </c:pt>
                <c:pt idx="25">
                  <c:v>2.3460000000000001</c:v>
                </c:pt>
                <c:pt idx="30">
                  <c:v>1.7490000000000001</c:v>
                </c:pt>
                <c:pt idx="31">
                  <c:v>3.5</c:v>
                </c:pt>
                <c:pt idx="35">
                  <c:v>0.1</c:v>
                </c:pt>
                <c:pt idx="49">
                  <c:v>0.186</c:v>
                </c:pt>
                <c:pt idx="62">
                  <c:v>0.1</c:v>
                </c:pt>
                <c:pt idx="66">
                  <c:v>1.319</c:v>
                </c:pt>
                <c:pt idx="67">
                  <c:v>3.84</c:v>
                </c:pt>
                <c:pt idx="70">
                  <c:v>24.937999999999999</c:v>
                </c:pt>
                <c:pt idx="71">
                  <c:v>1.36</c:v>
                </c:pt>
                <c:pt idx="72">
                  <c:v>0.92500000000000004</c:v>
                </c:pt>
                <c:pt idx="73">
                  <c:v>3.7999999999999999E-2</c:v>
                </c:pt>
                <c:pt idx="80">
                  <c:v>1.415</c:v>
                </c:pt>
                <c:pt idx="81">
                  <c:v>1.2330000000000001</c:v>
                </c:pt>
                <c:pt idx="82">
                  <c:v>1.444</c:v>
                </c:pt>
                <c:pt idx="83">
                  <c:v>1.333</c:v>
                </c:pt>
                <c:pt idx="88">
                  <c:v>0.93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4D-45EC-BDA8-7A06C95BC7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74D-45EC-BDA8-7A06C95BC7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74D-45EC-BDA8-7A06C95BC7A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74D-45EC-BDA8-7A06C95BC7A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74D-45EC-BDA8-7A06C95BC7A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74D-45EC-BDA8-7A06C95BC7A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19.285</c:v>
                </c:pt>
                <c:pt idx="4">
                  <c:v>0.53500000000000003</c:v>
                </c:pt>
                <c:pt idx="74">
                  <c:v>29.584</c:v>
                </c:pt>
                <c:pt idx="76">
                  <c:v>27.047999999999998</c:v>
                </c:pt>
                <c:pt idx="77">
                  <c:v>43.125</c:v>
                </c:pt>
                <c:pt idx="78">
                  <c:v>44.938000000000002</c:v>
                </c:pt>
                <c:pt idx="79">
                  <c:v>30.571000000000002</c:v>
                </c:pt>
                <c:pt idx="80">
                  <c:v>51.51</c:v>
                </c:pt>
                <c:pt idx="81">
                  <c:v>58.737000000000002</c:v>
                </c:pt>
                <c:pt idx="82">
                  <c:v>49.895000000000003</c:v>
                </c:pt>
                <c:pt idx="83">
                  <c:v>55.752000000000002</c:v>
                </c:pt>
                <c:pt idx="84">
                  <c:v>59</c:v>
                </c:pt>
                <c:pt idx="85">
                  <c:v>61.537999999999997</c:v>
                </c:pt>
                <c:pt idx="86">
                  <c:v>49.466999999999999</c:v>
                </c:pt>
                <c:pt idx="87">
                  <c:v>59.112000000000002</c:v>
                </c:pt>
                <c:pt idx="88">
                  <c:v>11</c:v>
                </c:pt>
                <c:pt idx="89">
                  <c:v>9.1389999999999993</c:v>
                </c:pt>
                <c:pt idx="90">
                  <c:v>10.000999999999999</c:v>
                </c:pt>
                <c:pt idx="91">
                  <c:v>61.667000000000002</c:v>
                </c:pt>
                <c:pt idx="92">
                  <c:v>5</c:v>
                </c:pt>
                <c:pt idx="93">
                  <c:v>5</c:v>
                </c:pt>
                <c:pt idx="94">
                  <c:v>12.571999999999999</c:v>
                </c:pt>
                <c:pt idx="95">
                  <c:v>50.85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4D-45EC-BDA8-7A06C95BC7A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28.6</c:v>
                </c:pt>
                <c:pt idx="1">
                  <c:v>39.4</c:v>
                </c:pt>
                <c:pt idx="2">
                  <c:v>63.7</c:v>
                </c:pt>
                <c:pt idx="3">
                  <c:v>77.8</c:v>
                </c:pt>
                <c:pt idx="4">
                  <c:v>56.5</c:v>
                </c:pt>
                <c:pt idx="5">
                  <c:v>47.1</c:v>
                </c:pt>
                <c:pt idx="6">
                  <c:v>53.9</c:v>
                </c:pt>
                <c:pt idx="7">
                  <c:v>48.3</c:v>
                </c:pt>
                <c:pt idx="8">
                  <c:v>42.6</c:v>
                </c:pt>
                <c:pt idx="9">
                  <c:v>44.1</c:v>
                </c:pt>
                <c:pt idx="10">
                  <c:v>49.3</c:v>
                </c:pt>
                <c:pt idx="11">
                  <c:v>53.6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26.4</c:v>
                </c:pt>
                <c:pt idx="21">
                  <c:v>56.2</c:v>
                </c:pt>
                <c:pt idx="22">
                  <c:v>29.2</c:v>
                </c:pt>
                <c:pt idx="23">
                  <c:v>52.1</c:v>
                </c:pt>
                <c:pt idx="24">
                  <c:v>0</c:v>
                </c:pt>
                <c:pt idx="25">
                  <c:v>13.3</c:v>
                </c:pt>
                <c:pt idx="26">
                  <c:v>25.5</c:v>
                </c:pt>
                <c:pt idx="27">
                  <c:v>49.2</c:v>
                </c:pt>
                <c:pt idx="28">
                  <c:v>83.6</c:v>
                </c:pt>
                <c:pt idx="29">
                  <c:v>63.8</c:v>
                </c:pt>
                <c:pt idx="30">
                  <c:v>85.1</c:v>
                </c:pt>
                <c:pt idx="31">
                  <c:v>13.5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66.599999999999994</c:v>
                </c:pt>
                <c:pt idx="37">
                  <c:v>92.4</c:v>
                </c:pt>
                <c:pt idx="38">
                  <c:v>122.7</c:v>
                </c:pt>
                <c:pt idx="39">
                  <c:v>119.1</c:v>
                </c:pt>
                <c:pt idx="40">
                  <c:v>191.3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46.6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26.6</c:v>
                </c:pt>
                <c:pt idx="72">
                  <c:v>81.099999999999994</c:v>
                </c:pt>
                <c:pt idx="73">
                  <c:v>57.8</c:v>
                </c:pt>
                <c:pt idx="74">
                  <c:v>7.2</c:v>
                </c:pt>
                <c:pt idx="75">
                  <c:v>24.1</c:v>
                </c:pt>
                <c:pt idx="76">
                  <c:v>0.1</c:v>
                </c:pt>
                <c:pt idx="77">
                  <c:v>1.3</c:v>
                </c:pt>
                <c:pt idx="78">
                  <c:v>0.1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1.7</c:v>
                </c:pt>
                <c:pt idx="85">
                  <c:v>1</c:v>
                </c:pt>
                <c:pt idx="86">
                  <c:v>5.7</c:v>
                </c:pt>
                <c:pt idx="87">
                  <c:v>0.4</c:v>
                </c:pt>
                <c:pt idx="88">
                  <c:v>19.600000000000001</c:v>
                </c:pt>
                <c:pt idx="89">
                  <c:v>50.8</c:v>
                </c:pt>
                <c:pt idx="90">
                  <c:v>53.5</c:v>
                </c:pt>
                <c:pt idx="91">
                  <c:v>4.2</c:v>
                </c:pt>
                <c:pt idx="92">
                  <c:v>30.3</c:v>
                </c:pt>
                <c:pt idx="93">
                  <c:v>68</c:v>
                </c:pt>
                <c:pt idx="94">
                  <c:v>26.6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4D-45EC-BDA8-7A06C95BC7A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374D-45EC-BDA8-7A06C95BC7A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10.446</c:v>
                </c:pt>
                <c:pt idx="1">
                  <c:v>8.1300000000000008</c:v>
                </c:pt>
                <c:pt idx="2">
                  <c:v>8.06</c:v>
                </c:pt>
                <c:pt idx="3">
                  <c:v>4.8730000000000002</c:v>
                </c:pt>
                <c:pt idx="4">
                  <c:v>7.94</c:v>
                </c:pt>
                <c:pt idx="5">
                  <c:v>7.21</c:v>
                </c:pt>
                <c:pt idx="6">
                  <c:v>6.37</c:v>
                </c:pt>
                <c:pt idx="7">
                  <c:v>5.48</c:v>
                </c:pt>
                <c:pt idx="8">
                  <c:v>4.2030000000000003</c:v>
                </c:pt>
                <c:pt idx="9">
                  <c:v>5.34</c:v>
                </c:pt>
                <c:pt idx="10">
                  <c:v>4.21</c:v>
                </c:pt>
                <c:pt idx="11">
                  <c:v>3.5590000000000002</c:v>
                </c:pt>
                <c:pt idx="12">
                  <c:v>12.526999999999999</c:v>
                </c:pt>
                <c:pt idx="13">
                  <c:v>9.218</c:v>
                </c:pt>
                <c:pt idx="14">
                  <c:v>11.157999999999999</c:v>
                </c:pt>
                <c:pt idx="15">
                  <c:v>12.775</c:v>
                </c:pt>
                <c:pt idx="16">
                  <c:v>8.391</c:v>
                </c:pt>
                <c:pt idx="17">
                  <c:v>8.0069999999999997</c:v>
                </c:pt>
                <c:pt idx="18">
                  <c:v>8.5299999999999994</c:v>
                </c:pt>
                <c:pt idx="19">
                  <c:v>9.2040000000000006</c:v>
                </c:pt>
                <c:pt idx="20">
                  <c:v>3.915</c:v>
                </c:pt>
                <c:pt idx="22">
                  <c:v>3.786</c:v>
                </c:pt>
                <c:pt idx="23">
                  <c:v>1.294</c:v>
                </c:pt>
                <c:pt idx="24">
                  <c:v>7.3250000000000002</c:v>
                </c:pt>
                <c:pt idx="25">
                  <c:v>6.0140000000000002</c:v>
                </c:pt>
                <c:pt idx="26">
                  <c:v>6.3310000000000004</c:v>
                </c:pt>
                <c:pt idx="27">
                  <c:v>1.212</c:v>
                </c:pt>
                <c:pt idx="28">
                  <c:v>0.14199999999999999</c:v>
                </c:pt>
                <c:pt idx="29">
                  <c:v>8.7149999999999999</c:v>
                </c:pt>
                <c:pt idx="30">
                  <c:v>6.3170000000000002</c:v>
                </c:pt>
                <c:pt idx="31">
                  <c:v>30.960999999999999</c:v>
                </c:pt>
                <c:pt idx="32">
                  <c:v>30.071999999999999</c:v>
                </c:pt>
                <c:pt idx="33">
                  <c:v>71.066999999999993</c:v>
                </c:pt>
                <c:pt idx="34">
                  <c:v>28.867000000000001</c:v>
                </c:pt>
                <c:pt idx="35">
                  <c:v>47.905999999999999</c:v>
                </c:pt>
                <c:pt idx="36">
                  <c:v>32</c:v>
                </c:pt>
                <c:pt idx="37">
                  <c:v>50.517000000000003</c:v>
                </c:pt>
                <c:pt idx="38">
                  <c:v>54.865000000000002</c:v>
                </c:pt>
                <c:pt idx="39">
                  <c:v>95.521000000000001</c:v>
                </c:pt>
                <c:pt idx="40">
                  <c:v>53.573999999999998</c:v>
                </c:pt>
                <c:pt idx="41">
                  <c:v>122.032</c:v>
                </c:pt>
                <c:pt idx="42">
                  <c:v>53.249000000000002</c:v>
                </c:pt>
                <c:pt idx="43">
                  <c:v>62.936</c:v>
                </c:pt>
                <c:pt idx="44">
                  <c:v>62.936</c:v>
                </c:pt>
                <c:pt idx="45">
                  <c:v>62.948</c:v>
                </c:pt>
                <c:pt idx="46">
                  <c:v>62.936</c:v>
                </c:pt>
                <c:pt idx="47">
                  <c:v>62.948</c:v>
                </c:pt>
                <c:pt idx="48">
                  <c:v>63.036000000000001</c:v>
                </c:pt>
                <c:pt idx="49">
                  <c:v>63.048000000000002</c:v>
                </c:pt>
                <c:pt idx="50">
                  <c:v>63.16</c:v>
                </c:pt>
                <c:pt idx="51">
                  <c:v>63.26</c:v>
                </c:pt>
                <c:pt idx="52">
                  <c:v>63.26</c:v>
                </c:pt>
                <c:pt idx="53">
                  <c:v>59.77</c:v>
                </c:pt>
                <c:pt idx="54">
                  <c:v>51.127000000000002</c:v>
                </c:pt>
                <c:pt idx="55">
                  <c:v>49.085999999999999</c:v>
                </c:pt>
                <c:pt idx="56">
                  <c:v>64.013999999999996</c:v>
                </c:pt>
                <c:pt idx="57">
                  <c:v>39.042999999999999</c:v>
                </c:pt>
                <c:pt idx="58">
                  <c:v>64.712999999999994</c:v>
                </c:pt>
                <c:pt idx="59">
                  <c:v>66.064999999999998</c:v>
                </c:pt>
                <c:pt idx="60">
                  <c:v>59.777999999999999</c:v>
                </c:pt>
                <c:pt idx="61">
                  <c:v>61.731000000000002</c:v>
                </c:pt>
                <c:pt idx="62">
                  <c:v>60.325000000000003</c:v>
                </c:pt>
                <c:pt idx="63">
                  <c:v>48.61</c:v>
                </c:pt>
                <c:pt idx="64">
                  <c:v>68.813999999999993</c:v>
                </c:pt>
                <c:pt idx="65">
                  <c:v>68.521000000000001</c:v>
                </c:pt>
                <c:pt idx="66">
                  <c:v>91.141000000000005</c:v>
                </c:pt>
                <c:pt idx="67">
                  <c:v>268.411</c:v>
                </c:pt>
                <c:pt idx="68">
                  <c:v>365.18200000000002</c:v>
                </c:pt>
                <c:pt idx="69">
                  <c:v>344.25400000000002</c:v>
                </c:pt>
                <c:pt idx="70">
                  <c:v>6.2750000000000004</c:v>
                </c:pt>
                <c:pt idx="71">
                  <c:v>0.94099999999999995</c:v>
                </c:pt>
                <c:pt idx="72">
                  <c:v>0.10299999999999999</c:v>
                </c:pt>
                <c:pt idx="74">
                  <c:v>0.11</c:v>
                </c:pt>
                <c:pt idx="75">
                  <c:v>0.114</c:v>
                </c:pt>
                <c:pt idx="76">
                  <c:v>2.79</c:v>
                </c:pt>
                <c:pt idx="80">
                  <c:v>1.4999999999999999E-2</c:v>
                </c:pt>
                <c:pt idx="81">
                  <c:v>1.6E-2</c:v>
                </c:pt>
                <c:pt idx="82">
                  <c:v>2.1999999999999999E-2</c:v>
                </c:pt>
                <c:pt idx="83">
                  <c:v>1E-3</c:v>
                </c:pt>
                <c:pt idx="88">
                  <c:v>1E-3</c:v>
                </c:pt>
                <c:pt idx="89">
                  <c:v>1.714</c:v>
                </c:pt>
                <c:pt idx="91">
                  <c:v>1E-3</c:v>
                </c:pt>
                <c:pt idx="92">
                  <c:v>1.948</c:v>
                </c:pt>
                <c:pt idx="94">
                  <c:v>0.55900000000000005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74D-45EC-BDA8-7A06C95BC7A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74D-45EC-BDA8-7A06C95BC7A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374D-45EC-BDA8-7A06C95BC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121.11</c:v>
                </c:pt>
                <c:pt idx="1">
                  <c:v>106.9</c:v>
                </c:pt>
                <c:pt idx="2">
                  <c:v>102.33</c:v>
                </c:pt>
                <c:pt idx="3">
                  <c:v>92.65</c:v>
                </c:pt>
                <c:pt idx="4">
                  <c:v>106.29</c:v>
                </c:pt>
                <c:pt idx="5">
                  <c:v>103.05</c:v>
                </c:pt>
                <c:pt idx="6">
                  <c:v>99.73</c:v>
                </c:pt>
                <c:pt idx="7">
                  <c:v>88.1</c:v>
                </c:pt>
                <c:pt idx="8">
                  <c:v>96.32</c:v>
                </c:pt>
                <c:pt idx="9">
                  <c:v>79.81</c:v>
                </c:pt>
                <c:pt idx="10">
                  <c:v>78.87</c:v>
                </c:pt>
                <c:pt idx="11">
                  <c:v>77.459999999999994</c:v>
                </c:pt>
                <c:pt idx="12">
                  <c:v>90.79</c:v>
                </c:pt>
                <c:pt idx="13">
                  <c:v>91.77</c:v>
                </c:pt>
                <c:pt idx="14">
                  <c:v>94.13</c:v>
                </c:pt>
                <c:pt idx="15">
                  <c:v>94.8</c:v>
                </c:pt>
                <c:pt idx="16">
                  <c:v>88.33</c:v>
                </c:pt>
                <c:pt idx="17">
                  <c:v>91.8</c:v>
                </c:pt>
                <c:pt idx="18">
                  <c:v>94.16</c:v>
                </c:pt>
                <c:pt idx="19">
                  <c:v>95.06</c:v>
                </c:pt>
                <c:pt idx="20">
                  <c:v>84.25</c:v>
                </c:pt>
                <c:pt idx="21">
                  <c:v>83.35</c:v>
                </c:pt>
                <c:pt idx="22">
                  <c:v>90.1</c:v>
                </c:pt>
                <c:pt idx="23">
                  <c:v>87.8</c:v>
                </c:pt>
                <c:pt idx="24">
                  <c:v>94.45</c:v>
                </c:pt>
                <c:pt idx="25">
                  <c:v>87.61</c:v>
                </c:pt>
                <c:pt idx="26">
                  <c:v>76.599999999999994</c:v>
                </c:pt>
                <c:pt idx="27">
                  <c:v>68.209999999999994</c:v>
                </c:pt>
                <c:pt idx="28">
                  <c:v>65.3</c:v>
                </c:pt>
                <c:pt idx="29">
                  <c:v>8.1300000000000008</c:v>
                </c:pt>
                <c:pt idx="30">
                  <c:v>12.88</c:v>
                </c:pt>
                <c:pt idx="31">
                  <c:v>2.5</c:v>
                </c:pt>
                <c:pt idx="32">
                  <c:v>12.2</c:v>
                </c:pt>
                <c:pt idx="33">
                  <c:v>-5.65</c:v>
                </c:pt>
                <c:pt idx="34">
                  <c:v>-10.99</c:v>
                </c:pt>
                <c:pt idx="35">
                  <c:v>-11.35</c:v>
                </c:pt>
                <c:pt idx="36">
                  <c:v>-3.79</c:v>
                </c:pt>
                <c:pt idx="37">
                  <c:v>0.54</c:v>
                </c:pt>
                <c:pt idx="38">
                  <c:v>0.84</c:v>
                </c:pt>
                <c:pt idx="39">
                  <c:v>-5</c:v>
                </c:pt>
                <c:pt idx="40">
                  <c:v>0</c:v>
                </c:pt>
                <c:pt idx="41">
                  <c:v>-1.1000000000000001</c:v>
                </c:pt>
                <c:pt idx="42">
                  <c:v>-17.27</c:v>
                </c:pt>
                <c:pt idx="43">
                  <c:v>-35</c:v>
                </c:pt>
                <c:pt idx="44">
                  <c:v>-35</c:v>
                </c:pt>
                <c:pt idx="45">
                  <c:v>-35</c:v>
                </c:pt>
                <c:pt idx="46">
                  <c:v>-35</c:v>
                </c:pt>
                <c:pt idx="47">
                  <c:v>-35</c:v>
                </c:pt>
                <c:pt idx="48">
                  <c:v>-35</c:v>
                </c:pt>
                <c:pt idx="49">
                  <c:v>-35</c:v>
                </c:pt>
                <c:pt idx="50">
                  <c:v>-35</c:v>
                </c:pt>
                <c:pt idx="51">
                  <c:v>-35</c:v>
                </c:pt>
                <c:pt idx="52">
                  <c:v>-35</c:v>
                </c:pt>
                <c:pt idx="53">
                  <c:v>-39.840000000000003</c:v>
                </c:pt>
                <c:pt idx="54">
                  <c:v>9.01</c:v>
                </c:pt>
                <c:pt idx="55">
                  <c:v>9.01</c:v>
                </c:pt>
                <c:pt idx="56">
                  <c:v>9.9</c:v>
                </c:pt>
                <c:pt idx="57">
                  <c:v>-55</c:v>
                </c:pt>
                <c:pt idx="58">
                  <c:v>9.9</c:v>
                </c:pt>
                <c:pt idx="59">
                  <c:v>9.91</c:v>
                </c:pt>
                <c:pt idx="60">
                  <c:v>12</c:v>
                </c:pt>
                <c:pt idx="61">
                  <c:v>12</c:v>
                </c:pt>
                <c:pt idx="62">
                  <c:v>12</c:v>
                </c:pt>
                <c:pt idx="63">
                  <c:v>4.99</c:v>
                </c:pt>
                <c:pt idx="64">
                  <c:v>4.9000000000000004</c:v>
                </c:pt>
                <c:pt idx="65">
                  <c:v>4.99</c:v>
                </c:pt>
                <c:pt idx="66">
                  <c:v>9.61</c:v>
                </c:pt>
                <c:pt idx="67">
                  <c:v>-2.1</c:v>
                </c:pt>
                <c:pt idx="68">
                  <c:v>-6</c:v>
                </c:pt>
                <c:pt idx="69">
                  <c:v>-5</c:v>
                </c:pt>
                <c:pt idx="70">
                  <c:v>16.68</c:v>
                </c:pt>
                <c:pt idx="71">
                  <c:v>40</c:v>
                </c:pt>
                <c:pt idx="72">
                  <c:v>36.31</c:v>
                </c:pt>
                <c:pt idx="73">
                  <c:v>78.400000000000006</c:v>
                </c:pt>
                <c:pt idx="74">
                  <c:v>116.74</c:v>
                </c:pt>
                <c:pt idx="75">
                  <c:v>134.69999999999999</c:v>
                </c:pt>
                <c:pt idx="76">
                  <c:v>105</c:v>
                </c:pt>
                <c:pt idx="77">
                  <c:v>110.19</c:v>
                </c:pt>
                <c:pt idx="78">
                  <c:v>110.94</c:v>
                </c:pt>
                <c:pt idx="79">
                  <c:v>105.08</c:v>
                </c:pt>
                <c:pt idx="80">
                  <c:v>107.39</c:v>
                </c:pt>
                <c:pt idx="81">
                  <c:v>108.59</c:v>
                </c:pt>
                <c:pt idx="82">
                  <c:v>106.99</c:v>
                </c:pt>
                <c:pt idx="83">
                  <c:v>107.97</c:v>
                </c:pt>
                <c:pt idx="84">
                  <c:v>111.56</c:v>
                </c:pt>
                <c:pt idx="85">
                  <c:v>110.9</c:v>
                </c:pt>
                <c:pt idx="86">
                  <c:v>116.24</c:v>
                </c:pt>
                <c:pt idx="87">
                  <c:v>110.56</c:v>
                </c:pt>
                <c:pt idx="88">
                  <c:v>129.35</c:v>
                </c:pt>
                <c:pt idx="89">
                  <c:v>126.14</c:v>
                </c:pt>
                <c:pt idx="90">
                  <c:v>121.74</c:v>
                </c:pt>
                <c:pt idx="91">
                  <c:v>113.43</c:v>
                </c:pt>
                <c:pt idx="92">
                  <c:v>125.58</c:v>
                </c:pt>
                <c:pt idx="93">
                  <c:v>123.41</c:v>
                </c:pt>
                <c:pt idx="94">
                  <c:v>120.97</c:v>
                </c:pt>
                <c:pt idx="95">
                  <c:v>115.83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74D-45EC-BDA8-7A06C95BC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A66-4123-B288-08BE6FE2AA9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4.8</c:v>
                </c:pt>
                <c:pt idx="68">
                  <c:v>4.8</c:v>
                </c:pt>
                <c:pt idx="69">
                  <c:v>4.8</c:v>
                </c:pt>
                <c:pt idx="70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66-4123-B288-08BE6FE2AA9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34</c:v>
                </c:pt>
                <c:pt idx="1">
                  <c:v>13</c:v>
                </c:pt>
                <c:pt idx="2">
                  <c:v>13</c:v>
                </c:pt>
                <c:pt idx="3">
                  <c:v>16</c:v>
                </c:pt>
                <c:pt idx="33">
                  <c:v>5.2</c:v>
                </c:pt>
                <c:pt idx="34">
                  <c:v>2.4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3.4420000000000002</c:v>
                </c:pt>
                <c:pt idx="72">
                  <c:v>3.3919999999999999</c:v>
                </c:pt>
                <c:pt idx="93">
                  <c:v>5.2</c:v>
                </c:pt>
                <c:pt idx="9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66-4123-B288-08BE6FE2AA9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</c:v>
                </c:pt>
                <c:pt idx="3">
                  <c:v>12.596</c:v>
                </c:pt>
                <c:pt idx="4">
                  <c:v>3.7</c:v>
                </c:pt>
                <c:pt idx="5">
                  <c:v>0.7</c:v>
                </c:pt>
                <c:pt idx="6">
                  <c:v>3.7</c:v>
                </c:pt>
                <c:pt idx="7">
                  <c:v>3.1960000000000002</c:v>
                </c:pt>
                <c:pt idx="8">
                  <c:v>3.665</c:v>
                </c:pt>
                <c:pt idx="9">
                  <c:v>1.722</c:v>
                </c:pt>
                <c:pt idx="10">
                  <c:v>5.6509999999999998</c:v>
                </c:pt>
                <c:pt idx="11">
                  <c:v>8.6150000000000002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0.48</c:v>
                </c:pt>
                <c:pt idx="17">
                  <c:v>0.27600000000000002</c:v>
                </c:pt>
                <c:pt idx="18">
                  <c:v>0.2</c:v>
                </c:pt>
                <c:pt idx="19">
                  <c:v>0.2</c:v>
                </c:pt>
                <c:pt idx="20">
                  <c:v>1.603</c:v>
                </c:pt>
                <c:pt idx="21">
                  <c:v>24.981999999999999</c:v>
                </c:pt>
                <c:pt idx="22">
                  <c:v>3.21</c:v>
                </c:pt>
                <c:pt idx="23">
                  <c:v>21.795000000000002</c:v>
                </c:pt>
                <c:pt idx="24">
                  <c:v>4.4000000000000004</c:v>
                </c:pt>
                <c:pt idx="25">
                  <c:v>2.2999999999999998</c:v>
                </c:pt>
                <c:pt idx="26">
                  <c:v>0.78200000000000003</c:v>
                </c:pt>
                <c:pt idx="27">
                  <c:v>15.382</c:v>
                </c:pt>
                <c:pt idx="28">
                  <c:v>29.097000000000001</c:v>
                </c:pt>
                <c:pt idx="29">
                  <c:v>13.401999999999999</c:v>
                </c:pt>
                <c:pt idx="31">
                  <c:v>0.6</c:v>
                </c:pt>
                <c:pt idx="33">
                  <c:v>10.8</c:v>
                </c:pt>
                <c:pt idx="34">
                  <c:v>5.8</c:v>
                </c:pt>
                <c:pt idx="36">
                  <c:v>5.19</c:v>
                </c:pt>
                <c:pt idx="37">
                  <c:v>0.6</c:v>
                </c:pt>
                <c:pt idx="38">
                  <c:v>0.6</c:v>
                </c:pt>
                <c:pt idx="39">
                  <c:v>1.2</c:v>
                </c:pt>
                <c:pt idx="40">
                  <c:v>0.7</c:v>
                </c:pt>
                <c:pt idx="41">
                  <c:v>0.6</c:v>
                </c:pt>
                <c:pt idx="42">
                  <c:v>0.6</c:v>
                </c:pt>
                <c:pt idx="43">
                  <c:v>0.7</c:v>
                </c:pt>
                <c:pt idx="44">
                  <c:v>0.9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0.9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1.3</c:v>
                </c:pt>
                <c:pt idx="53">
                  <c:v>1.4</c:v>
                </c:pt>
                <c:pt idx="54">
                  <c:v>5.3</c:v>
                </c:pt>
                <c:pt idx="55">
                  <c:v>5.3</c:v>
                </c:pt>
                <c:pt idx="56">
                  <c:v>4.7</c:v>
                </c:pt>
                <c:pt idx="57">
                  <c:v>8.9689999999999994</c:v>
                </c:pt>
                <c:pt idx="58">
                  <c:v>0.6</c:v>
                </c:pt>
                <c:pt idx="59">
                  <c:v>0.5</c:v>
                </c:pt>
                <c:pt idx="60">
                  <c:v>0.5</c:v>
                </c:pt>
                <c:pt idx="61">
                  <c:v>0.5</c:v>
                </c:pt>
                <c:pt idx="63">
                  <c:v>0.6</c:v>
                </c:pt>
                <c:pt idx="64">
                  <c:v>1.2</c:v>
                </c:pt>
                <c:pt idx="65">
                  <c:v>1.3</c:v>
                </c:pt>
                <c:pt idx="66">
                  <c:v>1.4</c:v>
                </c:pt>
                <c:pt idx="67">
                  <c:v>0.7</c:v>
                </c:pt>
                <c:pt idx="68">
                  <c:v>1.3</c:v>
                </c:pt>
                <c:pt idx="69">
                  <c:v>1</c:v>
                </c:pt>
                <c:pt idx="70">
                  <c:v>1.3</c:v>
                </c:pt>
                <c:pt idx="71">
                  <c:v>1.4</c:v>
                </c:pt>
                <c:pt idx="72">
                  <c:v>5.2229999999999999</c:v>
                </c:pt>
                <c:pt idx="73">
                  <c:v>10.173999999999999</c:v>
                </c:pt>
                <c:pt idx="74">
                  <c:v>8.51</c:v>
                </c:pt>
                <c:pt idx="75">
                  <c:v>14.481</c:v>
                </c:pt>
                <c:pt idx="76">
                  <c:v>1.2</c:v>
                </c:pt>
                <c:pt idx="77">
                  <c:v>14.686</c:v>
                </c:pt>
                <c:pt idx="78">
                  <c:v>6.7</c:v>
                </c:pt>
                <c:pt idx="79">
                  <c:v>1.6</c:v>
                </c:pt>
                <c:pt idx="80">
                  <c:v>0.8</c:v>
                </c:pt>
                <c:pt idx="81">
                  <c:v>0.7</c:v>
                </c:pt>
                <c:pt idx="82">
                  <c:v>1.1000000000000001</c:v>
                </c:pt>
                <c:pt idx="83">
                  <c:v>1</c:v>
                </c:pt>
                <c:pt idx="84">
                  <c:v>7.391</c:v>
                </c:pt>
                <c:pt idx="85">
                  <c:v>11.188000000000001</c:v>
                </c:pt>
                <c:pt idx="86">
                  <c:v>5.1130000000000004</c:v>
                </c:pt>
                <c:pt idx="87">
                  <c:v>9.1630000000000003</c:v>
                </c:pt>
                <c:pt idx="88">
                  <c:v>0.8</c:v>
                </c:pt>
                <c:pt idx="89">
                  <c:v>17.8</c:v>
                </c:pt>
                <c:pt idx="90">
                  <c:v>17.8</c:v>
                </c:pt>
                <c:pt idx="91">
                  <c:v>17.439</c:v>
                </c:pt>
                <c:pt idx="92">
                  <c:v>0.9</c:v>
                </c:pt>
                <c:pt idx="93">
                  <c:v>27.178999999999998</c:v>
                </c:pt>
                <c:pt idx="94">
                  <c:v>0.9</c:v>
                </c:pt>
                <c:pt idx="95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66-4123-B288-08BE6FE2AA9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A66-4123-B288-08BE6FE2AA9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A66-4123-B288-08BE6FE2AA9F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A66-4123-B288-08BE6FE2AA9F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A66-4123-B288-08BE6FE2AA9F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A66-4123-B288-08BE6FE2AA9F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A66-4123-B288-08BE6FE2AA9F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8A66-4123-B288-08BE6FE2AA9F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21.7</c:v>
                </c:pt>
                <c:pt idx="13">
                  <c:v>14</c:v>
                </c:pt>
                <c:pt idx="14">
                  <c:v>21.5</c:v>
                </c:pt>
                <c:pt idx="15">
                  <c:v>30.7</c:v>
                </c:pt>
                <c:pt idx="16">
                  <c:v>8.4</c:v>
                </c:pt>
                <c:pt idx="17">
                  <c:v>7.8</c:v>
                </c:pt>
                <c:pt idx="18">
                  <c:v>9.4</c:v>
                </c:pt>
                <c:pt idx="19">
                  <c:v>16.899999999999999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0.7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29.6</c:v>
                </c:pt>
                <c:pt idx="33">
                  <c:v>35.799999999999997</c:v>
                </c:pt>
                <c:pt idx="34">
                  <c:v>9.1</c:v>
                </c:pt>
                <c:pt idx="35">
                  <c:v>13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130.80000000000001</c:v>
                </c:pt>
                <c:pt idx="42">
                  <c:v>63.1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115.8</c:v>
                </c:pt>
                <c:pt idx="68">
                  <c:v>157</c:v>
                </c:pt>
                <c:pt idx="69">
                  <c:v>345.1</c:v>
                </c:pt>
                <c:pt idx="70">
                  <c:v>5.4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3.4</c:v>
                </c:pt>
                <c:pt idx="81">
                  <c:v>13.5</c:v>
                </c:pt>
                <c:pt idx="82">
                  <c:v>11.7</c:v>
                </c:pt>
                <c:pt idx="83">
                  <c:v>16.5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66-4123-B288-08BE6FE2AA9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29.47</c:v>
                </c:pt>
                <c:pt idx="1">
                  <c:v>58.734000000000002</c:v>
                </c:pt>
                <c:pt idx="2">
                  <c:v>56.875</c:v>
                </c:pt>
                <c:pt idx="3">
                  <c:v>58.856000000000002</c:v>
                </c:pt>
                <c:pt idx="4">
                  <c:v>59.787999999999997</c:v>
                </c:pt>
                <c:pt idx="5">
                  <c:v>52.142000000000003</c:v>
                </c:pt>
                <c:pt idx="6">
                  <c:v>55.095999999999997</c:v>
                </c:pt>
                <c:pt idx="7">
                  <c:v>49.07</c:v>
                </c:pt>
                <c:pt idx="8">
                  <c:v>46.122</c:v>
                </c:pt>
                <c:pt idx="9">
                  <c:v>46.265999999999998</c:v>
                </c:pt>
                <c:pt idx="10">
                  <c:v>46.371000000000002</c:v>
                </c:pt>
                <c:pt idx="11">
                  <c:v>47.02</c:v>
                </c:pt>
                <c:pt idx="12">
                  <c:v>10.715</c:v>
                </c:pt>
                <c:pt idx="13">
                  <c:v>12.247</c:v>
                </c:pt>
                <c:pt idx="14">
                  <c:v>10</c:v>
                </c:pt>
                <c:pt idx="15">
                  <c:v>10</c:v>
                </c:pt>
                <c:pt idx="16">
                  <c:v>14.073</c:v>
                </c:pt>
                <c:pt idx="17">
                  <c:v>14.701000000000001</c:v>
                </c:pt>
                <c:pt idx="18">
                  <c:v>13.599</c:v>
                </c:pt>
                <c:pt idx="19">
                  <c:v>10.818</c:v>
                </c:pt>
                <c:pt idx="20">
                  <c:v>27.260999999999999</c:v>
                </c:pt>
                <c:pt idx="21">
                  <c:v>29.757000000000001</c:v>
                </c:pt>
                <c:pt idx="22">
                  <c:v>28.277000000000001</c:v>
                </c:pt>
                <c:pt idx="23">
                  <c:v>30.062000000000001</c:v>
                </c:pt>
                <c:pt idx="24">
                  <c:v>20.754999999999999</c:v>
                </c:pt>
                <c:pt idx="25">
                  <c:v>23.172999999999998</c:v>
                </c:pt>
                <c:pt idx="26">
                  <c:v>29.545000000000002</c:v>
                </c:pt>
                <c:pt idx="27">
                  <c:v>33.549999999999997</c:v>
                </c:pt>
                <c:pt idx="28">
                  <c:v>53.131999999999998</c:v>
                </c:pt>
                <c:pt idx="29">
                  <c:v>58.100999999999999</c:v>
                </c:pt>
                <c:pt idx="30">
                  <c:v>106.292</c:v>
                </c:pt>
                <c:pt idx="31">
                  <c:v>59.32</c:v>
                </c:pt>
                <c:pt idx="32">
                  <c:v>7</c:v>
                </c:pt>
                <c:pt idx="33">
                  <c:v>39.777999999999999</c:v>
                </c:pt>
                <c:pt idx="34">
                  <c:v>32.026000000000003</c:v>
                </c:pt>
                <c:pt idx="35">
                  <c:v>55.52</c:v>
                </c:pt>
                <c:pt idx="36">
                  <c:v>100.90900000000001</c:v>
                </c:pt>
                <c:pt idx="37">
                  <c:v>165.07</c:v>
                </c:pt>
                <c:pt idx="38">
                  <c:v>211.82400000000001</c:v>
                </c:pt>
                <c:pt idx="39">
                  <c:v>241.941</c:v>
                </c:pt>
                <c:pt idx="40">
                  <c:v>264.07499999999999</c:v>
                </c:pt>
                <c:pt idx="41">
                  <c:v>1.1160000000000001</c:v>
                </c:pt>
                <c:pt idx="43">
                  <c:v>68.736000000000004</c:v>
                </c:pt>
                <c:pt idx="44">
                  <c:v>68.536000000000001</c:v>
                </c:pt>
                <c:pt idx="45">
                  <c:v>68.447999999999993</c:v>
                </c:pt>
                <c:pt idx="46">
                  <c:v>83.436000000000007</c:v>
                </c:pt>
                <c:pt idx="47">
                  <c:v>68.447999999999993</c:v>
                </c:pt>
                <c:pt idx="48">
                  <c:v>68.635999999999996</c:v>
                </c:pt>
                <c:pt idx="49">
                  <c:v>68.733999999999995</c:v>
                </c:pt>
                <c:pt idx="50">
                  <c:v>68.66</c:v>
                </c:pt>
                <c:pt idx="51">
                  <c:v>68.760000000000005</c:v>
                </c:pt>
                <c:pt idx="52">
                  <c:v>68.459999999999994</c:v>
                </c:pt>
                <c:pt idx="53">
                  <c:v>64.87</c:v>
                </c:pt>
                <c:pt idx="54">
                  <c:v>49.326999999999998</c:v>
                </c:pt>
                <c:pt idx="55">
                  <c:v>47.286000000000001</c:v>
                </c:pt>
                <c:pt idx="56">
                  <c:v>62.814</c:v>
                </c:pt>
                <c:pt idx="57">
                  <c:v>25.132000000000001</c:v>
                </c:pt>
                <c:pt idx="58">
                  <c:v>70.613</c:v>
                </c:pt>
                <c:pt idx="59">
                  <c:v>72.064999999999998</c:v>
                </c:pt>
                <c:pt idx="60">
                  <c:v>57.777999999999999</c:v>
                </c:pt>
                <c:pt idx="61">
                  <c:v>59.731000000000002</c:v>
                </c:pt>
                <c:pt idx="62">
                  <c:v>58.924999999999997</c:v>
                </c:pt>
                <c:pt idx="63">
                  <c:v>46.51</c:v>
                </c:pt>
                <c:pt idx="64">
                  <c:v>66.114000000000004</c:v>
                </c:pt>
                <c:pt idx="65">
                  <c:v>65.721000000000004</c:v>
                </c:pt>
                <c:pt idx="66">
                  <c:v>145.16800000000001</c:v>
                </c:pt>
                <c:pt idx="67">
                  <c:v>150.916</c:v>
                </c:pt>
                <c:pt idx="68">
                  <c:v>224.071</c:v>
                </c:pt>
                <c:pt idx="69">
                  <c:v>11.206</c:v>
                </c:pt>
                <c:pt idx="70">
                  <c:v>19.7</c:v>
                </c:pt>
                <c:pt idx="71">
                  <c:v>27.51</c:v>
                </c:pt>
                <c:pt idx="72">
                  <c:v>73.55</c:v>
                </c:pt>
                <c:pt idx="73">
                  <c:v>51.662999999999997</c:v>
                </c:pt>
                <c:pt idx="74">
                  <c:v>32.363</c:v>
                </c:pt>
                <c:pt idx="75">
                  <c:v>24.161999999999999</c:v>
                </c:pt>
                <c:pt idx="76">
                  <c:v>28.689</c:v>
                </c:pt>
                <c:pt idx="77">
                  <c:v>29.739000000000001</c:v>
                </c:pt>
                <c:pt idx="78">
                  <c:v>38.338000000000001</c:v>
                </c:pt>
                <c:pt idx="79">
                  <c:v>28.971</c:v>
                </c:pt>
                <c:pt idx="80">
                  <c:v>48.774000000000001</c:v>
                </c:pt>
                <c:pt idx="81">
                  <c:v>45.741999999999997</c:v>
                </c:pt>
                <c:pt idx="82">
                  <c:v>38.521000000000001</c:v>
                </c:pt>
                <c:pt idx="83">
                  <c:v>39.56</c:v>
                </c:pt>
                <c:pt idx="84">
                  <c:v>53.3</c:v>
                </c:pt>
                <c:pt idx="85">
                  <c:v>51.320999999999998</c:v>
                </c:pt>
                <c:pt idx="86">
                  <c:v>50.08</c:v>
                </c:pt>
                <c:pt idx="87">
                  <c:v>50.31</c:v>
                </c:pt>
                <c:pt idx="88">
                  <c:v>39.746000000000002</c:v>
                </c:pt>
                <c:pt idx="89">
                  <c:v>47.835000000000001</c:v>
                </c:pt>
                <c:pt idx="90">
                  <c:v>49.738</c:v>
                </c:pt>
                <c:pt idx="91">
                  <c:v>48.433999999999997</c:v>
                </c:pt>
                <c:pt idx="92">
                  <c:v>36.344999999999999</c:v>
                </c:pt>
                <c:pt idx="93">
                  <c:v>40.576000000000001</c:v>
                </c:pt>
                <c:pt idx="94">
                  <c:v>38.851999999999997</c:v>
                </c:pt>
                <c:pt idx="95">
                  <c:v>40.539000000000001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A66-4123-B288-08BE6FE2AA9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A66-4123-B288-08BE6FE2AA9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A66-4123-B288-08BE6FE2AA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121.11</c:v>
                </c:pt>
                <c:pt idx="1">
                  <c:v>106.9</c:v>
                </c:pt>
                <c:pt idx="2">
                  <c:v>102.33</c:v>
                </c:pt>
                <c:pt idx="3">
                  <c:v>92.65</c:v>
                </c:pt>
                <c:pt idx="4">
                  <c:v>106.29</c:v>
                </c:pt>
                <c:pt idx="5">
                  <c:v>103.05</c:v>
                </c:pt>
                <c:pt idx="6">
                  <c:v>99.73</c:v>
                </c:pt>
                <c:pt idx="7">
                  <c:v>88.1</c:v>
                </c:pt>
                <c:pt idx="8">
                  <c:v>96.32</c:v>
                </c:pt>
                <c:pt idx="9">
                  <c:v>79.81</c:v>
                </c:pt>
                <c:pt idx="10">
                  <c:v>78.87</c:v>
                </c:pt>
                <c:pt idx="11">
                  <c:v>77.459999999999994</c:v>
                </c:pt>
                <c:pt idx="12">
                  <c:v>90.79</c:v>
                </c:pt>
                <c:pt idx="13">
                  <c:v>91.77</c:v>
                </c:pt>
                <c:pt idx="14">
                  <c:v>94.13</c:v>
                </c:pt>
                <c:pt idx="15">
                  <c:v>94.8</c:v>
                </c:pt>
                <c:pt idx="16">
                  <c:v>88.33</c:v>
                </c:pt>
                <c:pt idx="17">
                  <c:v>91.8</c:v>
                </c:pt>
                <c:pt idx="18">
                  <c:v>94.16</c:v>
                </c:pt>
                <c:pt idx="19">
                  <c:v>95.06</c:v>
                </c:pt>
                <c:pt idx="20">
                  <c:v>84.25</c:v>
                </c:pt>
                <c:pt idx="21">
                  <c:v>83.35</c:v>
                </c:pt>
                <c:pt idx="22">
                  <c:v>90.1</c:v>
                </c:pt>
                <c:pt idx="23">
                  <c:v>87.8</c:v>
                </c:pt>
                <c:pt idx="24">
                  <c:v>94.45</c:v>
                </c:pt>
                <c:pt idx="25">
                  <c:v>87.61</c:v>
                </c:pt>
                <c:pt idx="26">
                  <c:v>76.599999999999994</c:v>
                </c:pt>
                <c:pt idx="27">
                  <c:v>68.209999999999994</c:v>
                </c:pt>
                <c:pt idx="28">
                  <c:v>65.3</c:v>
                </c:pt>
                <c:pt idx="29">
                  <c:v>8.1300000000000008</c:v>
                </c:pt>
                <c:pt idx="30">
                  <c:v>12.88</c:v>
                </c:pt>
                <c:pt idx="31">
                  <c:v>2.5</c:v>
                </c:pt>
                <c:pt idx="32">
                  <c:v>12.2</c:v>
                </c:pt>
                <c:pt idx="33">
                  <c:v>-5.65</c:v>
                </c:pt>
                <c:pt idx="34">
                  <c:v>-10.99</c:v>
                </c:pt>
                <c:pt idx="35">
                  <c:v>-11.35</c:v>
                </c:pt>
                <c:pt idx="36">
                  <c:v>-3.79</c:v>
                </c:pt>
                <c:pt idx="37">
                  <c:v>0.54</c:v>
                </c:pt>
                <c:pt idx="38">
                  <c:v>0.84</c:v>
                </c:pt>
                <c:pt idx="39">
                  <c:v>-5</c:v>
                </c:pt>
                <c:pt idx="40">
                  <c:v>0</c:v>
                </c:pt>
                <c:pt idx="41">
                  <c:v>-1.1000000000000001</c:v>
                </c:pt>
                <c:pt idx="42">
                  <c:v>-17.27</c:v>
                </c:pt>
                <c:pt idx="43">
                  <c:v>-35</c:v>
                </c:pt>
                <c:pt idx="44">
                  <c:v>-35</c:v>
                </c:pt>
                <c:pt idx="45">
                  <c:v>-35</c:v>
                </c:pt>
                <c:pt idx="46">
                  <c:v>-35</c:v>
                </c:pt>
                <c:pt idx="47">
                  <c:v>-35</c:v>
                </c:pt>
                <c:pt idx="48">
                  <c:v>-35</c:v>
                </c:pt>
                <c:pt idx="49">
                  <c:v>-35</c:v>
                </c:pt>
                <c:pt idx="50">
                  <c:v>-35</c:v>
                </c:pt>
                <c:pt idx="51">
                  <c:v>-35</c:v>
                </c:pt>
                <c:pt idx="52">
                  <c:v>-35</c:v>
                </c:pt>
                <c:pt idx="53">
                  <c:v>-39.840000000000003</c:v>
                </c:pt>
                <c:pt idx="54">
                  <c:v>9.01</c:v>
                </c:pt>
                <c:pt idx="55">
                  <c:v>9.01</c:v>
                </c:pt>
                <c:pt idx="56">
                  <c:v>9.9</c:v>
                </c:pt>
                <c:pt idx="57">
                  <c:v>-55</c:v>
                </c:pt>
                <c:pt idx="58">
                  <c:v>9.9</c:v>
                </c:pt>
                <c:pt idx="59">
                  <c:v>9.91</c:v>
                </c:pt>
                <c:pt idx="60">
                  <c:v>12</c:v>
                </c:pt>
                <c:pt idx="61">
                  <c:v>12</c:v>
                </c:pt>
                <c:pt idx="62">
                  <c:v>12</c:v>
                </c:pt>
                <c:pt idx="63">
                  <c:v>4.99</c:v>
                </c:pt>
                <c:pt idx="64">
                  <c:v>4.9000000000000004</c:v>
                </c:pt>
                <c:pt idx="65">
                  <c:v>4.99</c:v>
                </c:pt>
                <c:pt idx="66">
                  <c:v>9.61</c:v>
                </c:pt>
                <c:pt idx="67">
                  <c:v>-2.1</c:v>
                </c:pt>
                <c:pt idx="68">
                  <c:v>-6</c:v>
                </c:pt>
                <c:pt idx="69">
                  <c:v>-5</c:v>
                </c:pt>
                <c:pt idx="70">
                  <c:v>16.68</c:v>
                </c:pt>
                <c:pt idx="71">
                  <c:v>40</c:v>
                </c:pt>
                <c:pt idx="72">
                  <c:v>36.31</c:v>
                </c:pt>
                <c:pt idx="73">
                  <c:v>78.400000000000006</c:v>
                </c:pt>
                <c:pt idx="74">
                  <c:v>116.74</c:v>
                </c:pt>
                <c:pt idx="75">
                  <c:v>134.69999999999999</c:v>
                </c:pt>
                <c:pt idx="76">
                  <c:v>105</c:v>
                </c:pt>
                <c:pt idx="77">
                  <c:v>110.19</c:v>
                </c:pt>
                <c:pt idx="78">
                  <c:v>110.94</c:v>
                </c:pt>
                <c:pt idx="79">
                  <c:v>105.08</c:v>
                </c:pt>
                <c:pt idx="80">
                  <c:v>107.39</c:v>
                </c:pt>
                <c:pt idx="81">
                  <c:v>108.59</c:v>
                </c:pt>
                <c:pt idx="82">
                  <c:v>106.99</c:v>
                </c:pt>
                <c:pt idx="83">
                  <c:v>107.97</c:v>
                </c:pt>
                <c:pt idx="84">
                  <c:v>111.56</c:v>
                </c:pt>
                <c:pt idx="85">
                  <c:v>110.9</c:v>
                </c:pt>
                <c:pt idx="86">
                  <c:v>116.24</c:v>
                </c:pt>
                <c:pt idx="87">
                  <c:v>110.56</c:v>
                </c:pt>
                <c:pt idx="88">
                  <c:v>129.35</c:v>
                </c:pt>
                <c:pt idx="89">
                  <c:v>126.14</c:v>
                </c:pt>
                <c:pt idx="90">
                  <c:v>121.74</c:v>
                </c:pt>
                <c:pt idx="91">
                  <c:v>113.43</c:v>
                </c:pt>
                <c:pt idx="92">
                  <c:v>125.58</c:v>
                </c:pt>
                <c:pt idx="93">
                  <c:v>123.41</c:v>
                </c:pt>
                <c:pt idx="94">
                  <c:v>120.97</c:v>
                </c:pt>
                <c:pt idx="95">
                  <c:v>115.83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A66-4123-B288-08BE6FE2AA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68.745999999999995</v>
      </c>
      <c r="C5" s="25">
        <v>74.070999999999998</v>
      </c>
      <c r="D5" s="25">
        <v>72.16</v>
      </c>
      <c r="E5" s="25">
        <v>89.772999999999996</v>
      </c>
      <c r="F5" s="25">
        <v>64.974999999999994</v>
      </c>
      <c r="G5" s="25">
        <v>54.31</v>
      </c>
      <c r="H5" s="25">
        <v>60.27</v>
      </c>
      <c r="I5" s="25">
        <v>53.78</v>
      </c>
      <c r="J5" s="25">
        <v>51.302999999999997</v>
      </c>
      <c r="K5" s="25">
        <v>49.44</v>
      </c>
      <c r="L5" s="25">
        <v>53.51</v>
      </c>
      <c r="M5" s="25">
        <v>57.158999999999999</v>
      </c>
      <c r="N5" s="25">
        <v>34.07</v>
      </c>
      <c r="O5" s="25">
        <v>27.954000000000001</v>
      </c>
      <c r="P5" s="25">
        <v>33.174999999999997</v>
      </c>
      <c r="Q5" s="25">
        <v>42.43</v>
      </c>
      <c r="R5" s="25">
        <v>24.454000000000001</v>
      </c>
      <c r="S5" s="25">
        <v>24.253</v>
      </c>
      <c r="T5" s="25">
        <v>24.721</v>
      </c>
      <c r="U5" s="25">
        <v>29.465</v>
      </c>
      <c r="V5" s="25">
        <v>30.315000000000001</v>
      </c>
      <c r="W5" s="25">
        <v>56.2</v>
      </c>
      <c r="X5" s="25">
        <v>32.985999999999997</v>
      </c>
      <c r="Y5" s="25">
        <v>53.393999999999998</v>
      </c>
      <c r="Z5" s="25">
        <v>27.388999999999999</v>
      </c>
      <c r="AA5" s="25">
        <v>26.984999999999999</v>
      </c>
      <c r="AB5" s="25">
        <v>31.831</v>
      </c>
      <c r="AC5" s="25">
        <v>50.411999999999999</v>
      </c>
      <c r="AD5" s="25">
        <v>83.742000000000004</v>
      </c>
      <c r="AE5" s="25">
        <v>73.015000000000001</v>
      </c>
      <c r="AF5" s="25">
        <v>107.76600000000001</v>
      </c>
      <c r="AG5" s="25">
        <v>61.460999999999999</v>
      </c>
      <c r="AH5" s="25">
        <v>38.072000000000003</v>
      </c>
      <c r="AI5" s="25">
        <v>93.066999999999993</v>
      </c>
      <c r="AJ5" s="25">
        <v>50.866999999999997</v>
      </c>
      <c r="AK5" s="25">
        <v>70.006</v>
      </c>
      <c r="AL5" s="25">
        <v>107.6</v>
      </c>
      <c r="AM5" s="25">
        <v>167.21700000000001</v>
      </c>
      <c r="AN5" s="25">
        <v>213.965</v>
      </c>
      <c r="AO5" s="25">
        <v>244.62100000000001</v>
      </c>
      <c r="AP5" s="25">
        <v>266.274</v>
      </c>
      <c r="AQ5" s="25">
        <v>134.03200000000001</v>
      </c>
      <c r="AR5" s="25">
        <v>65.248999999999995</v>
      </c>
      <c r="AS5" s="25">
        <v>70.936000000000007</v>
      </c>
      <c r="AT5" s="25">
        <v>70.936000000000007</v>
      </c>
      <c r="AU5" s="25">
        <v>70.947999999999993</v>
      </c>
      <c r="AV5" s="25">
        <v>85.936000000000007</v>
      </c>
      <c r="AW5" s="25">
        <v>70.947999999999993</v>
      </c>
      <c r="AX5" s="25">
        <v>71.036000000000001</v>
      </c>
      <c r="AY5" s="25">
        <v>71.233999999999995</v>
      </c>
      <c r="AZ5" s="25">
        <v>71.16</v>
      </c>
      <c r="BA5" s="25">
        <v>71.260000000000005</v>
      </c>
      <c r="BB5" s="25">
        <v>71.260000000000005</v>
      </c>
      <c r="BC5" s="25">
        <v>67.77</v>
      </c>
      <c r="BD5" s="25">
        <v>59.127000000000002</v>
      </c>
      <c r="BE5" s="25">
        <v>57.085999999999999</v>
      </c>
      <c r="BF5" s="25">
        <v>72.013999999999996</v>
      </c>
      <c r="BG5" s="25">
        <v>39.042999999999999</v>
      </c>
      <c r="BH5" s="25">
        <v>72.712999999999994</v>
      </c>
      <c r="BI5" s="25">
        <v>74.064999999999998</v>
      </c>
      <c r="BJ5" s="25">
        <v>59.777999999999999</v>
      </c>
      <c r="BK5" s="25">
        <v>61.731000000000002</v>
      </c>
      <c r="BL5" s="25">
        <v>60.424999999999997</v>
      </c>
      <c r="BM5" s="25">
        <v>48.61</v>
      </c>
      <c r="BN5" s="25">
        <v>68.813999999999993</v>
      </c>
      <c r="BO5" s="25">
        <v>68.521000000000001</v>
      </c>
      <c r="BP5" s="25">
        <v>148.06800000000001</v>
      </c>
      <c r="BQ5" s="25">
        <v>272.25099999999998</v>
      </c>
      <c r="BR5" s="25">
        <v>387.18200000000002</v>
      </c>
      <c r="BS5" s="25">
        <v>362.154</v>
      </c>
      <c r="BT5" s="25">
        <v>31.213000000000001</v>
      </c>
      <c r="BU5" s="25">
        <v>28.901</v>
      </c>
      <c r="BV5" s="25">
        <v>82.128</v>
      </c>
      <c r="BW5" s="25">
        <v>61.886000000000003</v>
      </c>
      <c r="BX5" s="25">
        <v>40.893999999999998</v>
      </c>
      <c r="BY5" s="25">
        <v>38.613999999999997</v>
      </c>
      <c r="BZ5" s="25">
        <v>29.937999999999999</v>
      </c>
      <c r="CA5" s="25">
        <v>44.424999999999997</v>
      </c>
      <c r="CB5" s="25">
        <v>45.037999999999997</v>
      </c>
      <c r="CC5" s="25">
        <v>30.571000000000002</v>
      </c>
      <c r="CD5" s="25">
        <v>52.94</v>
      </c>
      <c r="CE5" s="25">
        <v>59.985999999999997</v>
      </c>
      <c r="CF5" s="25">
        <v>51.360999999999997</v>
      </c>
      <c r="CG5" s="25">
        <v>57.085999999999999</v>
      </c>
      <c r="CH5" s="25">
        <v>60.7</v>
      </c>
      <c r="CI5" s="25">
        <v>62.537999999999997</v>
      </c>
      <c r="CJ5" s="25">
        <v>55.167000000000002</v>
      </c>
      <c r="CK5" s="25">
        <v>59.512</v>
      </c>
      <c r="CL5" s="25">
        <v>40.530999999999999</v>
      </c>
      <c r="CM5" s="25">
        <v>65.653000000000006</v>
      </c>
      <c r="CN5" s="25">
        <v>67.501000000000005</v>
      </c>
      <c r="CO5" s="25">
        <v>65.888000000000005</v>
      </c>
      <c r="CP5" s="25">
        <v>37.247999999999998</v>
      </c>
      <c r="CQ5" s="25">
        <v>73</v>
      </c>
      <c r="CR5" s="25">
        <v>39.731000000000002</v>
      </c>
      <c r="CS5" s="25">
        <v>50.85</v>
      </c>
      <c r="CT5" s="26"/>
      <c r="CU5" s="26"/>
      <c r="CV5" s="26"/>
      <c r="CW5" s="27"/>
      <c r="CX5" s="28">
        <f t="array" ref="CX5">SUMPRODUCT(B5:CW5*0.25)</f>
        <v>1778.6977499999996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121.11</v>
      </c>
      <c r="C8" s="37">
        <v>106.9</v>
      </c>
      <c r="D8" s="37">
        <v>102.33</v>
      </c>
      <c r="E8" s="37">
        <v>92.65</v>
      </c>
      <c r="F8" s="37">
        <v>106.29</v>
      </c>
      <c r="G8" s="37">
        <v>103.05</v>
      </c>
      <c r="H8" s="37">
        <v>99.73</v>
      </c>
      <c r="I8" s="37">
        <v>88.1</v>
      </c>
      <c r="J8" s="37">
        <v>96.32</v>
      </c>
      <c r="K8" s="37">
        <v>79.81</v>
      </c>
      <c r="L8" s="37">
        <v>78.87</v>
      </c>
      <c r="M8" s="37">
        <v>77.459999999999994</v>
      </c>
      <c r="N8" s="37">
        <v>90.79</v>
      </c>
      <c r="O8" s="37">
        <v>91.77</v>
      </c>
      <c r="P8" s="37">
        <v>94.13</v>
      </c>
      <c r="Q8" s="37">
        <v>94.8</v>
      </c>
      <c r="R8" s="37">
        <v>88.33</v>
      </c>
      <c r="S8" s="37">
        <v>91.8</v>
      </c>
      <c r="T8" s="37">
        <v>94.16</v>
      </c>
      <c r="U8" s="37">
        <v>95.06</v>
      </c>
      <c r="V8" s="37">
        <v>84.25</v>
      </c>
      <c r="W8" s="37">
        <v>83.35</v>
      </c>
      <c r="X8" s="37">
        <v>90.1</v>
      </c>
      <c r="Y8" s="37">
        <v>87.8</v>
      </c>
      <c r="Z8" s="37">
        <v>94.45</v>
      </c>
      <c r="AA8" s="37">
        <v>87.61</v>
      </c>
      <c r="AB8" s="37">
        <v>76.599999999999994</v>
      </c>
      <c r="AC8" s="37">
        <v>68.209999999999994</v>
      </c>
      <c r="AD8" s="37">
        <v>65.3</v>
      </c>
      <c r="AE8" s="37">
        <v>8.1300000000000008</v>
      </c>
      <c r="AF8" s="37">
        <v>12.88</v>
      </c>
      <c r="AG8" s="37">
        <v>2.5</v>
      </c>
      <c r="AH8" s="37">
        <v>12.2</v>
      </c>
      <c r="AI8" s="37">
        <v>-5.65</v>
      </c>
      <c r="AJ8" s="37">
        <v>-10.99</v>
      </c>
      <c r="AK8" s="37">
        <v>-11.35</v>
      </c>
      <c r="AL8" s="37">
        <v>-3.79</v>
      </c>
      <c r="AM8" s="37">
        <v>0.54</v>
      </c>
      <c r="AN8" s="37">
        <v>0.84</v>
      </c>
      <c r="AO8" s="37">
        <v>-5</v>
      </c>
      <c r="AP8" s="37">
        <v>0</v>
      </c>
      <c r="AQ8" s="37">
        <v>-1.1000000000000001</v>
      </c>
      <c r="AR8" s="37">
        <v>-17.27</v>
      </c>
      <c r="AS8" s="37">
        <v>-35</v>
      </c>
      <c r="AT8" s="37">
        <v>-35</v>
      </c>
      <c r="AU8" s="37">
        <v>-35</v>
      </c>
      <c r="AV8" s="37">
        <v>-35</v>
      </c>
      <c r="AW8" s="37">
        <v>-35</v>
      </c>
      <c r="AX8" s="37">
        <v>-35</v>
      </c>
      <c r="AY8" s="37">
        <v>-35</v>
      </c>
      <c r="AZ8" s="37">
        <v>-35</v>
      </c>
      <c r="BA8" s="37">
        <v>-35</v>
      </c>
      <c r="BB8" s="37">
        <v>-35</v>
      </c>
      <c r="BC8" s="37">
        <v>-39.840000000000003</v>
      </c>
      <c r="BD8" s="37">
        <v>9.01</v>
      </c>
      <c r="BE8" s="37">
        <v>9.01</v>
      </c>
      <c r="BF8" s="37">
        <v>9.9</v>
      </c>
      <c r="BG8" s="37">
        <v>-55</v>
      </c>
      <c r="BH8" s="37">
        <v>9.9</v>
      </c>
      <c r="BI8" s="37">
        <v>9.91</v>
      </c>
      <c r="BJ8" s="37">
        <v>12</v>
      </c>
      <c r="BK8" s="37">
        <v>12</v>
      </c>
      <c r="BL8" s="37">
        <v>12</v>
      </c>
      <c r="BM8" s="37">
        <v>4.99</v>
      </c>
      <c r="BN8" s="37">
        <v>4.9000000000000004</v>
      </c>
      <c r="BO8" s="37">
        <v>4.99</v>
      </c>
      <c r="BP8" s="37">
        <v>9.61</v>
      </c>
      <c r="BQ8" s="37">
        <v>-2.1</v>
      </c>
      <c r="BR8" s="37">
        <v>-6</v>
      </c>
      <c r="BS8" s="37">
        <v>-5</v>
      </c>
      <c r="BT8" s="37">
        <v>16.68</v>
      </c>
      <c r="BU8" s="37">
        <v>40</v>
      </c>
      <c r="BV8" s="37">
        <v>36.31</v>
      </c>
      <c r="BW8" s="37">
        <v>78.400000000000006</v>
      </c>
      <c r="BX8" s="37">
        <v>116.74</v>
      </c>
      <c r="BY8" s="37">
        <v>134.69999999999999</v>
      </c>
      <c r="BZ8" s="37">
        <v>105</v>
      </c>
      <c r="CA8" s="37">
        <v>110.19</v>
      </c>
      <c r="CB8" s="37">
        <v>110.94</v>
      </c>
      <c r="CC8" s="37">
        <v>105.08</v>
      </c>
      <c r="CD8" s="37">
        <v>107.39</v>
      </c>
      <c r="CE8" s="37">
        <v>108.59</v>
      </c>
      <c r="CF8" s="37">
        <v>106.99</v>
      </c>
      <c r="CG8" s="37">
        <v>107.97</v>
      </c>
      <c r="CH8" s="37">
        <v>111.56</v>
      </c>
      <c r="CI8" s="37">
        <v>110.9</v>
      </c>
      <c r="CJ8" s="37">
        <v>116.24</v>
      </c>
      <c r="CK8" s="37">
        <v>110.56</v>
      </c>
      <c r="CL8" s="37">
        <v>129.35</v>
      </c>
      <c r="CM8" s="37">
        <v>126.14</v>
      </c>
      <c r="CN8" s="37">
        <v>121.74</v>
      </c>
      <c r="CO8" s="37">
        <v>113.43</v>
      </c>
      <c r="CP8" s="37">
        <v>125.58</v>
      </c>
      <c r="CQ8" s="37">
        <v>123.41</v>
      </c>
      <c r="CR8" s="37">
        <v>120.97</v>
      </c>
      <c r="CS8" s="37">
        <v>115.83</v>
      </c>
      <c r="CT8" s="38"/>
      <c r="CU8" s="38"/>
      <c r="CV8" s="38"/>
      <c r="CW8" s="39"/>
      <c r="CX8" s="40">
        <f>IF(SUM(B8:CW8)&lt;&gt;0,AVERAGEIF(B8:CW8,"&lt;&gt;"""),"")</f>
        <v>51.812916666666666</v>
      </c>
    </row>
    <row r="9" spans="1:102" ht="24.95" customHeight="1" thickBot="1" x14ac:dyDescent="0.25">
      <c r="A9" s="41" t="s">
        <v>6</v>
      </c>
      <c r="B9" s="42">
        <v>105.7475</v>
      </c>
      <c r="C9" s="43">
        <v>105.7475</v>
      </c>
      <c r="D9" s="43">
        <v>105.7475</v>
      </c>
      <c r="E9" s="43">
        <v>105.7475</v>
      </c>
      <c r="F9" s="43">
        <v>99.292500000000004</v>
      </c>
      <c r="G9" s="43">
        <v>99.292500000000004</v>
      </c>
      <c r="H9" s="43">
        <v>99.292500000000004</v>
      </c>
      <c r="I9" s="43">
        <v>99.292500000000004</v>
      </c>
      <c r="J9" s="43">
        <v>83.114999999999995</v>
      </c>
      <c r="K9" s="43">
        <v>83.114999999999995</v>
      </c>
      <c r="L9" s="43">
        <v>83.114999999999995</v>
      </c>
      <c r="M9" s="43">
        <v>83.114999999999995</v>
      </c>
      <c r="N9" s="43">
        <v>92.872500000000002</v>
      </c>
      <c r="O9" s="43">
        <v>92.872500000000002</v>
      </c>
      <c r="P9" s="43">
        <v>92.872500000000002</v>
      </c>
      <c r="Q9" s="43">
        <v>92.872500000000002</v>
      </c>
      <c r="R9" s="43">
        <v>92.337500000000006</v>
      </c>
      <c r="S9" s="43">
        <v>92.337500000000006</v>
      </c>
      <c r="T9" s="43">
        <v>92.337500000000006</v>
      </c>
      <c r="U9" s="43">
        <v>92.337500000000006</v>
      </c>
      <c r="V9" s="43">
        <v>86.375</v>
      </c>
      <c r="W9" s="43">
        <v>86.375</v>
      </c>
      <c r="X9" s="43">
        <v>86.375</v>
      </c>
      <c r="Y9" s="43">
        <v>86.375</v>
      </c>
      <c r="Z9" s="43">
        <v>81.717500000000001</v>
      </c>
      <c r="AA9" s="43">
        <v>81.717500000000001</v>
      </c>
      <c r="AB9" s="43">
        <v>81.717500000000001</v>
      </c>
      <c r="AC9" s="43">
        <v>81.717500000000001</v>
      </c>
      <c r="AD9" s="43">
        <v>22.202500000000001</v>
      </c>
      <c r="AE9" s="43">
        <v>22.202500000000001</v>
      </c>
      <c r="AF9" s="43">
        <v>22.202500000000001</v>
      </c>
      <c r="AG9" s="43">
        <v>22.202500000000001</v>
      </c>
      <c r="AH9" s="43">
        <v>-3.9474999999999998</v>
      </c>
      <c r="AI9" s="43">
        <v>-3.9474999999999998</v>
      </c>
      <c r="AJ9" s="43">
        <v>-3.9474999999999998</v>
      </c>
      <c r="AK9" s="43">
        <v>-3.9474999999999998</v>
      </c>
      <c r="AL9" s="43">
        <v>-1.8525</v>
      </c>
      <c r="AM9" s="43">
        <v>-1.8525</v>
      </c>
      <c r="AN9" s="43">
        <v>-1.8525</v>
      </c>
      <c r="AO9" s="43">
        <v>-1.8525</v>
      </c>
      <c r="AP9" s="43">
        <v>-13.342499999999999</v>
      </c>
      <c r="AQ9" s="43">
        <v>-13.342499999999999</v>
      </c>
      <c r="AR9" s="43">
        <v>-13.342499999999999</v>
      </c>
      <c r="AS9" s="43">
        <v>-13.342499999999999</v>
      </c>
      <c r="AT9" s="43">
        <v>-35</v>
      </c>
      <c r="AU9" s="43">
        <v>-35</v>
      </c>
      <c r="AV9" s="43">
        <v>-35</v>
      </c>
      <c r="AW9" s="43">
        <v>-35</v>
      </c>
      <c r="AX9" s="43">
        <v>-35</v>
      </c>
      <c r="AY9" s="43">
        <v>-35</v>
      </c>
      <c r="AZ9" s="43">
        <v>-35</v>
      </c>
      <c r="BA9" s="43">
        <v>-35</v>
      </c>
      <c r="BB9" s="43">
        <v>-14.205</v>
      </c>
      <c r="BC9" s="43">
        <v>-14.205</v>
      </c>
      <c r="BD9" s="43">
        <v>-14.205</v>
      </c>
      <c r="BE9" s="43">
        <v>-14.205</v>
      </c>
      <c r="BF9" s="43">
        <v>-6.3224999999999998</v>
      </c>
      <c r="BG9" s="43">
        <v>-6.3224999999999998</v>
      </c>
      <c r="BH9" s="43">
        <v>-6.3224999999999998</v>
      </c>
      <c r="BI9" s="43">
        <v>-6.3224999999999998</v>
      </c>
      <c r="BJ9" s="43">
        <v>10.2475</v>
      </c>
      <c r="BK9" s="43">
        <v>10.2475</v>
      </c>
      <c r="BL9" s="43">
        <v>10.2475</v>
      </c>
      <c r="BM9" s="43">
        <v>10.2475</v>
      </c>
      <c r="BN9" s="43">
        <v>4.3499999999999996</v>
      </c>
      <c r="BO9" s="43">
        <v>4.3499999999999996</v>
      </c>
      <c r="BP9" s="43">
        <v>4.3499999999999996</v>
      </c>
      <c r="BQ9" s="43">
        <v>4.3499999999999996</v>
      </c>
      <c r="BR9" s="43">
        <v>11.42</v>
      </c>
      <c r="BS9" s="43">
        <v>11.42</v>
      </c>
      <c r="BT9" s="43">
        <v>11.42</v>
      </c>
      <c r="BU9" s="43">
        <v>11.42</v>
      </c>
      <c r="BV9" s="43">
        <v>91.537499999999994</v>
      </c>
      <c r="BW9" s="43">
        <v>91.537499999999994</v>
      </c>
      <c r="BX9" s="43">
        <v>91.537499999999994</v>
      </c>
      <c r="BY9" s="43">
        <v>91.537499999999994</v>
      </c>
      <c r="BZ9" s="43">
        <v>107.80249999999999</v>
      </c>
      <c r="CA9" s="43">
        <v>107.80249999999999</v>
      </c>
      <c r="CB9" s="43">
        <v>107.80249999999999</v>
      </c>
      <c r="CC9" s="43">
        <v>107.80249999999999</v>
      </c>
      <c r="CD9" s="43">
        <v>107.735</v>
      </c>
      <c r="CE9" s="43">
        <v>107.735</v>
      </c>
      <c r="CF9" s="43">
        <v>107.735</v>
      </c>
      <c r="CG9" s="43">
        <v>107.735</v>
      </c>
      <c r="CH9" s="43">
        <v>112.315</v>
      </c>
      <c r="CI9" s="43">
        <v>112.315</v>
      </c>
      <c r="CJ9" s="43">
        <v>112.315</v>
      </c>
      <c r="CK9" s="43">
        <v>112.315</v>
      </c>
      <c r="CL9" s="43">
        <v>122.66500000000001</v>
      </c>
      <c r="CM9" s="43">
        <v>122.66500000000001</v>
      </c>
      <c r="CN9" s="43">
        <v>122.66500000000001</v>
      </c>
      <c r="CO9" s="43">
        <v>122.66500000000001</v>
      </c>
      <c r="CP9" s="43">
        <v>121.44750000000001</v>
      </c>
      <c r="CQ9" s="43">
        <v>121.44750000000001</v>
      </c>
      <c r="CR9" s="43">
        <v>121.44750000000001</v>
      </c>
      <c r="CS9" s="43">
        <v>121.44750000000001</v>
      </c>
      <c r="CT9" s="44"/>
      <c r="CU9" s="44"/>
      <c r="CV9" s="44"/>
      <c r="CW9" s="45"/>
      <c r="CX9" s="46">
        <f>IF(SUM(B9:CW9)&lt;&gt;0,AVERAGEIF(B9:CW9,"&lt;&gt;"""),"")</f>
        <v>51.812916666666645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19.285</v>
      </c>
      <c r="D13" s="65"/>
      <c r="E13" s="65"/>
      <c r="F13" s="65">
        <v>0.53500000000000003</v>
      </c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>
        <v>29.584</v>
      </c>
      <c r="BY13" s="65"/>
      <c r="BZ13" s="65">
        <v>27.047999999999998</v>
      </c>
      <c r="CA13" s="65">
        <v>43.125</v>
      </c>
      <c r="CB13" s="65">
        <v>44.938000000000002</v>
      </c>
      <c r="CC13" s="65">
        <v>30.571000000000002</v>
      </c>
      <c r="CD13" s="65">
        <v>51.51</v>
      </c>
      <c r="CE13" s="65">
        <v>58.737000000000002</v>
      </c>
      <c r="CF13" s="65">
        <v>49.895000000000003</v>
      </c>
      <c r="CG13" s="65">
        <v>55.752000000000002</v>
      </c>
      <c r="CH13" s="65">
        <v>59</v>
      </c>
      <c r="CI13" s="65">
        <v>61.537999999999997</v>
      </c>
      <c r="CJ13" s="65">
        <v>49.466999999999999</v>
      </c>
      <c r="CK13" s="65">
        <v>59.112000000000002</v>
      </c>
      <c r="CL13" s="65">
        <v>11</v>
      </c>
      <c r="CM13" s="65">
        <v>9.1389999999999993</v>
      </c>
      <c r="CN13" s="65">
        <v>10.000999999999999</v>
      </c>
      <c r="CO13" s="65">
        <v>61.667000000000002</v>
      </c>
      <c r="CP13" s="65">
        <v>5</v>
      </c>
      <c r="CQ13" s="65">
        <v>5</v>
      </c>
      <c r="CR13" s="65">
        <v>12.571999999999999</v>
      </c>
      <c r="CS13" s="65">
        <v>50.85</v>
      </c>
      <c r="CT13" s="66"/>
      <c r="CU13" s="66"/>
      <c r="CV13" s="66"/>
      <c r="CW13" s="67"/>
      <c r="CX13" s="68">
        <f t="array" ref="CX13">SUMPRODUCT(B13:CW13*0.25)</f>
        <v>201.33149999999998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10.446</v>
      </c>
      <c r="C15" s="71">
        <v>8.1300000000000008</v>
      </c>
      <c r="D15" s="71">
        <v>8.06</v>
      </c>
      <c r="E15" s="71">
        <v>4.8730000000000002</v>
      </c>
      <c r="F15" s="71">
        <v>7.94</v>
      </c>
      <c r="G15" s="71">
        <v>7.21</v>
      </c>
      <c r="H15" s="71">
        <v>6.37</v>
      </c>
      <c r="I15" s="71">
        <v>5.48</v>
      </c>
      <c r="J15" s="71">
        <v>4.2030000000000003</v>
      </c>
      <c r="K15" s="71">
        <v>5.34</v>
      </c>
      <c r="L15" s="71">
        <v>4.21</v>
      </c>
      <c r="M15" s="71">
        <v>3.5590000000000002</v>
      </c>
      <c r="N15" s="71">
        <v>12.526999999999999</v>
      </c>
      <c r="O15" s="71">
        <v>9.218</v>
      </c>
      <c r="P15" s="71">
        <v>11.157999999999999</v>
      </c>
      <c r="Q15" s="71">
        <v>12.775</v>
      </c>
      <c r="R15" s="71">
        <v>8.391</v>
      </c>
      <c r="S15" s="71">
        <v>8.0069999999999997</v>
      </c>
      <c r="T15" s="71">
        <v>8.5299999999999994</v>
      </c>
      <c r="U15" s="71">
        <v>9.2040000000000006</v>
      </c>
      <c r="V15" s="71">
        <v>3.915</v>
      </c>
      <c r="W15" s="71"/>
      <c r="X15" s="71">
        <v>3.786</v>
      </c>
      <c r="Y15" s="71">
        <v>1.294</v>
      </c>
      <c r="Z15" s="71">
        <v>7.3250000000000002</v>
      </c>
      <c r="AA15" s="71">
        <v>6.0140000000000002</v>
      </c>
      <c r="AB15" s="71">
        <v>6.3310000000000004</v>
      </c>
      <c r="AC15" s="71">
        <v>1.212</v>
      </c>
      <c r="AD15" s="71">
        <v>0.14199999999999999</v>
      </c>
      <c r="AE15" s="71">
        <v>8.7149999999999999</v>
      </c>
      <c r="AF15" s="71">
        <v>6.3170000000000002</v>
      </c>
      <c r="AG15" s="71">
        <v>30.960999999999999</v>
      </c>
      <c r="AH15" s="71">
        <v>30.071999999999999</v>
      </c>
      <c r="AI15" s="71">
        <v>71.066999999999993</v>
      </c>
      <c r="AJ15" s="71">
        <v>28.867000000000001</v>
      </c>
      <c r="AK15" s="71">
        <v>47.905999999999999</v>
      </c>
      <c r="AL15" s="71">
        <v>32</v>
      </c>
      <c r="AM15" s="71">
        <v>50.517000000000003</v>
      </c>
      <c r="AN15" s="71">
        <v>54.865000000000002</v>
      </c>
      <c r="AO15" s="71">
        <v>95.521000000000001</v>
      </c>
      <c r="AP15" s="71">
        <v>53.573999999999998</v>
      </c>
      <c r="AQ15" s="71">
        <v>122.032</v>
      </c>
      <c r="AR15" s="71">
        <v>53.249000000000002</v>
      </c>
      <c r="AS15" s="71">
        <v>62.936</v>
      </c>
      <c r="AT15" s="71">
        <v>62.936</v>
      </c>
      <c r="AU15" s="71">
        <v>62.948</v>
      </c>
      <c r="AV15" s="71">
        <v>62.936</v>
      </c>
      <c r="AW15" s="71">
        <v>62.948</v>
      </c>
      <c r="AX15" s="71">
        <v>63.036000000000001</v>
      </c>
      <c r="AY15" s="71">
        <v>63.048000000000002</v>
      </c>
      <c r="AZ15" s="71">
        <v>63.16</v>
      </c>
      <c r="BA15" s="71">
        <v>63.26</v>
      </c>
      <c r="BB15" s="71">
        <v>63.26</v>
      </c>
      <c r="BC15" s="71">
        <v>59.77</v>
      </c>
      <c r="BD15" s="71">
        <v>51.127000000000002</v>
      </c>
      <c r="BE15" s="71">
        <v>49.085999999999999</v>
      </c>
      <c r="BF15" s="71">
        <v>64.013999999999996</v>
      </c>
      <c r="BG15" s="71">
        <v>39.042999999999999</v>
      </c>
      <c r="BH15" s="71">
        <v>64.712999999999994</v>
      </c>
      <c r="BI15" s="71">
        <v>66.064999999999998</v>
      </c>
      <c r="BJ15" s="71">
        <v>59.777999999999999</v>
      </c>
      <c r="BK15" s="71">
        <v>61.731000000000002</v>
      </c>
      <c r="BL15" s="71">
        <v>60.325000000000003</v>
      </c>
      <c r="BM15" s="71">
        <v>48.61</v>
      </c>
      <c r="BN15" s="71">
        <v>68.813999999999993</v>
      </c>
      <c r="BO15" s="71">
        <v>68.521000000000001</v>
      </c>
      <c r="BP15" s="71">
        <v>91.141000000000005</v>
      </c>
      <c r="BQ15" s="71">
        <v>268.411</v>
      </c>
      <c r="BR15" s="71">
        <v>365.18200000000002</v>
      </c>
      <c r="BS15" s="71">
        <v>344.25400000000002</v>
      </c>
      <c r="BT15" s="71">
        <v>6.2750000000000004</v>
      </c>
      <c r="BU15" s="71">
        <v>0.94099999999999995</v>
      </c>
      <c r="BV15" s="71">
        <v>0.10299999999999999</v>
      </c>
      <c r="BW15" s="71"/>
      <c r="BX15" s="71">
        <v>0.11</v>
      </c>
      <c r="BY15" s="71">
        <v>0.114</v>
      </c>
      <c r="BZ15" s="71">
        <v>2.79</v>
      </c>
      <c r="CA15" s="71"/>
      <c r="CB15" s="71"/>
      <c r="CC15" s="71"/>
      <c r="CD15" s="71">
        <v>1.4999999999999999E-2</v>
      </c>
      <c r="CE15" s="71">
        <v>1.6E-2</v>
      </c>
      <c r="CF15" s="71">
        <v>2.1999999999999999E-2</v>
      </c>
      <c r="CG15" s="71">
        <v>1E-3</v>
      </c>
      <c r="CH15" s="71"/>
      <c r="CI15" s="71"/>
      <c r="CJ15" s="71"/>
      <c r="CK15" s="71"/>
      <c r="CL15" s="71">
        <v>1E-3</v>
      </c>
      <c r="CM15" s="71">
        <v>1.714</v>
      </c>
      <c r="CN15" s="71"/>
      <c r="CO15" s="71">
        <v>1E-3</v>
      </c>
      <c r="CP15" s="71">
        <v>1.948</v>
      </c>
      <c r="CQ15" s="71"/>
      <c r="CR15" s="71">
        <v>0.55900000000000005</v>
      </c>
      <c r="CS15" s="71"/>
      <c r="CT15" s="72"/>
      <c r="CU15" s="72"/>
      <c r="CV15" s="72"/>
      <c r="CW15" s="73"/>
      <c r="CX15" s="74">
        <f t="array" ref="CX15">SUMPRODUCT(B15:CW15*0.25)</f>
        <v>836.74400000000014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10.446</v>
      </c>
      <c r="C18" s="77">
        <f t="shared" ref="C18:BN18" si="0">SUM(C11:C17)</f>
        <v>27.414999999999999</v>
      </c>
      <c r="D18" s="77">
        <f t="shared" si="0"/>
        <v>8.06</v>
      </c>
      <c r="E18" s="77">
        <f t="shared" si="0"/>
        <v>4.8730000000000002</v>
      </c>
      <c r="F18" s="77">
        <f t="shared" si="0"/>
        <v>8.4749999999999996</v>
      </c>
      <c r="G18" s="77">
        <f t="shared" si="0"/>
        <v>7.21</v>
      </c>
      <c r="H18" s="77">
        <f t="shared" si="0"/>
        <v>6.37</v>
      </c>
      <c r="I18" s="77">
        <f t="shared" si="0"/>
        <v>5.48</v>
      </c>
      <c r="J18" s="77">
        <f t="shared" si="0"/>
        <v>4.2030000000000003</v>
      </c>
      <c r="K18" s="77">
        <f t="shared" si="0"/>
        <v>5.34</v>
      </c>
      <c r="L18" s="77">
        <f t="shared" si="0"/>
        <v>4.21</v>
      </c>
      <c r="M18" s="77">
        <f t="shared" si="0"/>
        <v>3.5590000000000002</v>
      </c>
      <c r="N18" s="77">
        <f t="shared" si="0"/>
        <v>12.526999999999999</v>
      </c>
      <c r="O18" s="77">
        <f t="shared" si="0"/>
        <v>9.218</v>
      </c>
      <c r="P18" s="77">
        <f t="shared" si="0"/>
        <v>11.157999999999999</v>
      </c>
      <c r="Q18" s="77">
        <f t="shared" si="0"/>
        <v>12.775</v>
      </c>
      <c r="R18" s="77">
        <f t="shared" si="0"/>
        <v>8.391</v>
      </c>
      <c r="S18" s="77">
        <f t="shared" si="0"/>
        <v>8.0069999999999997</v>
      </c>
      <c r="T18" s="77">
        <f t="shared" si="0"/>
        <v>8.5299999999999994</v>
      </c>
      <c r="U18" s="77">
        <f t="shared" si="0"/>
        <v>9.2040000000000006</v>
      </c>
      <c r="V18" s="77">
        <f t="shared" si="0"/>
        <v>3.915</v>
      </c>
      <c r="W18" s="77">
        <f t="shared" si="0"/>
        <v>0</v>
      </c>
      <c r="X18" s="77">
        <f t="shared" si="0"/>
        <v>3.786</v>
      </c>
      <c r="Y18" s="77">
        <f t="shared" si="0"/>
        <v>1.294</v>
      </c>
      <c r="Z18" s="77">
        <f t="shared" si="0"/>
        <v>7.3250000000000002</v>
      </c>
      <c r="AA18" s="77">
        <f t="shared" si="0"/>
        <v>6.0140000000000002</v>
      </c>
      <c r="AB18" s="77">
        <f t="shared" si="0"/>
        <v>6.3310000000000004</v>
      </c>
      <c r="AC18" s="77">
        <f t="shared" si="0"/>
        <v>1.212</v>
      </c>
      <c r="AD18" s="77">
        <f t="shared" si="0"/>
        <v>0.14199999999999999</v>
      </c>
      <c r="AE18" s="77">
        <f t="shared" si="0"/>
        <v>8.7149999999999999</v>
      </c>
      <c r="AF18" s="77">
        <f t="shared" si="0"/>
        <v>6.3170000000000002</v>
      </c>
      <c r="AG18" s="77">
        <f t="shared" si="0"/>
        <v>30.960999999999999</v>
      </c>
      <c r="AH18" s="77">
        <f t="shared" si="0"/>
        <v>30.071999999999999</v>
      </c>
      <c r="AI18" s="77">
        <f t="shared" si="0"/>
        <v>71.066999999999993</v>
      </c>
      <c r="AJ18" s="77">
        <f t="shared" si="0"/>
        <v>28.867000000000001</v>
      </c>
      <c r="AK18" s="77">
        <f t="shared" si="0"/>
        <v>47.905999999999999</v>
      </c>
      <c r="AL18" s="77">
        <f t="shared" si="0"/>
        <v>32</v>
      </c>
      <c r="AM18" s="77">
        <f t="shared" si="0"/>
        <v>50.517000000000003</v>
      </c>
      <c r="AN18" s="77">
        <f t="shared" si="0"/>
        <v>54.865000000000002</v>
      </c>
      <c r="AO18" s="77">
        <f t="shared" si="0"/>
        <v>95.521000000000001</v>
      </c>
      <c r="AP18" s="77">
        <f t="shared" si="0"/>
        <v>53.573999999999998</v>
      </c>
      <c r="AQ18" s="77">
        <f t="shared" si="0"/>
        <v>122.032</v>
      </c>
      <c r="AR18" s="77">
        <f t="shared" si="0"/>
        <v>53.249000000000002</v>
      </c>
      <c r="AS18" s="77">
        <f t="shared" si="0"/>
        <v>62.936</v>
      </c>
      <c r="AT18" s="77">
        <f t="shared" si="0"/>
        <v>62.936</v>
      </c>
      <c r="AU18" s="77">
        <f t="shared" si="0"/>
        <v>62.948</v>
      </c>
      <c r="AV18" s="77">
        <f t="shared" si="0"/>
        <v>62.936</v>
      </c>
      <c r="AW18" s="77">
        <f t="shared" si="0"/>
        <v>62.948</v>
      </c>
      <c r="AX18" s="77">
        <f t="shared" si="0"/>
        <v>63.036000000000001</v>
      </c>
      <c r="AY18" s="77">
        <f t="shared" si="0"/>
        <v>63.048000000000002</v>
      </c>
      <c r="AZ18" s="77">
        <f t="shared" si="0"/>
        <v>63.16</v>
      </c>
      <c r="BA18" s="77">
        <f t="shared" si="0"/>
        <v>63.26</v>
      </c>
      <c r="BB18" s="77">
        <f t="shared" si="0"/>
        <v>63.26</v>
      </c>
      <c r="BC18" s="77">
        <f t="shared" si="0"/>
        <v>59.77</v>
      </c>
      <c r="BD18" s="77">
        <f t="shared" si="0"/>
        <v>51.127000000000002</v>
      </c>
      <c r="BE18" s="77">
        <f t="shared" si="0"/>
        <v>49.085999999999999</v>
      </c>
      <c r="BF18" s="77">
        <f t="shared" si="0"/>
        <v>64.013999999999996</v>
      </c>
      <c r="BG18" s="77">
        <f t="shared" si="0"/>
        <v>39.042999999999999</v>
      </c>
      <c r="BH18" s="77">
        <f t="shared" si="0"/>
        <v>64.712999999999994</v>
      </c>
      <c r="BI18" s="77">
        <f t="shared" si="0"/>
        <v>66.064999999999998</v>
      </c>
      <c r="BJ18" s="77">
        <f t="shared" si="0"/>
        <v>59.777999999999999</v>
      </c>
      <c r="BK18" s="77">
        <f t="shared" si="0"/>
        <v>61.731000000000002</v>
      </c>
      <c r="BL18" s="77">
        <f t="shared" si="0"/>
        <v>60.325000000000003</v>
      </c>
      <c r="BM18" s="77">
        <f t="shared" si="0"/>
        <v>48.61</v>
      </c>
      <c r="BN18" s="77">
        <f t="shared" si="0"/>
        <v>68.813999999999993</v>
      </c>
      <c r="BO18" s="77">
        <f t="shared" ref="BO18:CW18" si="1">SUM(BO11:BO17)</f>
        <v>68.521000000000001</v>
      </c>
      <c r="BP18" s="77">
        <f t="shared" si="1"/>
        <v>91.141000000000005</v>
      </c>
      <c r="BQ18" s="77">
        <f t="shared" si="1"/>
        <v>268.411</v>
      </c>
      <c r="BR18" s="77">
        <f t="shared" si="1"/>
        <v>365.18200000000002</v>
      </c>
      <c r="BS18" s="77">
        <f t="shared" si="1"/>
        <v>344.25400000000002</v>
      </c>
      <c r="BT18" s="77">
        <f t="shared" si="1"/>
        <v>6.2750000000000004</v>
      </c>
      <c r="BU18" s="77">
        <f t="shared" si="1"/>
        <v>0.94099999999999995</v>
      </c>
      <c r="BV18" s="77">
        <f t="shared" si="1"/>
        <v>0.10299999999999999</v>
      </c>
      <c r="BW18" s="77">
        <f t="shared" si="1"/>
        <v>0</v>
      </c>
      <c r="BX18" s="77">
        <f t="shared" si="1"/>
        <v>29.693999999999999</v>
      </c>
      <c r="BY18" s="77">
        <f t="shared" si="1"/>
        <v>0.114</v>
      </c>
      <c r="BZ18" s="77">
        <f t="shared" si="1"/>
        <v>29.837999999999997</v>
      </c>
      <c r="CA18" s="77">
        <f t="shared" si="1"/>
        <v>43.125</v>
      </c>
      <c r="CB18" s="77">
        <f t="shared" si="1"/>
        <v>44.938000000000002</v>
      </c>
      <c r="CC18" s="77">
        <f t="shared" si="1"/>
        <v>30.571000000000002</v>
      </c>
      <c r="CD18" s="77">
        <f t="shared" si="1"/>
        <v>51.524999999999999</v>
      </c>
      <c r="CE18" s="77">
        <f t="shared" si="1"/>
        <v>58.753</v>
      </c>
      <c r="CF18" s="77">
        <f t="shared" si="1"/>
        <v>49.917000000000002</v>
      </c>
      <c r="CG18" s="77">
        <f t="shared" si="1"/>
        <v>55.753</v>
      </c>
      <c r="CH18" s="77">
        <f t="shared" si="1"/>
        <v>59</v>
      </c>
      <c r="CI18" s="77">
        <f t="shared" si="1"/>
        <v>61.537999999999997</v>
      </c>
      <c r="CJ18" s="77">
        <f t="shared" si="1"/>
        <v>49.466999999999999</v>
      </c>
      <c r="CK18" s="77">
        <f t="shared" si="1"/>
        <v>59.112000000000002</v>
      </c>
      <c r="CL18" s="77">
        <f t="shared" si="1"/>
        <v>11.000999999999999</v>
      </c>
      <c r="CM18" s="77">
        <f t="shared" si="1"/>
        <v>10.853</v>
      </c>
      <c r="CN18" s="77">
        <f t="shared" si="1"/>
        <v>10.000999999999999</v>
      </c>
      <c r="CO18" s="77">
        <f t="shared" si="1"/>
        <v>61.667999999999999</v>
      </c>
      <c r="CP18" s="77">
        <f t="shared" si="1"/>
        <v>6.9480000000000004</v>
      </c>
      <c r="CQ18" s="77">
        <f t="shared" si="1"/>
        <v>5</v>
      </c>
      <c r="CR18" s="77">
        <f t="shared" si="1"/>
        <v>13.130999999999998</v>
      </c>
      <c r="CS18" s="77">
        <f t="shared" si="1"/>
        <v>50.85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1038.0755000000001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</v>
      </c>
      <c r="C21" s="88">
        <v>5.6000000000000001E-2</v>
      </c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>
        <v>8</v>
      </c>
      <c r="O21" s="88">
        <v>6.4</v>
      </c>
      <c r="P21" s="88">
        <v>8</v>
      </c>
      <c r="Q21" s="88">
        <v>8</v>
      </c>
      <c r="R21" s="88">
        <v>6.4</v>
      </c>
      <c r="S21" s="88">
        <v>6.4</v>
      </c>
      <c r="T21" s="88">
        <v>6.4</v>
      </c>
      <c r="U21" s="88">
        <v>8</v>
      </c>
      <c r="V21" s="88"/>
      <c r="W21" s="88"/>
      <c r="X21" s="88"/>
      <c r="Y21" s="88"/>
      <c r="Z21" s="88">
        <v>10.6</v>
      </c>
      <c r="AA21" s="88">
        <v>5.3250000000000002</v>
      </c>
      <c r="AB21" s="88"/>
      <c r="AC21" s="88"/>
      <c r="AD21" s="88"/>
      <c r="AE21" s="88"/>
      <c r="AF21" s="88">
        <v>10.6</v>
      </c>
      <c r="AG21" s="88">
        <v>10.6</v>
      </c>
      <c r="AH21" s="88">
        <v>8</v>
      </c>
      <c r="AI21" s="88"/>
      <c r="AJ21" s="88"/>
      <c r="AK21" s="88"/>
      <c r="AL21" s="88"/>
      <c r="AM21" s="88">
        <v>6.4</v>
      </c>
      <c r="AN21" s="88">
        <v>6.4</v>
      </c>
      <c r="AO21" s="88">
        <v>8</v>
      </c>
      <c r="AP21" s="88">
        <v>6.4</v>
      </c>
      <c r="AQ21" s="88">
        <v>8</v>
      </c>
      <c r="AR21" s="88">
        <v>8</v>
      </c>
      <c r="AS21" s="88">
        <v>8</v>
      </c>
      <c r="AT21" s="88">
        <v>8</v>
      </c>
      <c r="AU21" s="88">
        <v>8</v>
      </c>
      <c r="AV21" s="88">
        <v>8</v>
      </c>
      <c r="AW21" s="88">
        <v>8</v>
      </c>
      <c r="AX21" s="88">
        <v>8</v>
      </c>
      <c r="AY21" s="88">
        <v>8</v>
      </c>
      <c r="AZ21" s="88">
        <v>8</v>
      </c>
      <c r="BA21" s="88">
        <v>8</v>
      </c>
      <c r="BB21" s="88">
        <v>8</v>
      </c>
      <c r="BC21" s="88">
        <v>8</v>
      </c>
      <c r="BD21" s="88">
        <v>8</v>
      </c>
      <c r="BE21" s="88">
        <v>8</v>
      </c>
      <c r="BF21" s="88">
        <v>8</v>
      </c>
      <c r="BG21" s="88"/>
      <c r="BH21" s="88">
        <v>8</v>
      </c>
      <c r="BI21" s="88">
        <v>8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70.495249999999999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>
        <v>4.5</v>
      </c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>
        <v>0.5</v>
      </c>
      <c r="AF22" s="94">
        <v>4</v>
      </c>
      <c r="AG22" s="94">
        <v>2.9</v>
      </c>
      <c r="AH22" s="94"/>
      <c r="AI22" s="94">
        <v>22</v>
      </c>
      <c r="AJ22" s="94">
        <v>22</v>
      </c>
      <c r="AK22" s="94">
        <v>22</v>
      </c>
      <c r="AL22" s="94">
        <v>9</v>
      </c>
      <c r="AM22" s="94">
        <v>17.899999999999999</v>
      </c>
      <c r="AN22" s="94">
        <v>30</v>
      </c>
      <c r="AO22" s="94">
        <v>22</v>
      </c>
      <c r="AP22" s="94">
        <v>15</v>
      </c>
      <c r="AQ22" s="94">
        <v>4</v>
      </c>
      <c r="AR22" s="94">
        <v>4</v>
      </c>
      <c r="AS22" s="94"/>
      <c r="AT22" s="94"/>
      <c r="AU22" s="94"/>
      <c r="AV22" s="94">
        <v>15</v>
      </c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>
        <v>9.0079999999999991</v>
      </c>
      <c r="BQ22" s="94"/>
      <c r="BR22" s="94">
        <v>22</v>
      </c>
      <c r="BS22" s="94">
        <v>17.899999999999999</v>
      </c>
      <c r="BT22" s="94"/>
      <c r="BU22" s="94"/>
      <c r="BV22" s="94"/>
      <c r="BW22" s="94">
        <v>4.048</v>
      </c>
      <c r="BX22" s="94">
        <v>4</v>
      </c>
      <c r="BY22" s="94">
        <v>14.4</v>
      </c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>
        <v>9</v>
      </c>
      <c r="CM22" s="94">
        <v>4</v>
      </c>
      <c r="CN22" s="94">
        <v>4</v>
      </c>
      <c r="CO22" s="94">
        <v>0.02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70.793999999999997</v>
      </c>
    </row>
    <row r="23" spans="1:102" ht="24.95" customHeight="1" x14ac:dyDescent="0.2">
      <c r="A23" s="92" t="s">
        <v>19</v>
      </c>
      <c r="B23" s="98">
        <v>21.7</v>
      </c>
      <c r="C23" s="99">
        <v>7.2</v>
      </c>
      <c r="D23" s="99">
        <v>0.4</v>
      </c>
      <c r="E23" s="99">
        <v>7.1</v>
      </c>
      <c r="F23" s="99"/>
      <c r="G23" s="99"/>
      <c r="H23" s="99"/>
      <c r="I23" s="99"/>
      <c r="J23" s="99"/>
      <c r="K23" s="99"/>
      <c r="L23" s="99"/>
      <c r="M23" s="99"/>
      <c r="N23" s="99">
        <v>13.542999999999999</v>
      </c>
      <c r="O23" s="99">
        <v>12.336</v>
      </c>
      <c r="P23" s="99">
        <v>14.016999999999999</v>
      </c>
      <c r="Q23" s="99">
        <v>21.655000000000001</v>
      </c>
      <c r="R23" s="99">
        <v>9.6630000000000003</v>
      </c>
      <c r="S23" s="99">
        <v>9.8460000000000001</v>
      </c>
      <c r="T23" s="99">
        <v>9.7910000000000004</v>
      </c>
      <c r="U23" s="99">
        <v>12.260999999999999</v>
      </c>
      <c r="V23" s="99"/>
      <c r="W23" s="99"/>
      <c r="X23" s="99"/>
      <c r="Y23" s="99"/>
      <c r="Z23" s="99">
        <v>9.4640000000000004</v>
      </c>
      <c r="AA23" s="99">
        <v>2.3460000000000001</v>
      </c>
      <c r="AB23" s="99"/>
      <c r="AC23" s="99"/>
      <c r="AD23" s="99"/>
      <c r="AE23" s="99"/>
      <c r="AF23" s="99">
        <v>1.7490000000000001</v>
      </c>
      <c r="AG23" s="99">
        <v>3.5</v>
      </c>
      <c r="AH23" s="99"/>
      <c r="AI23" s="99"/>
      <c r="AJ23" s="99"/>
      <c r="AK23" s="99">
        <v>0.1</v>
      </c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0.186</v>
      </c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>
        <v>0.1</v>
      </c>
      <c r="BM23" s="99"/>
      <c r="BN23" s="99"/>
      <c r="BO23" s="99"/>
      <c r="BP23" s="99">
        <v>1.319</v>
      </c>
      <c r="BQ23" s="99">
        <v>3.84</v>
      </c>
      <c r="BR23" s="99"/>
      <c r="BS23" s="99"/>
      <c r="BT23" s="99">
        <v>24.937999999999999</v>
      </c>
      <c r="BU23" s="99">
        <v>1.36</v>
      </c>
      <c r="BV23" s="99">
        <v>0.92500000000000004</v>
      </c>
      <c r="BW23" s="99">
        <v>3.7999999999999999E-2</v>
      </c>
      <c r="BX23" s="99"/>
      <c r="BY23" s="99"/>
      <c r="BZ23" s="99"/>
      <c r="CA23" s="99"/>
      <c r="CB23" s="99"/>
      <c r="CC23" s="99"/>
      <c r="CD23" s="99">
        <v>1.415</v>
      </c>
      <c r="CE23" s="99">
        <v>1.2330000000000001</v>
      </c>
      <c r="CF23" s="99">
        <v>1.444</v>
      </c>
      <c r="CG23" s="99">
        <v>1.333</v>
      </c>
      <c r="CH23" s="99"/>
      <c r="CI23" s="99"/>
      <c r="CJ23" s="99"/>
      <c r="CK23" s="99"/>
      <c r="CL23" s="99">
        <v>0.93</v>
      </c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48.933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29.7</v>
      </c>
      <c r="C28" s="107">
        <f t="shared" si="2"/>
        <v>7.2560000000000002</v>
      </c>
      <c r="D28" s="107">
        <f t="shared" si="2"/>
        <v>0.4</v>
      </c>
      <c r="E28" s="107">
        <f t="shared" si="2"/>
        <v>7.1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4.5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21.542999999999999</v>
      </c>
      <c r="O28" s="107">
        <f t="shared" si="2"/>
        <v>18.736000000000001</v>
      </c>
      <c r="P28" s="107">
        <f t="shared" si="2"/>
        <v>22.016999999999999</v>
      </c>
      <c r="Q28" s="107">
        <f>SUM(Q21:Q27)</f>
        <v>29.655000000000001</v>
      </c>
      <c r="R28" s="107">
        <f t="shared" ref="R28:CC28" si="3">SUM(R21:R27)</f>
        <v>16.063000000000002</v>
      </c>
      <c r="S28" s="107">
        <f t="shared" si="3"/>
        <v>16.246000000000002</v>
      </c>
      <c r="T28" s="107">
        <f t="shared" si="3"/>
        <v>16.191000000000003</v>
      </c>
      <c r="U28" s="107">
        <f t="shared" si="3"/>
        <v>20.260999999999999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20.064</v>
      </c>
      <c r="AA28" s="107">
        <f t="shared" si="3"/>
        <v>7.6710000000000003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0.5</v>
      </c>
      <c r="AF28" s="107">
        <f t="shared" si="3"/>
        <v>16.349</v>
      </c>
      <c r="AG28" s="107">
        <f t="shared" si="3"/>
        <v>17</v>
      </c>
      <c r="AH28" s="107">
        <f t="shared" si="3"/>
        <v>8</v>
      </c>
      <c r="AI28" s="107">
        <f t="shared" si="3"/>
        <v>22</v>
      </c>
      <c r="AJ28" s="107">
        <f t="shared" si="3"/>
        <v>22</v>
      </c>
      <c r="AK28" s="107">
        <f t="shared" si="3"/>
        <v>22.1</v>
      </c>
      <c r="AL28" s="107">
        <f t="shared" si="3"/>
        <v>9</v>
      </c>
      <c r="AM28" s="107">
        <f t="shared" si="3"/>
        <v>24.299999999999997</v>
      </c>
      <c r="AN28" s="107">
        <f t="shared" si="3"/>
        <v>36.4</v>
      </c>
      <c r="AO28" s="107">
        <f t="shared" si="3"/>
        <v>30</v>
      </c>
      <c r="AP28" s="107">
        <f t="shared" si="3"/>
        <v>21.4</v>
      </c>
      <c r="AQ28" s="107">
        <f t="shared" si="3"/>
        <v>12</v>
      </c>
      <c r="AR28" s="107">
        <f t="shared" si="3"/>
        <v>12</v>
      </c>
      <c r="AS28" s="107">
        <f t="shared" si="3"/>
        <v>8</v>
      </c>
      <c r="AT28" s="107">
        <f t="shared" si="3"/>
        <v>8</v>
      </c>
      <c r="AU28" s="107">
        <f t="shared" si="3"/>
        <v>8</v>
      </c>
      <c r="AV28" s="107">
        <f t="shared" si="3"/>
        <v>23</v>
      </c>
      <c r="AW28" s="107">
        <f t="shared" si="3"/>
        <v>8</v>
      </c>
      <c r="AX28" s="107">
        <f t="shared" si="3"/>
        <v>8</v>
      </c>
      <c r="AY28" s="107">
        <f t="shared" si="3"/>
        <v>8.1859999999999999</v>
      </c>
      <c r="AZ28" s="107">
        <f t="shared" si="3"/>
        <v>8</v>
      </c>
      <c r="BA28" s="107">
        <f t="shared" si="3"/>
        <v>8</v>
      </c>
      <c r="BB28" s="107">
        <f t="shared" si="3"/>
        <v>8</v>
      </c>
      <c r="BC28" s="107">
        <f t="shared" si="3"/>
        <v>8</v>
      </c>
      <c r="BD28" s="107">
        <f t="shared" si="3"/>
        <v>8</v>
      </c>
      <c r="BE28" s="107">
        <f t="shared" si="3"/>
        <v>8</v>
      </c>
      <c r="BF28" s="107">
        <f t="shared" si="3"/>
        <v>8</v>
      </c>
      <c r="BG28" s="107">
        <f t="shared" si="3"/>
        <v>0</v>
      </c>
      <c r="BH28" s="107">
        <f t="shared" si="3"/>
        <v>8</v>
      </c>
      <c r="BI28" s="107">
        <f t="shared" si="3"/>
        <v>8</v>
      </c>
      <c r="BJ28" s="107">
        <f t="shared" si="3"/>
        <v>0</v>
      </c>
      <c r="BK28" s="107">
        <f t="shared" si="3"/>
        <v>0</v>
      </c>
      <c r="BL28" s="107">
        <f t="shared" si="3"/>
        <v>0.1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10.326999999999998</v>
      </c>
      <c r="BQ28" s="107">
        <f t="shared" si="3"/>
        <v>3.84</v>
      </c>
      <c r="BR28" s="107">
        <f t="shared" si="3"/>
        <v>22</v>
      </c>
      <c r="BS28" s="107">
        <f t="shared" si="3"/>
        <v>17.899999999999999</v>
      </c>
      <c r="BT28" s="107">
        <f t="shared" si="3"/>
        <v>24.937999999999999</v>
      </c>
      <c r="BU28" s="107">
        <f t="shared" si="3"/>
        <v>1.36</v>
      </c>
      <c r="BV28" s="107">
        <f t="shared" si="3"/>
        <v>0.92500000000000004</v>
      </c>
      <c r="BW28" s="107">
        <f t="shared" si="3"/>
        <v>4.0860000000000003</v>
      </c>
      <c r="BX28" s="107">
        <f t="shared" si="3"/>
        <v>4</v>
      </c>
      <c r="BY28" s="107">
        <f t="shared" si="3"/>
        <v>14.4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1.415</v>
      </c>
      <c r="CE28" s="107">
        <f t="shared" si="4"/>
        <v>1.2330000000000001</v>
      </c>
      <c r="CF28" s="107">
        <f t="shared" si="4"/>
        <v>1.444</v>
      </c>
      <c r="CG28" s="107">
        <f t="shared" si="4"/>
        <v>1.333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9.93</v>
      </c>
      <c r="CM28" s="107">
        <f t="shared" si="4"/>
        <v>4</v>
      </c>
      <c r="CN28" s="107">
        <f t="shared" si="4"/>
        <v>4</v>
      </c>
      <c r="CO28" s="107">
        <f t="shared" si="4"/>
        <v>0.02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190.22224999999997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40.146000000000001</v>
      </c>
      <c r="C32" s="94">
        <v>34.670999999999999</v>
      </c>
      <c r="D32" s="94">
        <v>8.4600000000000009</v>
      </c>
      <c r="E32" s="94">
        <v>11.973000000000001</v>
      </c>
      <c r="F32" s="94">
        <v>8.4749999999999996</v>
      </c>
      <c r="G32" s="94">
        <v>7.21</v>
      </c>
      <c r="H32" s="94">
        <v>6.37</v>
      </c>
      <c r="I32" s="94">
        <v>5.48</v>
      </c>
      <c r="J32" s="94">
        <v>8.7029999999999994</v>
      </c>
      <c r="K32" s="94">
        <v>5.34</v>
      </c>
      <c r="L32" s="94">
        <v>4.21</v>
      </c>
      <c r="M32" s="94">
        <v>3.5590000000000002</v>
      </c>
      <c r="N32" s="94">
        <v>34.07</v>
      </c>
      <c r="O32" s="94">
        <v>27.954000000000001</v>
      </c>
      <c r="P32" s="94">
        <v>33.174999999999997</v>
      </c>
      <c r="Q32" s="94">
        <v>42.43</v>
      </c>
      <c r="R32" s="94">
        <v>24.454000000000001</v>
      </c>
      <c r="S32" s="94">
        <v>24.253</v>
      </c>
      <c r="T32" s="94">
        <v>24.721</v>
      </c>
      <c r="U32" s="94">
        <v>29.465</v>
      </c>
      <c r="V32" s="94">
        <v>3.915</v>
      </c>
      <c r="W32" s="94"/>
      <c r="X32" s="94">
        <v>3.786</v>
      </c>
      <c r="Y32" s="94">
        <v>1.294</v>
      </c>
      <c r="Z32" s="94">
        <v>27.388999999999999</v>
      </c>
      <c r="AA32" s="94">
        <v>13.685</v>
      </c>
      <c r="AB32" s="94">
        <v>6.3310000000000004</v>
      </c>
      <c r="AC32" s="94">
        <v>1.212</v>
      </c>
      <c r="AD32" s="94">
        <v>0.14199999999999999</v>
      </c>
      <c r="AE32" s="94">
        <v>9.2149999999999999</v>
      </c>
      <c r="AF32" s="94">
        <v>22.666</v>
      </c>
      <c r="AG32" s="94">
        <v>47.960999999999999</v>
      </c>
      <c r="AH32" s="94">
        <v>38.072000000000003</v>
      </c>
      <c r="AI32" s="94">
        <v>93.066999999999993</v>
      </c>
      <c r="AJ32" s="94">
        <v>50.866999999999997</v>
      </c>
      <c r="AK32" s="94">
        <v>70.006</v>
      </c>
      <c r="AL32" s="94">
        <v>41</v>
      </c>
      <c r="AM32" s="94">
        <v>74.816999999999993</v>
      </c>
      <c r="AN32" s="94">
        <v>91.265000000000001</v>
      </c>
      <c r="AO32" s="94">
        <v>125.521</v>
      </c>
      <c r="AP32" s="94">
        <v>74.974000000000004</v>
      </c>
      <c r="AQ32" s="94">
        <v>134.03200000000001</v>
      </c>
      <c r="AR32" s="94">
        <v>65.248999999999995</v>
      </c>
      <c r="AS32" s="94">
        <v>70.936000000000007</v>
      </c>
      <c r="AT32" s="94">
        <v>70.936000000000007</v>
      </c>
      <c r="AU32" s="94">
        <v>70.947999999999993</v>
      </c>
      <c r="AV32" s="94">
        <v>85.936000000000007</v>
      </c>
      <c r="AW32" s="94">
        <v>70.947999999999993</v>
      </c>
      <c r="AX32" s="94">
        <v>71.036000000000001</v>
      </c>
      <c r="AY32" s="94">
        <v>71.233999999999995</v>
      </c>
      <c r="AZ32" s="94">
        <v>71.16</v>
      </c>
      <c r="BA32" s="94">
        <v>71.260000000000005</v>
      </c>
      <c r="BB32" s="94">
        <v>71.260000000000005</v>
      </c>
      <c r="BC32" s="94">
        <v>67.77</v>
      </c>
      <c r="BD32" s="94">
        <v>59.127000000000002</v>
      </c>
      <c r="BE32" s="94">
        <v>57.085999999999999</v>
      </c>
      <c r="BF32" s="94">
        <v>72.013999999999996</v>
      </c>
      <c r="BG32" s="94">
        <v>39.042999999999999</v>
      </c>
      <c r="BH32" s="94">
        <v>72.712999999999994</v>
      </c>
      <c r="BI32" s="94">
        <v>74.064999999999998</v>
      </c>
      <c r="BJ32" s="94">
        <v>59.777999999999999</v>
      </c>
      <c r="BK32" s="94">
        <v>61.731000000000002</v>
      </c>
      <c r="BL32" s="94">
        <v>60.424999999999997</v>
      </c>
      <c r="BM32" s="94">
        <v>48.61</v>
      </c>
      <c r="BN32" s="94">
        <v>68.813999999999993</v>
      </c>
      <c r="BO32" s="94">
        <v>68.521000000000001</v>
      </c>
      <c r="BP32" s="94">
        <v>101.468</v>
      </c>
      <c r="BQ32" s="94">
        <v>272.25099999999998</v>
      </c>
      <c r="BR32" s="94">
        <v>387.18200000000002</v>
      </c>
      <c r="BS32" s="94">
        <v>362.154</v>
      </c>
      <c r="BT32" s="94">
        <v>31.213000000000001</v>
      </c>
      <c r="BU32" s="94">
        <v>2.3010000000000002</v>
      </c>
      <c r="BV32" s="94">
        <v>1.028</v>
      </c>
      <c r="BW32" s="94">
        <v>4.0860000000000003</v>
      </c>
      <c r="BX32" s="94">
        <v>33.694000000000003</v>
      </c>
      <c r="BY32" s="94">
        <v>14.513999999999999</v>
      </c>
      <c r="BZ32" s="94">
        <v>29.838000000000001</v>
      </c>
      <c r="CA32" s="94">
        <v>43.125</v>
      </c>
      <c r="CB32" s="94">
        <v>44.938000000000002</v>
      </c>
      <c r="CC32" s="94">
        <v>30.571000000000002</v>
      </c>
      <c r="CD32" s="94">
        <v>52.94</v>
      </c>
      <c r="CE32" s="94">
        <v>59.985999999999997</v>
      </c>
      <c r="CF32" s="94">
        <v>51.360999999999997</v>
      </c>
      <c r="CG32" s="94">
        <v>57.085999999999999</v>
      </c>
      <c r="CH32" s="94">
        <v>59</v>
      </c>
      <c r="CI32" s="94">
        <v>61.537999999999997</v>
      </c>
      <c r="CJ32" s="94">
        <v>49.466999999999999</v>
      </c>
      <c r="CK32" s="94">
        <v>59.112000000000002</v>
      </c>
      <c r="CL32" s="94">
        <v>20.931000000000001</v>
      </c>
      <c r="CM32" s="94">
        <v>14.853</v>
      </c>
      <c r="CN32" s="94">
        <v>14.000999999999999</v>
      </c>
      <c r="CO32" s="94">
        <v>61.688000000000002</v>
      </c>
      <c r="CP32" s="94">
        <v>6.9480000000000004</v>
      </c>
      <c r="CQ32" s="94">
        <v>5</v>
      </c>
      <c r="CR32" s="94">
        <v>13.131</v>
      </c>
      <c r="CS32" s="94">
        <v>50.85</v>
      </c>
      <c r="CT32" s="95"/>
      <c r="CU32" s="95"/>
      <c r="CV32" s="95"/>
      <c r="CW32" s="96"/>
      <c r="CX32" s="97">
        <f t="array" ref="CX32">SUMPRODUCT(B32:CW32*0.25)</f>
        <v>1228.29775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40.146000000000001</v>
      </c>
      <c r="C34" s="77">
        <f t="shared" ref="C34:BN34" si="5">SUM(C31:C33)</f>
        <v>34.670999999999999</v>
      </c>
      <c r="D34" s="77">
        <f t="shared" si="5"/>
        <v>8.4600000000000009</v>
      </c>
      <c r="E34" s="77">
        <f t="shared" si="5"/>
        <v>11.973000000000001</v>
      </c>
      <c r="F34" s="77">
        <f t="shared" si="5"/>
        <v>8.4749999999999996</v>
      </c>
      <c r="G34" s="77">
        <f t="shared" si="5"/>
        <v>7.21</v>
      </c>
      <c r="H34" s="77">
        <f t="shared" si="5"/>
        <v>6.37</v>
      </c>
      <c r="I34" s="77">
        <f t="shared" si="5"/>
        <v>5.48</v>
      </c>
      <c r="J34" s="77">
        <f t="shared" si="5"/>
        <v>8.7029999999999994</v>
      </c>
      <c r="K34" s="77">
        <f t="shared" si="5"/>
        <v>5.34</v>
      </c>
      <c r="L34" s="77">
        <f t="shared" si="5"/>
        <v>4.21</v>
      </c>
      <c r="M34" s="77">
        <f t="shared" si="5"/>
        <v>3.5590000000000002</v>
      </c>
      <c r="N34" s="77">
        <f t="shared" si="5"/>
        <v>34.07</v>
      </c>
      <c r="O34" s="77">
        <f t="shared" si="5"/>
        <v>27.954000000000001</v>
      </c>
      <c r="P34" s="77">
        <f t="shared" si="5"/>
        <v>33.174999999999997</v>
      </c>
      <c r="Q34" s="77">
        <f t="shared" si="5"/>
        <v>42.43</v>
      </c>
      <c r="R34" s="77">
        <f t="shared" si="5"/>
        <v>24.454000000000001</v>
      </c>
      <c r="S34" s="77">
        <f t="shared" si="5"/>
        <v>24.253</v>
      </c>
      <c r="T34" s="77">
        <f t="shared" si="5"/>
        <v>24.721</v>
      </c>
      <c r="U34" s="77">
        <f t="shared" si="5"/>
        <v>29.465</v>
      </c>
      <c r="V34" s="77">
        <f t="shared" si="5"/>
        <v>3.915</v>
      </c>
      <c r="W34" s="77">
        <f t="shared" si="5"/>
        <v>0</v>
      </c>
      <c r="X34" s="77">
        <f t="shared" si="5"/>
        <v>3.786</v>
      </c>
      <c r="Y34" s="77">
        <f t="shared" si="5"/>
        <v>1.294</v>
      </c>
      <c r="Z34" s="77">
        <f t="shared" si="5"/>
        <v>27.388999999999999</v>
      </c>
      <c r="AA34" s="77">
        <f t="shared" si="5"/>
        <v>13.685</v>
      </c>
      <c r="AB34" s="77">
        <f t="shared" si="5"/>
        <v>6.3310000000000004</v>
      </c>
      <c r="AC34" s="77">
        <f t="shared" si="5"/>
        <v>1.212</v>
      </c>
      <c r="AD34" s="77">
        <f t="shared" si="5"/>
        <v>0.14199999999999999</v>
      </c>
      <c r="AE34" s="77">
        <f t="shared" si="5"/>
        <v>9.2149999999999999</v>
      </c>
      <c r="AF34" s="77">
        <f t="shared" si="5"/>
        <v>22.666</v>
      </c>
      <c r="AG34" s="77">
        <f t="shared" si="5"/>
        <v>47.960999999999999</v>
      </c>
      <c r="AH34" s="77">
        <f t="shared" si="5"/>
        <v>38.072000000000003</v>
      </c>
      <c r="AI34" s="77">
        <f t="shared" si="5"/>
        <v>93.066999999999993</v>
      </c>
      <c r="AJ34" s="77">
        <f t="shared" si="5"/>
        <v>50.866999999999997</v>
      </c>
      <c r="AK34" s="77">
        <f t="shared" si="5"/>
        <v>70.006</v>
      </c>
      <c r="AL34" s="77">
        <f t="shared" si="5"/>
        <v>41</v>
      </c>
      <c r="AM34" s="77">
        <f t="shared" si="5"/>
        <v>74.816999999999993</v>
      </c>
      <c r="AN34" s="77">
        <f t="shared" si="5"/>
        <v>91.265000000000001</v>
      </c>
      <c r="AO34" s="77">
        <f t="shared" si="5"/>
        <v>125.521</v>
      </c>
      <c r="AP34" s="77">
        <f t="shared" si="5"/>
        <v>74.974000000000004</v>
      </c>
      <c r="AQ34" s="77">
        <f t="shared" si="5"/>
        <v>134.03200000000001</v>
      </c>
      <c r="AR34" s="77">
        <f t="shared" si="5"/>
        <v>65.248999999999995</v>
      </c>
      <c r="AS34" s="77">
        <f t="shared" si="5"/>
        <v>70.936000000000007</v>
      </c>
      <c r="AT34" s="77">
        <f t="shared" si="5"/>
        <v>70.936000000000007</v>
      </c>
      <c r="AU34" s="77">
        <f t="shared" si="5"/>
        <v>70.947999999999993</v>
      </c>
      <c r="AV34" s="77">
        <f t="shared" si="5"/>
        <v>85.936000000000007</v>
      </c>
      <c r="AW34" s="77">
        <f t="shared" si="5"/>
        <v>70.947999999999993</v>
      </c>
      <c r="AX34" s="77">
        <f t="shared" si="5"/>
        <v>71.036000000000001</v>
      </c>
      <c r="AY34" s="77">
        <f t="shared" si="5"/>
        <v>71.233999999999995</v>
      </c>
      <c r="AZ34" s="77">
        <f t="shared" si="5"/>
        <v>71.16</v>
      </c>
      <c r="BA34" s="77">
        <f t="shared" si="5"/>
        <v>71.260000000000005</v>
      </c>
      <c r="BB34" s="77">
        <f t="shared" si="5"/>
        <v>71.260000000000005</v>
      </c>
      <c r="BC34" s="77">
        <f t="shared" si="5"/>
        <v>67.77</v>
      </c>
      <c r="BD34" s="77">
        <f t="shared" si="5"/>
        <v>59.127000000000002</v>
      </c>
      <c r="BE34" s="77">
        <f t="shared" si="5"/>
        <v>57.085999999999999</v>
      </c>
      <c r="BF34" s="77">
        <f t="shared" si="5"/>
        <v>72.013999999999996</v>
      </c>
      <c r="BG34" s="77">
        <f t="shared" si="5"/>
        <v>39.042999999999999</v>
      </c>
      <c r="BH34" s="77">
        <f t="shared" si="5"/>
        <v>72.712999999999994</v>
      </c>
      <c r="BI34" s="77">
        <f t="shared" si="5"/>
        <v>74.064999999999998</v>
      </c>
      <c r="BJ34" s="77">
        <f t="shared" si="5"/>
        <v>59.777999999999999</v>
      </c>
      <c r="BK34" s="77">
        <f t="shared" si="5"/>
        <v>61.731000000000002</v>
      </c>
      <c r="BL34" s="77">
        <f t="shared" si="5"/>
        <v>60.424999999999997</v>
      </c>
      <c r="BM34" s="77">
        <f t="shared" si="5"/>
        <v>48.61</v>
      </c>
      <c r="BN34" s="77">
        <f t="shared" si="5"/>
        <v>68.813999999999993</v>
      </c>
      <c r="BO34" s="77">
        <f t="shared" ref="BO34:CW34" si="6">SUM(BO31:BO33)</f>
        <v>68.521000000000001</v>
      </c>
      <c r="BP34" s="77">
        <f t="shared" si="6"/>
        <v>101.468</v>
      </c>
      <c r="BQ34" s="77">
        <f t="shared" si="6"/>
        <v>272.25099999999998</v>
      </c>
      <c r="BR34" s="77">
        <f t="shared" si="6"/>
        <v>387.18200000000002</v>
      </c>
      <c r="BS34" s="77">
        <f t="shared" si="6"/>
        <v>362.154</v>
      </c>
      <c r="BT34" s="77">
        <f t="shared" si="6"/>
        <v>31.213000000000001</v>
      </c>
      <c r="BU34" s="77">
        <f t="shared" si="6"/>
        <v>2.3010000000000002</v>
      </c>
      <c r="BV34" s="77">
        <f t="shared" si="6"/>
        <v>1.028</v>
      </c>
      <c r="BW34" s="77">
        <f t="shared" si="6"/>
        <v>4.0860000000000003</v>
      </c>
      <c r="BX34" s="77">
        <f t="shared" si="6"/>
        <v>33.694000000000003</v>
      </c>
      <c r="BY34" s="77">
        <f t="shared" si="6"/>
        <v>14.513999999999999</v>
      </c>
      <c r="BZ34" s="77">
        <f t="shared" si="6"/>
        <v>29.838000000000001</v>
      </c>
      <c r="CA34" s="77">
        <f t="shared" si="6"/>
        <v>43.125</v>
      </c>
      <c r="CB34" s="77">
        <f t="shared" si="6"/>
        <v>44.938000000000002</v>
      </c>
      <c r="CC34" s="77">
        <f t="shared" si="6"/>
        <v>30.571000000000002</v>
      </c>
      <c r="CD34" s="77">
        <f t="shared" si="6"/>
        <v>52.94</v>
      </c>
      <c r="CE34" s="77">
        <f t="shared" si="6"/>
        <v>59.985999999999997</v>
      </c>
      <c r="CF34" s="77">
        <f t="shared" si="6"/>
        <v>51.360999999999997</v>
      </c>
      <c r="CG34" s="77">
        <f t="shared" si="6"/>
        <v>57.085999999999999</v>
      </c>
      <c r="CH34" s="77">
        <f t="shared" si="6"/>
        <v>59</v>
      </c>
      <c r="CI34" s="77">
        <f t="shared" si="6"/>
        <v>61.537999999999997</v>
      </c>
      <c r="CJ34" s="77">
        <f t="shared" si="6"/>
        <v>49.466999999999999</v>
      </c>
      <c r="CK34" s="77">
        <f t="shared" si="6"/>
        <v>59.112000000000002</v>
      </c>
      <c r="CL34" s="77">
        <f t="shared" si="6"/>
        <v>20.931000000000001</v>
      </c>
      <c r="CM34" s="77">
        <f t="shared" si="6"/>
        <v>14.853</v>
      </c>
      <c r="CN34" s="77">
        <f t="shared" si="6"/>
        <v>14.000999999999999</v>
      </c>
      <c r="CO34" s="77">
        <f t="shared" si="6"/>
        <v>61.688000000000002</v>
      </c>
      <c r="CP34" s="77">
        <f t="shared" si="6"/>
        <v>6.9480000000000004</v>
      </c>
      <c r="CQ34" s="77">
        <f t="shared" si="6"/>
        <v>5</v>
      </c>
      <c r="CR34" s="77">
        <f t="shared" si="6"/>
        <v>13.131</v>
      </c>
      <c r="CS34" s="77">
        <f t="shared" si="6"/>
        <v>50.85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1228.29775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28.6</v>
      </c>
      <c r="C39" s="120">
        <v>39.4</v>
      </c>
      <c r="D39" s="120">
        <v>63.7</v>
      </c>
      <c r="E39" s="120">
        <v>77.8</v>
      </c>
      <c r="F39" s="120">
        <v>56.5</v>
      </c>
      <c r="G39" s="120">
        <v>47.1</v>
      </c>
      <c r="H39" s="120">
        <v>53.9</v>
      </c>
      <c r="I39" s="120">
        <v>48.3</v>
      </c>
      <c r="J39" s="120">
        <v>42.6</v>
      </c>
      <c r="K39" s="120">
        <v>44.1</v>
      </c>
      <c r="L39" s="120">
        <v>49.3</v>
      </c>
      <c r="M39" s="120">
        <v>53.6</v>
      </c>
      <c r="N39" s="120"/>
      <c r="O39" s="120"/>
      <c r="P39" s="120"/>
      <c r="Q39" s="120"/>
      <c r="R39" s="120"/>
      <c r="S39" s="120"/>
      <c r="T39" s="120"/>
      <c r="U39" s="120"/>
      <c r="V39" s="120">
        <v>26.4</v>
      </c>
      <c r="W39" s="120">
        <v>56.2</v>
      </c>
      <c r="X39" s="120">
        <v>29.2</v>
      </c>
      <c r="Y39" s="120">
        <v>52.1</v>
      </c>
      <c r="Z39" s="120"/>
      <c r="AA39" s="120">
        <v>13.3</v>
      </c>
      <c r="AB39" s="120">
        <v>25.5</v>
      </c>
      <c r="AC39" s="120">
        <v>49.2</v>
      </c>
      <c r="AD39" s="120">
        <v>83.6</v>
      </c>
      <c r="AE39" s="120">
        <v>63.8</v>
      </c>
      <c r="AF39" s="120">
        <v>85.1</v>
      </c>
      <c r="AG39" s="120">
        <v>13.5</v>
      </c>
      <c r="AH39" s="120"/>
      <c r="AI39" s="120"/>
      <c r="AJ39" s="120"/>
      <c r="AK39" s="120"/>
      <c r="AL39" s="120">
        <v>66.599999999999994</v>
      </c>
      <c r="AM39" s="120">
        <v>92.4</v>
      </c>
      <c r="AN39" s="120">
        <v>122.7</v>
      </c>
      <c r="AO39" s="120">
        <v>119.1</v>
      </c>
      <c r="AP39" s="120">
        <v>191.3</v>
      </c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46.6</v>
      </c>
      <c r="BQ39" s="120"/>
      <c r="BR39" s="120"/>
      <c r="BS39" s="120"/>
      <c r="BT39" s="120"/>
      <c r="BU39" s="120">
        <v>26.6</v>
      </c>
      <c r="BV39" s="120">
        <v>81.099999999999994</v>
      </c>
      <c r="BW39" s="120">
        <v>57.8</v>
      </c>
      <c r="BX39" s="120">
        <v>7.2</v>
      </c>
      <c r="BY39" s="120">
        <v>24.1</v>
      </c>
      <c r="BZ39" s="120">
        <v>0.1</v>
      </c>
      <c r="CA39" s="120">
        <v>1.3</v>
      </c>
      <c r="CB39" s="120">
        <v>0.1</v>
      </c>
      <c r="CC39" s="120"/>
      <c r="CD39" s="120"/>
      <c r="CE39" s="120"/>
      <c r="CF39" s="120"/>
      <c r="CG39" s="120"/>
      <c r="CH39" s="120">
        <v>1.7</v>
      </c>
      <c r="CI39" s="120">
        <v>1</v>
      </c>
      <c r="CJ39" s="120">
        <v>5.7</v>
      </c>
      <c r="CK39" s="120">
        <v>0.4</v>
      </c>
      <c r="CL39" s="120">
        <v>19.600000000000001</v>
      </c>
      <c r="CM39" s="120">
        <v>50.8</v>
      </c>
      <c r="CN39" s="120">
        <v>53.5</v>
      </c>
      <c r="CO39" s="120">
        <v>4.2</v>
      </c>
      <c r="CP39" s="120">
        <v>30.3</v>
      </c>
      <c r="CQ39" s="120">
        <v>68</v>
      </c>
      <c r="CR39" s="120">
        <v>26.6</v>
      </c>
      <c r="CS39" s="120"/>
      <c r="CT39" s="122"/>
      <c r="CU39" s="122"/>
      <c r="CV39" s="122"/>
      <c r="CW39" s="121"/>
      <c r="CX39" s="97">
        <f t="array" ref="CX39">SUMPRODUCT(B39:CW39*0.25)</f>
        <v>550.39999999999986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28.6</v>
      </c>
      <c r="C42" s="107">
        <f t="shared" ref="C42:BN42" si="7">SUM(C37:C41)</f>
        <v>39.4</v>
      </c>
      <c r="D42" s="107">
        <f t="shared" si="7"/>
        <v>63.7</v>
      </c>
      <c r="E42" s="107">
        <f t="shared" si="7"/>
        <v>77.8</v>
      </c>
      <c r="F42" s="107">
        <f t="shared" si="7"/>
        <v>56.5</v>
      </c>
      <c r="G42" s="107">
        <f t="shared" si="7"/>
        <v>47.1</v>
      </c>
      <c r="H42" s="107">
        <f t="shared" si="7"/>
        <v>53.9</v>
      </c>
      <c r="I42" s="107">
        <f t="shared" si="7"/>
        <v>48.3</v>
      </c>
      <c r="J42" s="107">
        <f t="shared" si="7"/>
        <v>42.6</v>
      </c>
      <c r="K42" s="107">
        <f t="shared" si="7"/>
        <v>44.1</v>
      </c>
      <c r="L42" s="107">
        <f t="shared" si="7"/>
        <v>49.3</v>
      </c>
      <c r="M42" s="107">
        <f t="shared" si="7"/>
        <v>53.6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26.4</v>
      </c>
      <c r="W42" s="107">
        <f t="shared" si="7"/>
        <v>56.2</v>
      </c>
      <c r="X42" s="107">
        <f t="shared" si="7"/>
        <v>29.2</v>
      </c>
      <c r="Y42" s="107">
        <f t="shared" si="7"/>
        <v>52.1</v>
      </c>
      <c r="Z42" s="107">
        <f t="shared" si="7"/>
        <v>0</v>
      </c>
      <c r="AA42" s="107">
        <f t="shared" si="7"/>
        <v>13.3</v>
      </c>
      <c r="AB42" s="107">
        <f t="shared" si="7"/>
        <v>25.5</v>
      </c>
      <c r="AC42" s="107">
        <f t="shared" si="7"/>
        <v>49.2</v>
      </c>
      <c r="AD42" s="107">
        <f t="shared" si="7"/>
        <v>83.6</v>
      </c>
      <c r="AE42" s="107">
        <f t="shared" si="7"/>
        <v>63.8</v>
      </c>
      <c r="AF42" s="107">
        <f t="shared" si="7"/>
        <v>85.1</v>
      </c>
      <c r="AG42" s="107">
        <f t="shared" si="7"/>
        <v>13.5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66.599999999999994</v>
      </c>
      <c r="AM42" s="107">
        <f t="shared" si="7"/>
        <v>92.4</v>
      </c>
      <c r="AN42" s="107">
        <f t="shared" si="7"/>
        <v>122.7</v>
      </c>
      <c r="AO42" s="107">
        <f t="shared" si="7"/>
        <v>119.1</v>
      </c>
      <c r="AP42" s="107">
        <f t="shared" si="7"/>
        <v>191.3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46.6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26.6</v>
      </c>
      <c r="BV42" s="107">
        <f t="shared" si="8"/>
        <v>81.099999999999994</v>
      </c>
      <c r="BW42" s="107">
        <f t="shared" si="8"/>
        <v>57.8</v>
      </c>
      <c r="BX42" s="107">
        <f t="shared" si="8"/>
        <v>7.2</v>
      </c>
      <c r="BY42" s="107">
        <f t="shared" si="8"/>
        <v>24.1</v>
      </c>
      <c r="BZ42" s="107">
        <f t="shared" si="8"/>
        <v>0.1</v>
      </c>
      <c r="CA42" s="107">
        <f t="shared" si="8"/>
        <v>1.3</v>
      </c>
      <c r="CB42" s="107">
        <f t="shared" si="8"/>
        <v>0.1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1.7</v>
      </c>
      <c r="CI42" s="107">
        <f t="shared" si="8"/>
        <v>1</v>
      </c>
      <c r="CJ42" s="107">
        <f t="shared" si="8"/>
        <v>5.7</v>
      </c>
      <c r="CK42" s="107">
        <f t="shared" si="8"/>
        <v>0.4</v>
      </c>
      <c r="CL42" s="107">
        <f t="shared" si="8"/>
        <v>19.600000000000001</v>
      </c>
      <c r="CM42" s="107">
        <f t="shared" si="8"/>
        <v>50.8</v>
      </c>
      <c r="CN42" s="107">
        <f t="shared" si="8"/>
        <v>53.5</v>
      </c>
      <c r="CO42" s="107">
        <f t="shared" si="8"/>
        <v>4.2</v>
      </c>
      <c r="CP42" s="107">
        <f t="shared" si="8"/>
        <v>30.3</v>
      </c>
      <c r="CQ42" s="107">
        <f t="shared" si="8"/>
        <v>68</v>
      </c>
      <c r="CR42" s="107">
        <f t="shared" si="8"/>
        <v>26.6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550.39999999999986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28.6</v>
      </c>
      <c r="C47" s="120">
        <v>39.4</v>
      </c>
      <c r="D47" s="120">
        <v>63.7</v>
      </c>
      <c r="E47" s="120">
        <v>77.8</v>
      </c>
      <c r="F47" s="120">
        <v>56.5</v>
      </c>
      <c r="G47" s="120">
        <v>47.1</v>
      </c>
      <c r="H47" s="120">
        <v>53.9</v>
      </c>
      <c r="I47" s="120">
        <v>48.3</v>
      </c>
      <c r="J47" s="120">
        <v>42.6</v>
      </c>
      <c r="K47" s="120">
        <v>44.1</v>
      </c>
      <c r="L47" s="120">
        <v>49.3</v>
      </c>
      <c r="M47" s="120">
        <v>53.6</v>
      </c>
      <c r="N47" s="120"/>
      <c r="O47" s="120"/>
      <c r="P47" s="120"/>
      <c r="Q47" s="120"/>
      <c r="R47" s="120"/>
      <c r="S47" s="120"/>
      <c r="T47" s="120"/>
      <c r="U47" s="120"/>
      <c r="V47" s="120">
        <v>26.4</v>
      </c>
      <c r="W47" s="120">
        <v>56.2</v>
      </c>
      <c r="X47" s="120">
        <v>29.2</v>
      </c>
      <c r="Y47" s="120">
        <v>52.1</v>
      </c>
      <c r="Z47" s="120"/>
      <c r="AA47" s="120">
        <v>13.3</v>
      </c>
      <c r="AB47" s="120">
        <v>25.5</v>
      </c>
      <c r="AC47" s="120">
        <v>49.2</v>
      </c>
      <c r="AD47" s="120">
        <v>83.6</v>
      </c>
      <c r="AE47" s="120">
        <v>63.8</v>
      </c>
      <c r="AF47" s="120">
        <v>85.1</v>
      </c>
      <c r="AG47" s="120">
        <v>13.5</v>
      </c>
      <c r="AH47" s="120"/>
      <c r="AI47" s="120"/>
      <c r="AJ47" s="120"/>
      <c r="AK47" s="120"/>
      <c r="AL47" s="120">
        <v>66.599999999999994</v>
      </c>
      <c r="AM47" s="120">
        <v>92.4</v>
      </c>
      <c r="AN47" s="120">
        <v>122.7</v>
      </c>
      <c r="AO47" s="120">
        <v>119.1</v>
      </c>
      <c r="AP47" s="120">
        <v>191.3</v>
      </c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46.6</v>
      </c>
      <c r="BQ47" s="120"/>
      <c r="BR47" s="120"/>
      <c r="BS47" s="120"/>
      <c r="BT47" s="120"/>
      <c r="BU47" s="120">
        <v>26.6</v>
      </c>
      <c r="BV47" s="120">
        <v>81.099999999999994</v>
      </c>
      <c r="BW47" s="120">
        <v>57.8</v>
      </c>
      <c r="BX47" s="120">
        <v>7.2</v>
      </c>
      <c r="BY47" s="120">
        <v>24.1</v>
      </c>
      <c r="BZ47" s="120">
        <v>0.1</v>
      </c>
      <c r="CA47" s="120">
        <v>1.3</v>
      </c>
      <c r="CB47" s="120">
        <v>0.1</v>
      </c>
      <c r="CC47" s="120"/>
      <c r="CD47" s="120"/>
      <c r="CE47" s="120"/>
      <c r="CF47" s="120"/>
      <c r="CG47" s="120"/>
      <c r="CH47" s="120">
        <v>1.7</v>
      </c>
      <c r="CI47" s="120">
        <v>1</v>
      </c>
      <c r="CJ47" s="120">
        <v>5.7</v>
      </c>
      <c r="CK47" s="120">
        <v>0.4</v>
      </c>
      <c r="CL47" s="120">
        <v>19.600000000000001</v>
      </c>
      <c r="CM47" s="120">
        <v>50.8</v>
      </c>
      <c r="CN47" s="120">
        <v>53.5</v>
      </c>
      <c r="CO47" s="120">
        <v>4.2</v>
      </c>
      <c r="CP47" s="120">
        <v>30.3</v>
      </c>
      <c r="CQ47" s="120">
        <v>68</v>
      </c>
      <c r="CR47" s="120">
        <v>26.6</v>
      </c>
      <c r="CS47" s="120"/>
      <c r="CT47" s="122"/>
      <c r="CU47" s="122"/>
      <c r="CV47" s="122"/>
      <c r="CW47" s="121"/>
      <c r="CX47" s="97">
        <f t="array" ref="CX47">SUMPRODUCT(B47:CW47*0.25)</f>
        <v>550.39999999999986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28.6</v>
      </c>
      <c r="C51" s="107">
        <f t="shared" ref="C51:BN51" si="9">SUM(C45:C50)</f>
        <v>39.4</v>
      </c>
      <c r="D51" s="107">
        <f t="shared" si="9"/>
        <v>63.7</v>
      </c>
      <c r="E51" s="107">
        <f t="shared" si="9"/>
        <v>77.8</v>
      </c>
      <c r="F51" s="107">
        <f t="shared" si="9"/>
        <v>56.5</v>
      </c>
      <c r="G51" s="107">
        <f t="shared" si="9"/>
        <v>47.1</v>
      </c>
      <c r="H51" s="107">
        <f t="shared" si="9"/>
        <v>53.9</v>
      </c>
      <c r="I51" s="107">
        <f t="shared" si="9"/>
        <v>48.3</v>
      </c>
      <c r="J51" s="107">
        <f t="shared" si="9"/>
        <v>42.6</v>
      </c>
      <c r="K51" s="107">
        <f t="shared" si="9"/>
        <v>44.1</v>
      </c>
      <c r="L51" s="107">
        <f t="shared" si="9"/>
        <v>49.3</v>
      </c>
      <c r="M51" s="107">
        <f t="shared" si="9"/>
        <v>53.6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26.4</v>
      </c>
      <c r="W51" s="107">
        <f t="shared" si="9"/>
        <v>56.2</v>
      </c>
      <c r="X51" s="107">
        <f t="shared" si="9"/>
        <v>29.2</v>
      </c>
      <c r="Y51" s="107">
        <f t="shared" si="9"/>
        <v>52.1</v>
      </c>
      <c r="Z51" s="107">
        <f t="shared" si="9"/>
        <v>0</v>
      </c>
      <c r="AA51" s="107">
        <f t="shared" si="9"/>
        <v>13.3</v>
      </c>
      <c r="AB51" s="107">
        <f t="shared" si="9"/>
        <v>25.5</v>
      </c>
      <c r="AC51" s="107">
        <f t="shared" si="9"/>
        <v>49.2</v>
      </c>
      <c r="AD51" s="107">
        <f t="shared" si="9"/>
        <v>83.6</v>
      </c>
      <c r="AE51" s="107">
        <f t="shared" si="9"/>
        <v>63.8</v>
      </c>
      <c r="AF51" s="107">
        <f t="shared" si="9"/>
        <v>85.1</v>
      </c>
      <c r="AG51" s="107">
        <f t="shared" si="9"/>
        <v>13.5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66.599999999999994</v>
      </c>
      <c r="AM51" s="107">
        <f t="shared" si="9"/>
        <v>92.4</v>
      </c>
      <c r="AN51" s="107">
        <f t="shared" si="9"/>
        <v>122.7</v>
      </c>
      <c r="AO51" s="107">
        <f t="shared" si="9"/>
        <v>119.1</v>
      </c>
      <c r="AP51" s="107">
        <f t="shared" si="9"/>
        <v>191.3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46.6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26.6</v>
      </c>
      <c r="BV51" s="107">
        <f t="shared" si="10"/>
        <v>81.099999999999994</v>
      </c>
      <c r="BW51" s="107">
        <f t="shared" si="10"/>
        <v>57.8</v>
      </c>
      <c r="BX51" s="107">
        <f t="shared" si="10"/>
        <v>7.2</v>
      </c>
      <c r="BY51" s="107">
        <f t="shared" si="10"/>
        <v>24.1</v>
      </c>
      <c r="BZ51" s="107">
        <f t="shared" si="10"/>
        <v>0.1</v>
      </c>
      <c r="CA51" s="107">
        <f t="shared" si="10"/>
        <v>1.3</v>
      </c>
      <c r="CB51" s="107">
        <f t="shared" si="10"/>
        <v>0.1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1.7</v>
      </c>
      <c r="CI51" s="107">
        <f t="shared" si="10"/>
        <v>1</v>
      </c>
      <c r="CJ51" s="107">
        <f t="shared" si="10"/>
        <v>5.7</v>
      </c>
      <c r="CK51" s="107">
        <f t="shared" si="10"/>
        <v>0.4</v>
      </c>
      <c r="CL51" s="107">
        <f t="shared" si="10"/>
        <v>19.600000000000001</v>
      </c>
      <c r="CM51" s="107">
        <f t="shared" si="10"/>
        <v>50.8</v>
      </c>
      <c r="CN51" s="107">
        <f t="shared" si="10"/>
        <v>53.5</v>
      </c>
      <c r="CO51" s="107">
        <f t="shared" si="10"/>
        <v>4.2</v>
      </c>
      <c r="CP51" s="107">
        <f t="shared" si="10"/>
        <v>30.3</v>
      </c>
      <c r="CQ51" s="107">
        <f t="shared" si="10"/>
        <v>68</v>
      </c>
      <c r="CR51" s="107">
        <f t="shared" si="10"/>
        <v>26.6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550.39999999999986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68.746000000000009</v>
      </c>
      <c r="C54" s="107">
        <f t="shared" ref="C54:BN54" si="13">C18+C28+C42</f>
        <v>74.070999999999998</v>
      </c>
      <c r="D54" s="107">
        <f t="shared" si="13"/>
        <v>72.16</v>
      </c>
      <c r="E54" s="107">
        <f t="shared" si="13"/>
        <v>89.772999999999996</v>
      </c>
      <c r="F54" s="107">
        <f t="shared" si="13"/>
        <v>64.974999999999994</v>
      </c>
      <c r="G54" s="107">
        <f t="shared" si="13"/>
        <v>54.31</v>
      </c>
      <c r="H54" s="107">
        <f t="shared" si="13"/>
        <v>60.269999999999996</v>
      </c>
      <c r="I54" s="107">
        <f t="shared" si="13"/>
        <v>53.78</v>
      </c>
      <c r="J54" s="107">
        <f t="shared" si="13"/>
        <v>51.302999999999997</v>
      </c>
      <c r="K54" s="107">
        <f t="shared" si="13"/>
        <v>49.44</v>
      </c>
      <c r="L54" s="107">
        <f t="shared" si="13"/>
        <v>53.51</v>
      </c>
      <c r="M54" s="107">
        <f t="shared" si="13"/>
        <v>57.158999999999999</v>
      </c>
      <c r="N54" s="107">
        <f t="shared" si="13"/>
        <v>34.07</v>
      </c>
      <c r="O54" s="107">
        <f t="shared" si="13"/>
        <v>27.954000000000001</v>
      </c>
      <c r="P54" s="107">
        <f t="shared" si="13"/>
        <v>33.174999999999997</v>
      </c>
      <c r="Q54" s="107">
        <f t="shared" si="13"/>
        <v>42.43</v>
      </c>
      <c r="R54" s="107">
        <f t="shared" si="13"/>
        <v>24.454000000000001</v>
      </c>
      <c r="S54" s="107">
        <f t="shared" si="13"/>
        <v>24.253</v>
      </c>
      <c r="T54" s="107">
        <f t="shared" si="13"/>
        <v>24.721000000000004</v>
      </c>
      <c r="U54" s="107">
        <f t="shared" si="13"/>
        <v>29.465</v>
      </c>
      <c r="V54" s="107">
        <f t="shared" si="13"/>
        <v>30.314999999999998</v>
      </c>
      <c r="W54" s="107">
        <f t="shared" si="13"/>
        <v>56.2</v>
      </c>
      <c r="X54" s="107">
        <f t="shared" si="13"/>
        <v>32.985999999999997</v>
      </c>
      <c r="Y54" s="107">
        <f t="shared" si="13"/>
        <v>53.393999999999998</v>
      </c>
      <c r="Z54" s="107">
        <f t="shared" si="13"/>
        <v>27.388999999999999</v>
      </c>
      <c r="AA54" s="107">
        <f t="shared" si="13"/>
        <v>26.984999999999999</v>
      </c>
      <c r="AB54" s="107">
        <f t="shared" si="13"/>
        <v>31.831</v>
      </c>
      <c r="AC54" s="107">
        <f t="shared" si="13"/>
        <v>50.412000000000006</v>
      </c>
      <c r="AD54" s="107">
        <f t="shared" si="13"/>
        <v>83.74199999999999</v>
      </c>
      <c r="AE54" s="107">
        <f t="shared" si="13"/>
        <v>73.015000000000001</v>
      </c>
      <c r="AF54" s="107">
        <f t="shared" si="13"/>
        <v>107.76599999999999</v>
      </c>
      <c r="AG54" s="107">
        <f t="shared" si="13"/>
        <v>61.460999999999999</v>
      </c>
      <c r="AH54" s="107">
        <f t="shared" si="13"/>
        <v>38.072000000000003</v>
      </c>
      <c r="AI54" s="107">
        <f t="shared" si="13"/>
        <v>93.066999999999993</v>
      </c>
      <c r="AJ54" s="107">
        <f t="shared" si="13"/>
        <v>50.867000000000004</v>
      </c>
      <c r="AK54" s="107">
        <f t="shared" si="13"/>
        <v>70.006</v>
      </c>
      <c r="AL54" s="107">
        <f t="shared" si="13"/>
        <v>107.6</v>
      </c>
      <c r="AM54" s="107">
        <f t="shared" si="13"/>
        <v>167.21700000000001</v>
      </c>
      <c r="AN54" s="107">
        <f t="shared" si="13"/>
        <v>213.965</v>
      </c>
      <c r="AO54" s="107">
        <f t="shared" si="13"/>
        <v>244.62099999999998</v>
      </c>
      <c r="AP54" s="107">
        <f t="shared" si="13"/>
        <v>266.274</v>
      </c>
      <c r="AQ54" s="107">
        <f t="shared" si="13"/>
        <v>134.03199999999998</v>
      </c>
      <c r="AR54" s="107">
        <f t="shared" si="13"/>
        <v>65.248999999999995</v>
      </c>
      <c r="AS54" s="107">
        <f t="shared" si="13"/>
        <v>70.936000000000007</v>
      </c>
      <c r="AT54" s="107">
        <f t="shared" si="13"/>
        <v>70.936000000000007</v>
      </c>
      <c r="AU54" s="107">
        <f t="shared" si="13"/>
        <v>70.948000000000008</v>
      </c>
      <c r="AV54" s="107">
        <f t="shared" si="13"/>
        <v>85.936000000000007</v>
      </c>
      <c r="AW54" s="107">
        <f t="shared" si="13"/>
        <v>70.948000000000008</v>
      </c>
      <c r="AX54" s="107">
        <f t="shared" si="13"/>
        <v>71.036000000000001</v>
      </c>
      <c r="AY54" s="107">
        <f t="shared" si="13"/>
        <v>71.234000000000009</v>
      </c>
      <c r="AZ54" s="107">
        <f t="shared" si="13"/>
        <v>71.16</v>
      </c>
      <c r="BA54" s="107">
        <f t="shared" si="13"/>
        <v>71.259999999999991</v>
      </c>
      <c r="BB54" s="107">
        <f t="shared" si="13"/>
        <v>71.259999999999991</v>
      </c>
      <c r="BC54" s="107">
        <f t="shared" si="13"/>
        <v>67.77000000000001</v>
      </c>
      <c r="BD54" s="107">
        <f t="shared" si="13"/>
        <v>59.127000000000002</v>
      </c>
      <c r="BE54" s="107">
        <f t="shared" si="13"/>
        <v>57.085999999999999</v>
      </c>
      <c r="BF54" s="107">
        <f t="shared" si="13"/>
        <v>72.013999999999996</v>
      </c>
      <c r="BG54" s="107">
        <f t="shared" si="13"/>
        <v>39.042999999999999</v>
      </c>
      <c r="BH54" s="107">
        <f t="shared" si="13"/>
        <v>72.712999999999994</v>
      </c>
      <c r="BI54" s="107">
        <f t="shared" si="13"/>
        <v>74.064999999999998</v>
      </c>
      <c r="BJ54" s="107">
        <f t="shared" si="13"/>
        <v>59.777999999999999</v>
      </c>
      <c r="BK54" s="107">
        <f t="shared" si="13"/>
        <v>61.731000000000002</v>
      </c>
      <c r="BL54" s="107">
        <f t="shared" si="13"/>
        <v>60.425000000000004</v>
      </c>
      <c r="BM54" s="107">
        <f t="shared" si="13"/>
        <v>48.61</v>
      </c>
      <c r="BN54" s="107">
        <f t="shared" si="13"/>
        <v>68.813999999999993</v>
      </c>
      <c r="BO54" s="107">
        <f t="shared" ref="BO54:CX54" si="14">BO18+BO28+BO42</f>
        <v>68.521000000000001</v>
      </c>
      <c r="BP54" s="107">
        <f t="shared" si="14"/>
        <v>148.06800000000001</v>
      </c>
      <c r="BQ54" s="107">
        <f t="shared" si="14"/>
        <v>272.25099999999998</v>
      </c>
      <c r="BR54" s="107">
        <f t="shared" si="14"/>
        <v>387.18200000000002</v>
      </c>
      <c r="BS54" s="107">
        <f t="shared" si="14"/>
        <v>362.154</v>
      </c>
      <c r="BT54" s="107">
        <f t="shared" si="14"/>
        <v>31.213000000000001</v>
      </c>
      <c r="BU54" s="107">
        <f t="shared" si="14"/>
        <v>28.901000000000003</v>
      </c>
      <c r="BV54" s="107">
        <f t="shared" si="14"/>
        <v>82.128</v>
      </c>
      <c r="BW54" s="107">
        <f t="shared" si="14"/>
        <v>61.885999999999996</v>
      </c>
      <c r="BX54" s="107">
        <f t="shared" si="14"/>
        <v>40.894000000000005</v>
      </c>
      <c r="BY54" s="107">
        <f t="shared" si="14"/>
        <v>38.614000000000004</v>
      </c>
      <c r="BZ54" s="107">
        <f t="shared" si="14"/>
        <v>29.937999999999999</v>
      </c>
      <c r="CA54" s="107">
        <f t="shared" si="14"/>
        <v>44.424999999999997</v>
      </c>
      <c r="CB54" s="107">
        <f t="shared" si="14"/>
        <v>45.038000000000004</v>
      </c>
      <c r="CC54" s="107">
        <f t="shared" si="14"/>
        <v>30.571000000000002</v>
      </c>
      <c r="CD54" s="107">
        <f t="shared" si="14"/>
        <v>52.94</v>
      </c>
      <c r="CE54" s="107">
        <f t="shared" si="14"/>
        <v>59.985999999999997</v>
      </c>
      <c r="CF54" s="107">
        <f t="shared" si="14"/>
        <v>51.361000000000004</v>
      </c>
      <c r="CG54" s="107">
        <f t="shared" si="14"/>
        <v>57.085999999999999</v>
      </c>
      <c r="CH54" s="107">
        <f t="shared" si="14"/>
        <v>60.7</v>
      </c>
      <c r="CI54" s="107">
        <f t="shared" si="14"/>
        <v>62.537999999999997</v>
      </c>
      <c r="CJ54" s="107">
        <f t="shared" si="14"/>
        <v>55.167000000000002</v>
      </c>
      <c r="CK54" s="107">
        <f t="shared" si="14"/>
        <v>59.512</v>
      </c>
      <c r="CL54" s="107">
        <f t="shared" si="14"/>
        <v>40.530999999999999</v>
      </c>
      <c r="CM54" s="107">
        <f t="shared" si="14"/>
        <v>65.652999999999992</v>
      </c>
      <c r="CN54" s="107">
        <f t="shared" si="14"/>
        <v>67.501000000000005</v>
      </c>
      <c r="CO54" s="107">
        <f t="shared" si="14"/>
        <v>65.888000000000005</v>
      </c>
      <c r="CP54" s="107">
        <f t="shared" si="14"/>
        <v>37.248000000000005</v>
      </c>
      <c r="CQ54" s="107">
        <f t="shared" si="14"/>
        <v>73</v>
      </c>
      <c r="CR54" s="107">
        <f t="shared" si="14"/>
        <v>39.731000000000002</v>
      </c>
      <c r="CS54" s="107">
        <f t="shared" si="14"/>
        <v>50.85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1778.69775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68.77</v>
      </c>
      <c r="C5" s="25">
        <v>74.034000000000006</v>
      </c>
      <c r="D5" s="25">
        <v>72.174999999999997</v>
      </c>
      <c r="E5" s="25">
        <v>89.751999999999995</v>
      </c>
      <c r="F5" s="25">
        <v>64.988</v>
      </c>
      <c r="G5" s="25">
        <v>54.341999999999999</v>
      </c>
      <c r="H5" s="25">
        <v>60.295999999999999</v>
      </c>
      <c r="I5" s="25">
        <v>53.765999999999998</v>
      </c>
      <c r="J5" s="25">
        <v>51.286999999999999</v>
      </c>
      <c r="K5" s="25">
        <v>49.488</v>
      </c>
      <c r="L5" s="25">
        <v>53.521999999999998</v>
      </c>
      <c r="M5" s="25">
        <v>57.134999999999998</v>
      </c>
      <c r="N5" s="25">
        <v>34.115000000000002</v>
      </c>
      <c r="O5" s="25">
        <v>27.946999999999999</v>
      </c>
      <c r="P5" s="25">
        <v>33.200000000000003</v>
      </c>
      <c r="Q5" s="25">
        <v>42.4</v>
      </c>
      <c r="R5" s="25">
        <v>24.452999999999999</v>
      </c>
      <c r="S5" s="25">
        <v>24.277000000000001</v>
      </c>
      <c r="T5" s="25">
        <v>24.699000000000002</v>
      </c>
      <c r="U5" s="25">
        <v>29.417999999999999</v>
      </c>
      <c r="V5" s="25">
        <v>30.364000000000001</v>
      </c>
      <c r="W5" s="25">
        <v>56.238999999999997</v>
      </c>
      <c r="X5" s="25">
        <v>32.987000000000002</v>
      </c>
      <c r="Y5" s="25">
        <v>53.356999999999999</v>
      </c>
      <c r="Z5" s="25">
        <v>27.355</v>
      </c>
      <c r="AA5" s="25">
        <v>26.972999999999999</v>
      </c>
      <c r="AB5" s="25">
        <v>31.827000000000002</v>
      </c>
      <c r="AC5" s="25">
        <v>50.432000000000002</v>
      </c>
      <c r="AD5" s="25">
        <v>83.728999999999999</v>
      </c>
      <c r="AE5" s="25">
        <v>73.003</v>
      </c>
      <c r="AF5" s="25">
        <v>107.792</v>
      </c>
      <c r="AG5" s="25">
        <v>61.42</v>
      </c>
      <c r="AH5" s="25">
        <v>38.1</v>
      </c>
      <c r="AI5" s="25">
        <v>93.078000000000003</v>
      </c>
      <c r="AJ5" s="25">
        <v>50.826000000000001</v>
      </c>
      <c r="AK5" s="25">
        <v>70.02</v>
      </c>
      <c r="AL5" s="25">
        <v>107.599</v>
      </c>
      <c r="AM5" s="25">
        <v>167.17</v>
      </c>
      <c r="AN5" s="25">
        <v>213.92400000000001</v>
      </c>
      <c r="AO5" s="25">
        <v>244.64099999999999</v>
      </c>
      <c r="AP5" s="25">
        <v>266.27499999999998</v>
      </c>
      <c r="AQ5" s="25">
        <v>134.01599999999999</v>
      </c>
      <c r="AR5" s="25">
        <v>65.2</v>
      </c>
      <c r="AS5" s="25">
        <v>70.936000000000007</v>
      </c>
      <c r="AT5" s="25">
        <v>70.936000000000007</v>
      </c>
      <c r="AU5" s="25">
        <v>70.947999999999993</v>
      </c>
      <c r="AV5" s="25">
        <v>85.936000000000007</v>
      </c>
      <c r="AW5" s="25">
        <v>70.947999999999993</v>
      </c>
      <c r="AX5" s="25">
        <v>71.036000000000001</v>
      </c>
      <c r="AY5" s="25">
        <v>71.233999999999995</v>
      </c>
      <c r="AZ5" s="25">
        <v>71.16</v>
      </c>
      <c r="BA5" s="25">
        <v>71.260000000000005</v>
      </c>
      <c r="BB5" s="25">
        <v>71.260000000000005</v>
      </c>
      <c r="BC5" s="25">
        <v>67.77</v>
      </c>
      <c r="BD5" s="25">
        <v>59.127000000000002</v>
      </c>
      <c r="BE5" s="25">
        <v>57.085999999999999</v>
      </c>
      <c r="BF5" s="25">
        <v>72.013999999999996</v>
      </c>
      <c r="BG5" s="25">
        <v>39.042999999999999</v>
      </c>
      <c r="BH5" s="25">
        <v>72.712999999999994</v>
      </c>
      <c r="BI5" s="25">
        <v>74.064999999999998</v>
      </c>
      <c r="BJ5" s="25">
        <v>59.777999999999999</v>
      </c>
      <c r="BK5" s="25">
        <v>61.731000000000002</v>
      </c>
      <c r="BL5" s="25">
        <v>60.424999999999997</v>
      </c>
      <c r="BM5" s="25">
        <v>48.61</v>
      </c>
      <c r="BN5" s="25">
        <v>68.813999999999993</v>
      </c>
      <c r="BO5" s="25">
        <v>68.521000000000001</v>
      </c>
      <c r="BP5" s="25">
        <v>148.06800000000001</v>
      </c>
      <c r="BQ5" s="25">
        <v>272.21600000000001</v>
      </c>
      <c r="BR5" s="25">
        <v>387.17099999999999</v>
      </c>
      <c r="BS5" s="25">
        <v>362.10599999999999</v>
      </c>
      <c r="BT5" s="25">
        <v>31.2</v>
      </c>
      <c r="BU5" s="25">
        <v>28.91</v>
      </c>
      <c r="BV5" s="25">
        <v>82.165000000000006</v>
      </c>
      <c r="BW5" s="25">
        <v>61.837000000000003</v>
      </c>
      <c r="BX5" s="25">
        <v>40.872999999999998</v>
      </c>
      <c r="BY5" s="25">
        <v>38.643000000000001</v>
      </c>
      <c r="BZ5" s="25">
        <v>29.888999999999999</v>
      </c>
      <c r="CA5" s="25">
        <v>44.424999999999997</v>
      </c>
      <c r="CB5" s="25">
        <v>45.037999999999997</v>
      </c>
      <c r="CC5" s="25">
        <v>30.571000000000002</v>
      </c>
      <c r="CD5" s="25">
        <v>52.973999999999997</v>
      </c>
      <c r="CE5" s="25">
        <v>59.942</v>
      </c>
      <c r="CF5" s="25">
        <v>51.320999999999998</v>
      </c>
      <c r="CG5" s="25">
        <v>57.06</v>
      </c>
      <c r="CH5" s="25">
        <v>60.691000000000003</v>
      </c>
      <c r="CI5" s="25">
        <v>62.509</v>
      </c>
      <c r="CJ5" s="25">
        <v>55.192999999999998</v>
      </c>
      <c r="CK5" s="25">
        <v>59.472999999999999</v>
      </c>
      <c r="CL5" s="25">
        <v>40.545999999999999</v>
      </c>
      <c r="CM5" s="25">
        <v>65.635000000000005</v>
      </c>
      <c r="CN5" s="25">
        <v>67.537999999999997</v>
      </c>
      <c r="CO5" s="25">
        <v>65.873000000000005</v>
      </c>
      <c r="CP5" s="25">
        <v>37.244999999999997</v>
      </c>
      <c r="CQ5" s="25">
        <v>72.954999999999998</v>
      </c>
      <c r="CR5" s="25">
        <v>39.752000000000002</v>
      </c>
      <c r="CS5" s="25">
        <v>50.838999999999999</v>
      </c>
      <c r="CT5" s="26"/>
      <c r="CU5" s="26"/>
      <c r="CV5" s="26"/>
      <c r="CW5" s="27"/>
      <c r="CX5" s="28">
        <f t="array" ref="CX5">SUMPRODUCT(B5:CW5*0.25)</f>
        <v>1778.6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121.11</v>
      </c>
      <c r="C8" s="37">
        <v>106.9</v>
      </c>
      <c r="D8" s="37">
        <v>102.33</v>
      </c>
      <c r="E8" s="37">
        <v>92.65</v>
      </c>
      <c r="F8" s="37">
        <v>106.29</v>
      </c>
      <c r="G8" s="37">
        <v>103.05</v>
      </c>
      <c r="H8" s="37">
        <v>99.73</v>
      </c>
      <c r="I8" s="37">
        <v>88.1</v>
      </c>
      <c r="J8" s="37">
        <v>96.32</v>
      </c>
      <c r="K8" s="37">
        <v>79.81</v>
      </c>
      <c r="L8" s="37">
        <v>78.87</v>
      </c>
      <c r="M8" s="37">
        <v>77.459999999999994</v>
      </c>
      <c r="N8" s="37">
        <v>90.79</v>
      </c>
      <c r="O8" s="37">
        <v>91.77</v>
      </c>
      <c r="P8" s="37">
        <v>94.13</v>
      </c>
      <c r="Q8" s="37">
        <v>94.8</v>
      </c>
      <c r="R8" s="37">
        <v>88.33</v>
      </c>
      <c r="S8" s="37">
        <v>91.8</v>
      </c>
      <c r="T8" s="37">
        <v>94.16</v>
      </c>
      <c r="U8" s="37">
        <v>95.06</v>
      </c>
      <c r="V8" s="37">
        <v>84.25</v>
      </c>
      <c r="W8" s="37">
        <v>83.35</v>
      </c>
      <c r="X8" s="37">
        <v>90.1</v>
      </c>
      <c r="Y8" s="37">
        <v>87.8</v>
      </c>
      <c r="Z8" s="37">
        <v>94.45</v>
      </c>
      <c r="AA8" s="37">
        <v>87.61</v>
      </c>
      <c r="AB8" s="37">
        <v>76.599999999999994</v>
      </c>
      <c r="AC8" s="37">
        <v>68.209999999999994</v>
      </c>
      <c r="AD8" s="37">
        <v>65.3</v>
      </c>
      <c r="AE8" s="37">
        <v>8.1300000000000008</v>
      </c>
      <c r="AF8" s="37">
        <v>12.88</v>
      </c>
      <c r="AG8" s="37">
        <v>2.5</v>
      </c>
      <c r="AH8" s="37">
        <v>12.2</v>
      </c>
      <c r="AI8" s="37">
        <v>-5.65</v>
      </c>
      <c r="AJ8" s="37">
        <v>-10.99</v>
      </c>
      <c r="AK8" s="37">
        <v>-11.35</v>
      </c>
      <c r="AL8" s="37">
        <v>-3.79</v>
      </c>
      <c r="AM8" s="37">
        <v>0.54</v>
      </c>
      <c r="AN8" s="37">
        <v>0.84</v>
      </c>
      <c r="AO8" s="37">
        <v>-5</v>
      </c>
      <c r="AP8" s="37">
        <v>0</v>
      </c>
      <c r="AQ8" s="37">
        <v>-1.1000000000000001</v>
      </c>
      <c r="AR8" s="37">
        <v>-17.27</v>
      </c>
      <c r="AS8" s="37">
        <v>-35</v>
      </c>
      <c r="AT8" s="37">
        <v>-35</v>
      </c>
      <c r="AU8" s="37">
        <v>-35</v>
      </c>
      <c r="AV8" s="37">
        <v>-35</v>
      </c>
      <c r="AW8" s="37">
        <v>-35</v>
      </c>
      <c r="AX8" s="37">
        <v>-35</v>
      </c>
      <c r="AY8" s="37">
        <v>-35</v>
      </c>
      <c r="AZ8" s="37">
        <v>-35</v>
      </c>
      <c r="BA8" s="37">
        <v>-35</v>
      </c>
      <c r="BB8" s="37">
        <v>-35</v>
      </c>
      <c r="BC8" s="37">
        <v>-39.840000000000003</v>
      </c>
      <c r="BD8" s="37">
        <v>9.01</v>
      </c>
      <c r="BE8" s="37">
        <v>9.01</v>
      </c>
      <c r="BF8" s="37">
        <v>9.9</v>
      </c>
      <c r="BG8" s="37">
        <v>-55</v>
      </c>
      <c r="BH8" s="37">
        <v>9.9</v>
      </c>
      <c r="BI8" s="37">
        <v>9.91</v>
      </c>
      <c r="BJ8" s="37">
        <v>12</v>
      </c>
      <c r="BK8" s="37">
        <v>12</v>
      </c>
      <c r="BL8" s="37">
        <v>12</v>
      </c>
      <c r="BM8" s="37">
        <v>4.99</v>
      </c>
      <c r="BN8" s="37">
        <v>4.9000000000000004</v>
      </c>
      <c r="BO8" s="37">
        <v>4.99</v>
      </c>
      <c r="BP8" s="37">
        <v>9.61</v>
      </c>
      <c r="BQ8" s="37">
        <v>-2.1</v>
      </c>
      <c r="BR8" s="37">
        <v>-6</v>
      </c>
      <c r="BS8" s="37">
        <v>-5</v>
      </c>
      <c r="BT8" s="37">
        <v>16.68</v>
      </c>
      <c r="BU8" s="37">
        <v>40</v>
      </c>
      <c r="BV8" s="37">
        <v>36.31</v>
      </c>
      <c r="BW8" s="37">
        <v>78.400000000000006</v>
      </c>
      <c r="BX8" s="37">
        <v>116.74</v>
      </c>
      <c r="BY8" s="37">
        <v>134.69999999999999</v>
      </c>
      <c r="BZ8" s="37">
        <v>105</v>
      </c>
      <c r="CA8" s="37">
        <v>110.19</v>
      </c>
      <c r="CB8" s="37">
        <v>110.94</v>
      </c>
      <c r="CC8" s="37">
        <v>105.08</v>
      </c>
      <c r="CD8" s="37">
        <v>107.39</v>
      </c>
      <c r="CE8" s="37">
        <v>108.59</v>
      </c>
      <c r="CF8" s="37">
        <v>106.99</v>
      </c>
      <c r="CG8" s="37">
        <v>107.97</v>
      </c>
      <c r="CH8" s="37">
        <v>111.56</v>
      </c>
      <c r="CI8" s="37">
        <v>110.9</v>
      </c>
      <c r="CJ8" s="37">
        <v>116.24</v>
      </c>
      <c r="CK8" s="37">
        <v>110.56</v>
      </c>
      <c r="CL8" s="37">
        <v>129.35</v>
      </c>
      <c r="CM8" s="37">
        <v>126.14</v>
      </c>
      <c r="CN8" s="37">
        <v>121.74</v>
      </c>
      <c r="CO8" s="37">
        <v>113.43</v>
      </c>
      <c r="CP8" s="37">
        <v>125.58</v>
      </c>
      <c r="CQ8" s="37">
        <v>123.41</v>
      </c>
      <c r="CR8" s="37">
        <v>120.97</v>
      </c>
      <c r="CS8" s="37">
        <v>115.83</v>
      </c>
      <c r="CT8" s="38"/>
      <c r="CU8" s="38"/>
      <c r="CV8" s="38"/>
      <c r="CW8" s="39"/>
      <c r="CX8" s="40">
        <f>IF(SUM(B8:CW8)&lt;&gt;0,AVERAGEIF(B8:CW8,"&lt;&gt;"""),"")</f>
        <v>51.812916666666666</v>
      </c>
    </row>
    <row r="9" spans="1:102" ht="24.95" customHeight="1" thickBot="1" x14ac:dyDescent="0.25">
      <c r="A9" s="41" t="s">
        <v>6</v>
      </c>
      <c r="B9" s="42">
        <v>105.7475</v>
      </c>
      <c r="C9" s="43">
        <v>105.7475</v>
      </c>
      <c r="D9" s="43">
        <v>105.7475</v>
      </c>
      <c r="E9" s="43">
        <v>105.7475</v>
      </c>
      <c r="F9" s="43">
        <v>99.292500000000004</v>
      </c>
      <c r="G9" s="43">
        <v>99.292500000000004</v>
      </c>
      <c r="H9" s="43">
        <v>99.292500000000004</v>
      </c>
      <c r="I9" s="43">
        <v>99.292500000000004</v>
      </c>
      <c r="J9" s="43">
        <v>83.114999999999995</v>
      </c>
      <c r="K9" s="43">
        <v>83.114999999999995</v>
      </c>
      <c r="L9" s="43">
        <v>83.114999999999995</v>
      </c>
      <c r="M9" s="43">
        <v>83.114999999999995</v>
      </c>
      <c r="N9" s="43">
        <v>92.872500000000002</v>
      </c>
      <c r="O9" s="43">
        <v>92.872500000000002</v>
      </c>
      <c r="P9" s="43">
        <v>92.872500000000002</v>
      </c>
      <c r="Q9" s="43">
        <v>92.872500000000002</v>
      </c>
      <c r="R9" s="43">
        <v>92.337500000000006</v>
      </c>
      <c r="S9" s="43">
        <v>92.337500000000006</v>
      </c>
      <c r="T9" s="43">
        <v>92.337500000000006</v>
      </c>
      <c r="U9" s="43">
        <v>92.337500000000006</v>
      </c>
      <c r="V9" s="43">
        <v>86.375</v>
      </c>
      <c r="W9" s="43">
        <v>86.375</v>
      </c>
      <c r="X9" s="43">
        <v>86.375</v>
      </c>
      <c r="Y9" s="43">
        <v>86.375</v>
      </c>
      <c r="Z9" s="43">
        <v>81.717500000000001</v>
      </c>
      <c r="AA9" s="43">
        <v>81.717500000000001</v>
      </c>
      <c r="AB9" s="43">
        <v>81.717500000000001</v>
      </c>
      <c r="AC9" s="43">
        <v>81.717500000000001</v>
      </c>
      <c r="AD9" s="43">
        <v>22.202500000000001</v>
      </c>
      <c r="AE9" s="43">
        <v>22.202500000000001</v>
      </c>
      <c r="AF9" s="43">
        <v>22.202500000000001</v>
      </c>
      <c r="AG9" s="43">
        <v>22.202500000000001</v>
      </c>
      <c r="AH9" s="43">
        <v>-3.9474999999999998</v>
      </c>
      <c r="AI9" s="43">
        <v>-3.9474999999999998</v>
      </c>
      <c r="AJ9" s="43">
        <v>-3.9474999999999998</v>
      </c>
      <c r="AK9" s="43">
        <v>-3.9474999999999998</v>
      </c>
      <c r="AL9" s="43">
        <v>-1.8525</v>
      </c>
      <c r="AM9" s="43">
        <v>-1.8525</v>
      </c>
      <c r="AN9" s="43">
        <v>-1.8525</v>
      </c>
      <c r="AO9" s="43">
        <v>-1.8525</v>
      </c>
      <c r="AP9" s="43">
        <v>-13.342499999999999</v>
      </c>
      <c r="AQ9" s="43">
        <v>-13.342499999999999</v>
      </c>
      <c r="AR9" s="43">
        <v>-13.342499999999999</v>
      </c>
      <c r="AS9" s="43">
        <v>-13.342499999999999</v>
      </c>
      <c r="AT9" s="43">
        <v>-35</v>
      </c>
      <c r="AU9" s="43">
        <v>-35</v>
      </c>
      <c r="AV9" s="43">
        <v>-35</v>
      </c>
      <c r="AW9" s="43">
        <v>-35</v>
      </c>
      <c r="AX9" s="43">
        <v>-35</v>
      </c>
      <c r="AY9" s="43">
        <v>-35</v>
      </c>
      <c r="AZ9" s="43">
        <v>-35</v>
      </c>
      <c r="BA9" s="43">
        <v>-35</v>
      </c>
      <c r="BB9" s="43">
        <v>-14.205</v>
      </c>
      <c r="BC9" s="43">
        <v>-14.205</v>
      </c>
      <c r="BD9" s="43">
        <v>-14.205</v>
      </c>
      <c r="BE9" s="43">
        <v>-14.205</v>
      </c>
      <c r="BF9" s="43">
        <v>-6.3224999999999998</v>
      </c>
      <c r="BG9" s="43">
        <v>-6.3224999999999998</v>
      </c>
      <c r="BH9" s="43">
        <v>-6.3224999999999998</v>
      </c>
      <c r="BI9" s="43">
        <v>-6.3224999999999998</v>
      </c>
      <c r="BJ9" s="43">
        <v>10.2475</v>
      </c>
      <c r="BK9" s="43">
        <v>10.2475</v>
      </c>
      <c r="BL9" s="43">
        <v>10.2475</v>
      </c>
      <c r="BM9" s="43">
        <v>10.2475</v>
      </c>
      <c r="BN9" s="43">
        <v>4.3499999999999996</v>
      </c>
      <c r="BO9" s="43">
        <v>4.3499999999999996</v>
      </c>
      <c r="BP9" s="43">
        <v>4.3499999999999996</v>
      </c>
      <c r="BQ9" s="43">
        <v>4.3499999999999996</v>
      </c>
      <c r="BR9" s="43">
        <v>11.42</v>
      </c>
      <c r="BS9" s="43">
        <v>11.42</v>
      </c>
      <c r="BT9" s="43">
        <v>11.42</v>
      </c>
      <c r="BU9" s="43">
        <v>11.42</v>
      </c>
      <c r="BV9" s="43">
        <v>91.537499999999994</v>
      </c>
      <c r="BW9" s="43">
        <v>91.537499999999994</v>
      </c>
      <c r="BX9" s="43">
        <v>91.537499999999994</v>
      </c>
      <c r="BY9" s="43">
        <v>91.537499999999994</v>
      </c>
      <c r="BZ9" s="43">
        <v>107.80249999999999</v>
      </c>
      <c r="CA9" s="43">
        <v>107.80249999999999</v>
      </c>
      <c r="CB9" s="43">
        <v>107.80249999999999</v>
      </c>
      <c r="CC9" s="43">
        <v>107.80249999999999</v>
      </c>
      <c r="CD9" s="43">
        <v>107.735</v>
      </c>
      <c r="CE9" s="43">
        <v>107.735</v>
      </c>
      <c r="CF9" s="43">
        <v>107.735</v>
      </c>
      <c r="CG9" s="43">
        <v>107.735</v>
      </c>
      <c r="CH9" s="43">
        <v>112.315</v>
      </c>
      <c r="CI9" s="43">
        <v>112.315</v>
      </c>
      <c r="CJ9" s="43">
        <v>112.315</v>
      </c>
      <c r="CK9" s="43">
        <v>112.315</v>
      </c>
      <c r="CL9" s="43">
        <v>122.66500000000001</v>
      </c>
      <c r="CM9" s="43">
        <v>122.66500000000001</v>
      </c>
      <c r="CN9" s="43">
        <v>122.66500000000001</v>
      </c>
      <c r="CO9" s="43">
        <v>122.66500000000001</v>
      </c>
      <c r="CP9" s="43">
        <v>121.44750000000001</v>
      </c>
      <c r="CQ9" s="43">
        <v>121.44750000000001</v>
      </c>
      <c r="CR9" s="43">
        <v>121.44750000000001</v>
      </c>
      <c r="CS9" s="43">
        <v>121.44750000000001</v>
      </c>
      <c r="CT9" s="44"/>
      <c r="CU9" s="44"/>
      <c r="CV9" s="44"/>
      <c r="CW9" s="45"/>
      <c r="CX9" s="46">
        <f>IF(SUM(B9:CW9)&lt;&gt;0,AVERAGEIF(B9:CW9,"&lt;&gt;"""),"")</f>
        <v>51.812916666666645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29.47</v>
      </c>
      <c r="C15" s="71">
        <v>58.734000000000002</v>
      </c>
      <c r="D15" s="71">
        <v>56.875</v>
      </c>
      <c r="E15" s="71">
        <v>58.856000000000002</v>
      </c>
      <c r="F15" s="71">
        <v>59.787999999999997</v>
      </c>
      <c r="G15" s="71">
        <v>52.142000000000003</v>
      </c>
      <c r="H15" s="71">
        <v>55.095999999999997</v>
      </c>
      <c r="I15" s="71">
        <v>49.07</v>
      </c>
      <c r="J15" s="71">
        <v>46.122</v>
      </c>
      <c r="K15" s="71">
        <v>46.265999999999998</v>
      </c>
      <c r="L15" s="71">
        <v>46.371000000000002</v>
      </c>
      <c r="M15" s="71">
        <v>47.02</v>
      </c>
      <c r="N15" s="71">
        <v>10.715</v>
      </c>
      <c r="O15" s="71">
        <v>12.247</v>
      </c>
      <c r="P15" s="71">
        <v>10</v>
      </c>
      <c r="Q15" s="71">
        <v>10</v>
      </c>
      <c r="R15" s="71">
        <v>14.073</v>
      </c>
      <c r="S15" s="71">
        <v>14.701000000000001</v>
      </c>
      <c r="T15" s="71">
        <v>13.599</v>
      </c>
      <c r="U15" s="71">
        <v>10.818</v>
      </c>
      <c r="V15" s="71">
        <v>27.260999999999999</v>
      </c>
      <c r="W15" s="71">
        <v>29.757000000000001</v>
      </c>
      <c r="X15" s="71">
        <v>28.277000000000001</v>
      </c>
      <c r="Y15" s="71">
        <v>30.062000000000001</v>
      </c>
      <c r="Z15" s="71">
        <v>20.754999999999999</v>
      </c>
      <c r="AA15" s="71">
        <v>23.172999999999998</v>
      </c>
      <c r="AB15" s="71">
        <v>29.545000000000002</v>
      </c>
      <c r="AC15" s="71">
        <v>33.549999999999997</v>
      </c>
      <c r="AD15" s="71">
        <v>53.131999999999998</v>
      </c>
      <c r="AE15" s="71">
        <v>58.100999999999999</v>
      </c>
      <c r="AF15" s="71">
        <v>106.292</v>
      </c>
      <c r="AG15" s="71">
        <v>59.32</v>
      </c>
      <c r="AH15" s="71">
        <v>7</v>
      </c>
      <c r="AI15" s="71">
        <v>39.777999999999999</v>
      </c>
      <c r="AJ15" s="71">
        <v>32.026000000000003</v>
      </c>
      <c r="AK15" s="71">
        <v>55.52</v>
      </c>
      <c r="AL15" s="71">
        <v>100.90900000000001</v>
      </c>
      <c r="AM15" s="71">
        <v>165.07</v>
      </c>
      <c r="AN15" s="71">
        <v>211.82400000000001</v>
      </c>
      <c r="AO15" s="71">
        <v>241.941</v>
      </c>
      <c r="AP15" s="71">
        <v>264.07499999999999</v>
      </c>
      <c r="AQ15" s="71">
        <v>1.1160000000000001</v>
      </c>
      <c r="AR15" s="71"/>
      <c r="AS15" s="71">
        <v>68.736000000000004</v>
      </c>
      <c r="AT15" s="71">
        <v>68.536000000000001</v>
      </c>
      <c r="AU15" s="71">
        <v>68.447999999999993</v>
      </c>
      <c r="AV15" s="71">
        <v>83.436000000000007</v>
      </c>
      <c r="AW15" s="71">
        <v>68.447999999999993</v>
      </c>
      <c r="AX15" s="71">
        <v>68.635999999999996</v>
      </c>
      <c r="AY15" s="71">
        <v>68.733999999999995</v>
      </c>
      <c r="AZ15" s="71">
        <v>68.66</v>
      </c>
      <c r="BA15" s="71">
        <v>68.760000000000005</v>
      </c>
      <c r="BB15" s="71">
        <v>68.459999999999994</v>
      </c>
      <c r="BC15" s="71">
        <v>64.87</v>
      </c>
      <c r="BD15" s="71">
        <v>49.326999999999998</v>
      </c>
      <c r="BE15" s="71">
        <v>47.286000000000001</v>
      </c>
      <c r="BF15" s="71">
        <v>62.814</v>
      </c>
      <c r="BG15" s="71">
        <v>25.132000000000001</v>
      </c>
      <c r="BH15" s="71">
        <v>70.613</v>
      </c>
      <c r="BI15" s="71">
        <v>72.064999999999998</v>
      </c>
      <c r="BJ15" s="71">
        <v>57.777999999999999</v>
      </c>
      <c r="BK15" s="71">
        <v>59.731000000000002</v>
      </c>
      <c r="BL15" s="71">
        <v>58.924999999999997</v>
      </c>
      <c r="BM15" s="71">
        <v>46.51</v>
      </c>
      <c r="BN15" s="71">
        <v>66.114000000000004</v>
      </c>
      <c r="BO15" s="71">
        <v>65.721000000000004</v>
      </c>
      <c r="BP15" s="71">
        <v>145.16800000000001</v>
      </c>
      <c r="BQ15" s="71">
        <v>150.916</v>
      </c>
      <c r="BR15" s="71">
        <v>224.071</v>
      </c>
      <c r="BS15" s="71">
        <v>11.206</v>
      </c>
      <c r="BT15" s="71">
        <v>19.7</v>
      </c>
      <c r="BU15" s="71">
        <v>27.51</v>
      </c>
      <c r="BV15" s="71">
        <v>73.55</v>
      </c>
      <c r="BW15" s="71">
        <v>51.662999999999997</v>
      </c>
      <c r="BX15" s="71">
        <v>32.363</v>
      </c>
      <c r="BY15" s="71">
        <v>24.161999999999999</v>
      </c>
      <c r="BZ15" s="71">
        <v>28.689</v>
      </c>
      <c r="CA15" s="71">
        <v>29.739000000000001</v>
      </c>
      <c r="CB15" s="71">
        <v>38.338000000000001</v>
      </c>
      <c r="CC15" s="71">
        <v>28.971</v>
      </c>
      <c r="CD15" s="71">
        <v>48.774000000000001</v>
      </c>
      <c r="CE15" s="71">
        <v>45.741999999999997</v>
      </c>
      <c r="CF15" s="71">
        <v>38.521000000000001</v>
      </c>
      <c r="CG15" s="71">
        <v>39.56</v>
      </c>
      <c r="CH15" s="71">
        <v>53.3</v>
      </c>
      <c r="CI15" s="71">
        <v>51.320999999999998</v>
      </c>
      <c r="CJ15" s="71">
        <v>50.08</v>
      </c>
      <c r="CK15" s="71">
        <v>50.31</v>
      </c>
      <c r="CL15" s="71">
        <v>39.746000000000002</v>
      </c>
      <c r="CM15" s="71">
        <v>47.835000000000001</v>
      </c>
      <c r="CN15" s="71">
        <v>49.738</v>
      </c>
      <c r="CO15" s="71">
        <v>48.433999999999997</v>
      </c>
      <c r="CP15" s="71">
        <v>36.344999999999999</v>
      </c>
      <c r="CQ15" s="71">
        <v>40.576000000000001</v>
      </c>
      <c r="CR15" s="71">
        <v>38.851999999999997</v>
      </c>
      <c r="CS15" s="71">
        <v>40.539000000000001</v>
      </c>
      <c r="CT15" s="72"/>
      <c r="CU15" s="72"/>
      <c r="CV15" s="72"/>
      <c r="CW15" s="73"/>
      <c r="CX15" s="74">
        <f t="array" ref="CX15">SUMPRODUCT(B15:CW15*0.25)</f>
        <v>1343.4765000000004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29.47</v>
      </c>
      <c r="C18" s="77">
        <f t="shared" ref="C18:BN18" si="0">SUM(C11:C17)</f>
        <v>58.734000000000002</v>
      </c>
      <c r="D18" s="77">
        <f t="shared" si="0"/>
        <v>56.875</v>
      </c>
      <c r="E18" s="77">
        <f t="shared" si="0"/>
        <v>58.856000000000002</v>
      </c>
      <c r="F18" s="77">
        <f t="shared" si="0"/>
        <v>59.787999999999997</v>
      </c>
      <c r="G18" s="77">
        <f t="shared" si="0"/>
        <v>52.142000000000003</v>
      </c>
      <c r="H18" s="77">
        <f t="shared" si="0"/>
        <v>55.095999999999997</v>
      </c>
      <c r="I18" s="77">
        <f t="shared" si="0"/>
        <v>49.07</v>
      </c>
      <c r="J18" s="77">
        <f t="shared" si="0"/>
        <v>46.122</v>
      </c>
      <c r="K18" s="77">
        <f t="shared" si="0"/>
        <v>46.265999999999998</v>
      </c>
      <c r="L18" s="77">
        <f t="shared" si="0"/>
        <v>46.371000000000002</v>
      </c>
      <c r="M18" s="77">
        <f t="shared" si="0"/>
        <v>47.02</v>
      </c>
      <c r="N18" s="77">
        <f t="shared" si="0"/>
        <v>10.715</v>
      </c>
      <c r="O18" s="77">
        <f t="shared" si="0"/>
        <v>12.247</v>
      </c>
      <c r="P18" s="77">
        <f t="shared" si="0"/>
        <v>10</v>
      </c>
      <c r="Q18" s="77">
        <f t="shared" si="0"/>
        <v>10</v>
      </c>
      <c r="R18" s="77">
        <f t="shared" si="0"/>
        <v>14.073</v>
      </c>
      <c r="S18" s="77">
        <f t="shared" si="0"/>
        <v>14.701000000000001</v>
      </c>
      <c r="T18" s="77">
        <f t="shared" si="0"/>
        <v>13.599</v>
      </c>
      <c r="U18" s="77">
        <f t="shared" si="0"/>
        <v>10.818</v>
      </c>
      <c r="V18" s="77">
        <f t="shared" si="0"/>
        <v>27.260999999999999</v>
      </c>
      <c r="W18" s="77">
        <f t="shared" si="0"/>
        <v>29.757000000000001</v>
      </c>
      <c r="X18" s="77">
        <f t="shared" si="0"/>
        <v>28.277000000000001</v>
      </c>
      <c r="Y18" s="77">
        <f t="shared" si="0"/>
        <v>30.062000000000001</v>
      </c>
      <c r="Z18" s="77">
        <f t="shared" si="0"/>
        <v>20.754999999999999</v>
      </c>
      <c r="AA18" s="77">
        <f t="shared" si="0"/>
        <v>23.172999999999998</v>
      </c>
      <c r="AB18" s="77">
        <f t="shared" si="0"/>
        <v>29.545000000000002</v>
      </c>
      <c r="AC18" s="77">
        <f t="shared" si="0"/>
        <v>33.549999999999997</v>
      </c>
      <c r="AD18" s="77">
        <f t="shared" si="0"/>
        <v>53.131999999999998</v>
      </c>
      <c r="AE18" s="77">
        <f t="shared" si="0"/>
        <v>58.100999999999999</v>
      </c>
      <c r="AF18" s="77">
        <f t="shared" si="0"/>
        <v>106.292</v>
      </c>
      <c r="AG18" s="77">
        <f t="shared" si="0"/>
        <v>59.32</v>
      </c>
      <c r="AH18" s="77">
        <f t="shared" si="0"/>
        <v>7</v>
      </c>
      <c r="AI18" s="77">
        <f t="shared" si="0"/>
        <v>39.777999999999999</v>
      </c>
      <c r="AJ18" s="77">
        <f t="shared" si="0"/>
        <v>32.026000000000003</v>
      </c>
      <c r="AK18" s="77">
        <f t="shared" si="0"/>
        <v>55.52</v>
      </c>
      <c r="AL18" s="77">
        <f t="shared" si="0"/>
        <v>100.90900000000001</v>
      </c>
      <c r="AM18" s="77">
        <f t="shared" si="0"/>
        <v>165.07</v>
      </c>
      <c r="AN18" s="77">
        <f t="shared" si="0"/>
        <v>211.82400000000001</v>
      </c>
      <c r="AO18" s="77">
        <f t="shared" si="0"/>
        <v>241.941</v>
      </c>
      <c r="AP18" s="77">
        <f t="shared" si="0"/>
        <v>264.07499999999999</v>
      </c>
      <c r="AQ18" s="77">
        <f t="shared" si="0"/>
        <v>1.1160000000000001</v>
      </c>
      <c r="AR18" s="77">
        <f t="shared" si="0"/>
        <v>0</v>
      </c>
      <c r="AS18" s="77">
        <f t="shared" si="0"/>
        <v>68.736000000000004</v>
      </c>
      <c r="AT18" s="77">
        <f t="shared" si="0"/>
        <v>68.536000000000001</v>
      </c>
      <c r="AU18" s="77">
        <f t="shared" si="0"/>
        <v>68.447999999999993</v>
      </c>
      <c r="AV18" s="77">
        <f t="shared" si="0"/>
        <v>83.436000000000007</v>
      </c>
      <c r="AW18" s="77">
        <f t="shared" si="0"/>
        <v>68.447999999999993</v>
      </c>
      <c r="AX18" s="77">
        <f t="shared" si="0"/>
        <v>68.635999999999996</v>
      </c>
      <c r="AY18" s="77">
        <f t="shared" si="0"/>
        <v>68.733999999999995</v>
      </c>
      <c r="AZ18" s="77">
        <f t="shared" si="0"/>
        <v>68.66</v>
      </c>
      <c r="BA18" s="77">
        <f t="shared" si="0"/>
        <v>68.760000000000005</v>
      </c>
      <c r="BB18" s="77">
        <f t="shared" si="0"/>
        <v>68.459999999999994</v>
      </c>
      <c r="BC18" s="77">
        <f t="shared" si="0"/>
        <v>64.87</v>
      </c>
      <c r="BD18" s="77">
        <f t="shared" si="0"/>
        <v>49.326999999999998</v>
      </c>
      <c r="BE18" s="77">
        <f t="shared" si="0"/>
        <v>47.286000000000001</v>
      </c>
      <c r="BF18" s="77">
        <f t="shared" si="0"/>
        <v>62.814</v>
      </c>
      <c r="BG18" s="77">
        <f t="shared" si="0"/>
        <v>25.132000000000001</v>
      </c>
      <c r="BH18" s="77">
        <f t="shared" si="0"/>
        <v>70.613</v>
      </c>
      <c r="BI18" s="77">
        <f t="shared" si="0"/>
        <v>72.064999999999998</v>
      </c>
      <c r="BJ18" s="77">
        <f t="shared" si="0"/>
        <v>57.777999999999999</v>
      </c>
      <c r="BK18" s="77">
        <f t="shared" si="0"/>
        <v>59.731000000000002</v>
      </c>
      <c r="BL18" s="77">
        <f t="shared" si="0"/>
        <v>58.924999999999997</v>
      </c>
      <c r="BM18" s="77">
        <f t="shared" si="0"/>
        <v>46.51</v>
      </c>
      <c r="BN18" s="77">
        <f t="shared" si="0"/>
        <v>66.114000000000004</v>
      </c>
      <c r="BO18" s="77">
        <f t="shared" ref="BO18:CW18" si="1">SUM(BO11:BO17)</f>
        <v>65.721000000000004</v>
      </c>
      <c r="BP18" s="77">
        <f t="shared" si="1"/>
        <v>145.16800000000001</v>
      </c>
      <c r="BQ18" s="77">
        <f t="shared" si="1"/>
        <v>150.916</v>
      </c>
      <c r="BR18" s="77">
        <f t="shared" si="1"/>
        <v>224.071</v>
      </c>
      <c r="BS18" s="77">
        <f t="shared" si="1"/>
        <v>11.206</v>
      </c>
      <c r="BT18" s="77">
        <f t="shared" si="1"/>
        <v>19.7</v>
      </c>
      <c r="BU18" s="77">
        <f t="shared" si="1"/>
        <v>27.51</v>
      </c>
      <c r="BV18" s="77">
        <f t="shared" si="1"/>
        <v>73.55</v>
      </c>
      <c r="BW18" s="77">
        <f t="shared" si="1"/>
        <v>51.662999999999997</v>
      </c>
      <c r="BX18" s="77">
        <f t="shared" si="1"/>
        <v>32.363</v>
      </c>
      <c r="BY18" s="77">
        <f t="shared" si="1"/>
        <v>24.161999999999999</v>
      </c>
      <c r="BZ18" s="77">
        <f t="shared" si="1"/>
        <v>28.689</v>
      </c>
      <c r="CA18" s="77">
        <f t="shared" si="1"/>
        <v>29.739000000000001</v>
      </c>
      <c r="CB18" s="77">
        <f t="shared" si="1"/>
        <v>38.338000000000001</v>
      </c>
      <c r="CC18" s="77">
        <f t="shared" si="1"/>
        <v>28.971</v>
      </c>
      <c r="CD18" s="77">
        <f t="shared" si="1"/>
        <v>48.774000000000001</v>
      </c>
      <c r="CE18" s="77">
        <f t="shared" si="1"/>
        <v>45.741999999999997</v>
      </c>
      <c r="CF18" s="77">
        <f t="shared" si="1"/>
        <v>38.521000000000001</v>
      </c>
      <c r="CG18" s="77">
        <f t="shared" si="1"/>
        <v>39.56</v>
      </c>
      <c r="CH18" s="77">
        <f t="shared" si="1"/>
        <v>53.3</v>
      </c>
      <c r="CI18" s="77">
        <f t="shared" si="1"/>
        <v>51.320999999999998</v>
      </c>
      <c r="CJ18" s="77">
        <f t="shared" si="1"/>
        <v>50.08</v>
      </c>
      <c r="CK18" s="77">
        <f t="shared" si="1"/>
        <v>50.31</v>
      </c>
      <c r="CL18" s="77">
        <f t="shared" si="1"/>
        <v>39.746000000000002</v>
      </c>
      <c r="CM18" s="77">
        <f t="shared" si="1"/>
        <v>47.835000000000001</v>
      </c>
      <c r="CN18" s="77">
        <f t="shared" si="1"/>
        <v>49.738</v>
      </c>
      <c r="CO18" s="77">
        <f t="shared" si="1"/>
        <v>48.433999999999997</v>
      </c>
      <c r="CP18" s="77">
        <f t="shared" si="1"/>
        <v>36.344999999999999</v>
      </c>
      <c r="CQ18" s="77">
        <f t="shared" si="1"/>
        <v>40.576000000000001</v>
      </c>
      <c r="CR18" s="77">
        <f t="shared" si="1"/>
        <v>38.851999999999997</v>
      </c>
      <c r="CS18" s="77">
        <f t="shared" si="1"/>
        <v>40.539000000000001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1343.4765000000004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2.2999999999999998</v>
      </c>
      <c r="C21" s="88">
        <v>2.2999999999999998</v>
      </c>
      <c r="D21" s="88">
        <v>2.2999999999999998</v>
      </c>
      <c r="E21" s="88">
        <v>2.2999999999999998</v>
      </c>
      <c r="F21" s="88">
        <v>1.5</v>
      </c>
      <c r="G21" s="88">
        <v>1.5</v>
      </c>
      <c r="H21" s="88">
        <v>1.5</v>
      </c>
      <c r="I21" s="88">
        <v>1.5</v>
      </c>
      <c r="J21" s="88">
        <v>1.5</v>
      </c>
      <c r="K21" s="88">
        <v>1.5</v>
      </c>
      <c r="L21" s="88">
        <v>1.5</v>
      </c>
      <c r="M21" s="88">
        <v>1.5</v>
      </c>
      <c r="N21" s="88">
        <v>1.5</v>
      </c>
      <c r="O21" s="88">
        <v>1.5</v>
      </c>
      <c r="P21" s="88">
        <v>1.5</v>
      </c>
      <c r="Q21" s="88">
        <v>1.5</v>
      </c>
      <c r="R21" s="88">
        <v>1.5</v>
      </c>
      <c r="S21" s="88">
        <v>1.5</v>
      </c>
      <c r="T21" s="88">
        <v>1.5</v>
      </c>
      <c r="U21" s="88">
        <v>1.5</v>
      </c>
      <c r="V21" s="88">
        <v>1.5</v>
      </c>
      <c r="W21" s="88">
        <v>1.5</v>
      </c>
      <c r="X21" s="88">
        <v>1.5</v>
      </c>
      <c r="Y21" s="88">
        <v>1.5</v>
      </c>
      <c r="Z21" s="88">
        <v>1.5</v>
      </c>
      <c r="AA21" s="88">
        <v>1.5</v>
      </c>
      <c r="AB21" s="88">
        <v>1.5</v>
      </c>
      <c r="AC21" s="88">
        <v>1.5</v>
      </c>
      <c r="AD21" s="88">
        <v>1.5</v>
      </c>
      <c r="AE21" s="88">
        <v>1.5</v>
      </c>
      <c r="AF21" s="88">
        <v>1.5</v>
      </c>
      <c r="AG21" s="88">
        <v>1.5</v>
      </c>
      <c r="AH21" s="88">
        <v>1.5</v>
      </c>
      <c r="AI21" s="88">
        <v>1.5</v>
      </c>
      <c r="AJ21" s="88">
        <v>1.5</v>
      </c>
      <c r="AK21" s="88">
        <v>1.5</v>
      </c>
      <c r="AL21" s="88">
        <v>1.5</v>
      </c>
      <c r="AM21" s="88">
        <v>1.5</v>
      </c>
      <c r="AN21" s="88">
        <v>1.5</v>
      </c>
      <c r="AO21" s="88">
        <v>1.5</v>
      </c>
      <c r="AP21" s="88">
        <v>1.5</v>
      </c>
      <c r="AQ21" s="88">
        <v>1.5</v>
      </c>
      <c r="AR21" s="88">
        <v>1.5</v>
      </c>
      <c r="AS21" s="88">
        <v>1.5</v>
      </c>
      <c r="AT21" s="88">
        <v>1.5</v>
      </c>
      <c r="AU21" s="88">
        <v>1.5</v>
      </c>
      <c r="AV21" s="88">
        <v>1.5</v>
      </c>
      <c r="AW21" s="88">
        <v>1.5</v>
      </c>
      <c r="AX21" s="88">
        <v>1.5</v>
      </c>
      <c r="AY21" s="88">
        <v>1.5</v>
      </c>
      <c r="AZ21" s="88">
        <v>1.5</v>
      </c>
      <c r="BA21" s="88">
        <v>1.5</v>
      </c>
      <c r="BB21" s="88">
        <v>1.5</v>
      </c>
      <c r="BC21" s="88">
        <v>1.5</v>
      </c>
      <c r="BD21" s="88">
        <v>1.5</v>
      </c>
      <c r="BE21" s="88">
        <v>1.5</v>
      </c>
      <c r="BF21" s="88">
        <v>1.5</v>
      </c>
      <c r="BG21" s="88">
        <v>1.5</v>
      </c>
      <c r="BH21" s="88">
        <v>1.5</v>
      </c>
      <c r="BI21" s="88">
        <v>1.5</v>
      </c>
      <c r="BJ21" s="88">
        <v>1.5</v>
      </c>
      <c r="BK21" s="88">
        <v>1.5</v>
      </c>
      <c r="BL21" s="88">
        <v>1.5</v>
      </c>
      <c r="BM21" s="88">
        <v>1.5</v>
      </c>
      <c r="BN21" s="88">
        <v>1.5</v>
      </c>
      <c r="BO21" s="88">
        <v>1.5</v>
      </c>
      <c r="BP21" s="88">
        <v>1.5</v>
      </c>
      <c r="BQ21" s="88">
        <v>4.8</v>
      </c>
      <c r="BR21" s="88">
        <v>4.8</v>
      </c>
      <c r="BS21" s="88">
        <v>4.8</v>
      </c>
      <c r="BT21" s="88">
        <v>4.8</v>
      </c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30.724999999999998</v>
      </c>
    </row>
    <row r="22" spans="1:102" ht="24.95" customHeight="1" x14ac:dyDescent="0.2">
      <c r="A22" s="92" t="s">
        <v>18</v>
      </c>
      <c r="B22" s="93">
        <v>34</v>
      </c>
      <c r="C22" s="94">
        <v>13</v>
      </c>
      <c r="D22" s="94">
        <v>13</v>
      </c>
      <c r="E22" s="94">
        <v>16</v>
      </c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>
        <v>5.2</v>
      </c>
      <c r="AJ22" s="94">
        <v>2.4</v>
      </c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>
        <v>3</v>
      </c>
      <c r="BE22" s="94">
        <v>3</v>
      </c>
      <c r="BF22" s="94">
        <v>3</v>
      </c>
      <c r="BG22" s="94">
        <v>3.4420000000000002</v>
      </c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>
        <v>3.3919999999999999</v>
      </c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>
        <v>5.2</v>
      </c>
      <c r="CR22" s="94"/>
      <c r="CS22" s="94">
        <v>2</v>
      </c>
      <c r="CT22" s="95"/>
      <c r="CU22" s="95"/>
      <c r="CV22" s="95"/>
      <c r="CW22" s="96"/>
      <c r="CX22" s="97">
        <f t="array" ref="CX22">SUMPRODUCT(B22:CW22*0.25)</f>
        <v>26.6585</v>
      </c>
    </row>
    <row r="23" spans="1:102" ht="24.95" customHeight="1" x14ac:dyDescent="0.2">
      <c r="A23" s="92" t="s">
        <v>19</v>
      </c>
      <c r="B23" s="98">
        <v>3</v>
      </c>
      <c r="C23" s="99"/>
      <c r="D23" s="99"/>
      <c r="E23" s="99">
        <v>12.596</v>
      </c>
      <c r="F23" s="99">
        <v>3.7</v>
      </c>
      <c r="G23" s="99">
        <v>0.7</v>
      </c>
      <c r="H23" s="99">
        <v>3.7</v>
      </c>
      <c r="I23" s="99">
        <v>3.1960000000000002</v>
      </c>
      <c r="J23" s="99">
        <v>3.665</v>
      </c>
      <c r="K23" s="99">
        <v>1.722</v>
      </c>
      <c r="L23" s="99">
        <v>5.6509999999999998</v>
      </c>
      <c r="M23" s="99">
        <v>8.6150000000000002</v>
      </c>
      <c r="N23" s="99">
        <v>0.2</v>
      </c>
      <c r="O23" s="99">
        <v>0.2</v>
      </c>
      <c r="P23" s="99">
        <v>0.2</v>
      </c>
      <c r="Q23" s="99">
        <v>0.2</v>
      </c>
      <c r="R23" s="99">
        <v>0.48</v>
      </c>
      <c r="S23" s="99">
        <v>0.27600000000000002</v>
      </c>
      <c r="T23" s="99">
        <v>0.2</v>
      </c>
      <c r="U23" s="99">
        <v>0.2</v>
      </c>
      <c r="V23" s="99">
        <v>1.603</v>
      </c>
      <c r="W23" s="99">
        <v>24.981999999999999</v>
      </c>
      <c r="X23" s="99">
        <v>3.21</v>
      </c>
      <c r="Y23" s="99">
        <v>21.795000000000002</v>
      </c>
      <c r="Z23" s="99">
        <v>4.4000000000000004</v>
      </c>
      <c r="AA23" s="99">
        <v>2.2999999999999998</v>
      </c>
      <c r="AB23" s="99">
        <v>0.78200000000000003</v>
      </c>
      <c r="AC23" s="99">
        <v>15.382</v>
      </c>
      <c r="AD23" s="99">
        <v>29.097000000000001</v>
      </c>
      <c r="AE23" s="99">
        <v>13.401999999999999</v>
      </c>
      <c r="AF23" s="99"/>
      <c r="AG23" s="99">
        <v>0.6</v>
      </c>
      <c r="AH23" s="99"/>
      <c r="AI23" s="99">
        <v>10.8</v>
      </c>
      <c r="AJ23" s="99">
        <v>5.8</v>
      </c>
      <c r="AK23" s="99"/>
      <c r="AL23" s="99">
        <v>5.19</v>
      </c>
      <c r="AM23" s="99">
        <v>0.6</v>
      </c>
      <c r="AN23" s="99">
        <v>0.6</v>
      </c>
      <c r="AO23" s="99">
        <v>1.2</v>
      </c>
      <c r="AP23" s="99">
        <v>0.7</v>
      </c>
      <c r="AQ23" s="99">
        <v>0.6</v>
      </c>
      <c r="AR23" s="99">
        <v>0.6</v>
      </c>
      <c r="AS23" s="99">
        <v>0.7</v>
      </c>
      <c r="AT23" s="99">
        <v>0.9</v>
      </c>
      <c r="AU23" s="99">
        <v>1</v>
      </c>
      <c r="AV23" s="99">
        <v>1</v>
      </c>
      <c r="AW23" s="99">
        <v>1</v>
      </c>
      <c r="AX23" s="99">
        <v>0.9</v>
      </c>
      <c r="AY23" s="99">
        <v>1</v>
      </c>
      <c r="AZ23" s="99">
        <v>1</v>
      </c>
      <c r="BA23" s="99">
        <v>1</v>
      </c>
      <c r="BB23" s="99">
        <v>1.3</v>
      </c>
      <c r="BC23" s="99">
        <v>1.4</v>
      </c>
      <c r="BD23" s="99">
        <v>5.3</v>
      </c>
      <c r="BE23" s="99">
        <v>5.3</v>
      </c>
      <c r="BF23" s="99">
        <v>4.7</v>
      </c>
      <c r="BG23" s="99">
        <v>8.9689999999999994</v>
      </c>
      <c r="BH23" s="99">
        <v>0.6</v>
      </c>
      <c r="BI23" s="99">
        <v>0.5</v>
      </c>
      <c r="BJ23" s="99">
        <v>0.5</v>
      </c>
      <c r="BK23" s="99">
        <v>0.5</v>
      </c>
      <c r="BL23" s="99"/>
      <c r="BM23" s="99">
        <v>0.6</v>
      </c>
      <c r="BN23" s="99">
        <v>1.2</v>
      </c>
      <c r="BO23" s="99">
        <v>1.3</v>
      </c>
      <c r="BP23" s="99">
        <v>1.4</v>
      </c>
      <c r="BQ23" s="99">
        <v>0.7</v>
      </c>
      <c r="BR23" s="99">
        <v>1.3</v>
      </c>
      <c r="BS23" s="99">
        <v>1</v>
      </c>
      <c r="BT23" s="99">
        <v>1.3</v>
      </c>
      <c r="BU23" s="99">
        <v>1.4</v>
      </c>
      <c r="BV23" s="99">
        <v>5.2229999999999999</v>
      </c>
      <c r="BW23" s="99">
        <v>10.173999999999999</v>
      </c>
      <c r="BX23" s="99">
        <v>8.51</v>
      </c>
      <c r="BY23" s="99">
        <v>14.481</v>
      </c>
      <c r="BZ23" s="99">
        <v>1.2</v>
      </c>
      <c r="CA23" s="99">
        <v>14.686</v>
      </c>
      <c r="CB23" s="99">
        <v>6.7</v>
      </c>
      <c r="CC23" s="99">
        <v>1.6</v>
      </c>
      <c r="CD23" s="99">
        <v>0.8</v>
      </c>
      <c r="CE23" s="99">
        <v>0.7</v>
      </c>
      <c r="CF23" s="99">
        <v>1.1000000000000001</v>
      </c>
      <c r="CG23" s="99">
        <v>1</v>
      </c>
      <c r="CH23" s="99">
        <v>7.391</v>
      </c>
      <c r="CI23" s="99">
        <v>11.188000000000001</v>
      </c>
      <c r="CJ23" s="99">
        <v>5.1130000000000004</v>
      </c>
      <c r="CK23" s="99">
        <v>9.1630000000000003</v>
      </c>
      <c r="CL23" s="99">
        <v>0.8</v>
      </c>
      <c r="CM23" s="99">
        <v>17.8</v>
      </c>
      <c r="CN23" s="99">
        <v>17.8</v>
      </c>
      <c r="CO23" s="99">
        <v>17.439</v>
      </c>
      <c r="CP23" s="99">
        <v>0.9</v>
      </c>
      <c r="CQ23" s="99">
        <v>27.178999999999998</v>
      </c>
      <c r="CR23" s="99">
        <v>0.9</v>
      </c>
      <c r="CS23" s="99">
        <v>2.1</v>
      </c>
      <c r="CT23" s="100"/>
      <c r="CU23" s="100"/>
      <c r="CV23" s="100"/>
      <c r="CW23" s="96"/>
      <c r="CX23" s="97">
        <f t="array" ref="CX23">SUMPRODUCT(B23:CW23*0.25)</f>
        <v>105.96500000000002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39.299999999999997</v>
      </c>
      <c r="C28" s="107">
        <f t="shared" ref="C28:BN28" si="2">SUM(C21:C27)</f>
        <v>15.3</v>
      </c>
      <c r="D28" s="107">
        <f t="shared" si="2"/>
        <v>15.3</v>
      </c>
      <c r="E28" s="107">
        <f t="shared" si="2"/>
        <v>30.896000000000001</v>
      </c>
      <c r="F28" s="107">
        <f t="shared" si="2"/>
        <v>5.2</v>
      </c>
      <c r="G28" s="107">
        <f t="shared" si="2"/>
        <v>2.2000000000000002</v>
      </c>
      <c r="H28" s="107">
        <f t="shared" si="2"/>
        <v>5.2</v>
      </c>
      <c r="I28" s="107">
        <f t="shared" si="2"/>
        <v>4.6959999999999997</v>
      </c>
      <c r="J28" s="107">
        <f t="shared" si="2"/>
        <v>5.165</v>
      </c>
      <c r="K28" s="107">
        <f t="shared" si="2"/>
        <v>3.222</v>
      </c>
      <c r="L28" s="107">
        <f t="shared" si="2"/>
        <v>7.1509999999999998</v>
      </c>
      <c r="M28" s="107">
        <f t="shared" si="2"/>
        <v>10.115</v>
      </c>
      <c r="N28" s="107">
        <f t="shared" si="2"/>
        <v>1.7</v>
      </c>
      <c r="O28" s="107">
        <f t="shared" si="2"/>
        <v>1.7</v>
      </c>
      <c r="P28" s="107">
        <f t="shared" si="2"/>
        <v>1.7</v>
      </c>
      <c r="Q28" s="107">
        <f t="shared" si="2"/>
        <v>1.7</v>
      </c>
      <c r="R28" s="107">
        <f t="shared" si="2"/>
        <v>1.98</v>
      </c>
      <c r="S28" s="107">
        <f t="shared" si="2"/>
        <v>1.776</v>
      </c>
      <c r="T28" s="107">
        <f t="shared" si="2"/>
        <v>1.7</v>
      </c>
      <c r="U28" s="107">
        <f t="shared" si="2"/>
        <v>1.7</v>
      </c>
      <c r="V28" s="107">
        <f t="shared" si="2"/>
        <v>3.1029999999999998</v>
      </c>
      <c r="W28" s="107">
        <f t="shared" si="2"/>
        <v>26.481999999999999</v>
      </c>
      <c r="X28" s="107">
        <f t="shared" si="2"/>
        <v>4.71</v>
      </c>
      <c r="Y28" s="107">
        <f t="shared" si="2"/>
        <v>23.295000000000002</v>
      </c>
      <c r="Z28" s="107">
        <f t="shared" si="2"/>
        <v>5.9</v>
      </c>
      <c r="AA28" s="107">
        <f t="shared" si="2"/>
        <v>3.8</v>
      </c>
      <c r="AB28" s="107">
        <f t="shared" si="2"/>
        <v>2.282</v>
      </c>
      <c r="AC28" s="107">
        <f t="shared" si="2"/>
        <v>16.881999999999998</v>
      </c>
      <c r="AD28" s="107">
        <f t="shared" si="2"/>
        <v>30.597000000000001</v>
      </c>
      <c r="AE28" s="107">
        <f t="shared" si="2"/>
        <v>14.901999999999999</v>
      </c>
      <c r="AF28" s="107">
        <f t="shared" si="2"/>
        <v>1.5</v>
      </c>
      <c r="AG28" s="107">
        <f t="shared" si="2"/>
        <v>2.1</v>
      </c>
      <c r="AH28" s="107">
        <f t="shared" si="2"/>
        <v>1.5</v>
      </c>
      <c r="AI28" s="107">
        <f t="shared" si="2"/>
        <v>17.5</v>
      </c>
      <c r="AJ28" s="107">
        <f t="shared" si="2"/>
        <v>9.6999999999999993</v>
      </c>
      <c r="AK28" s="107">
        <f t="shared" si="2"/>
        <v>1.5</v>
      </c>
      <c r="AL28" s="107">
        <f t="shared" si="2"/>
        <v>6.69</v>
      </c>
      <c r="AM28" s="107">
        <f t="shared" si="2"/>
        <v>2.1</v>
      </c>
      <c r="AN28" s="107">
        <f t="shared" si="2"/>
        <v>2.1</v>
      </c>
      <c r="AO28" s="107">
        <f t="shared" si="2"/>
        <v>2.7</v>
      </c>
      <c r="AP28" s="107">
        <f t="shared" si="2"/>
        <v>2.2000000000000002</v>
      </c>
      <c r="AQ28" s="107">
        <f t="shared" si="2"/>
        <v>2.1</v>
      </c>
      <c r="AR28" s="107">
        <f t="shared" si="2"/>
        <v>2.1</v>
      </c>
      <c r="AS28" s="107">
        <f t="shared" si="2"/>
        <v>2.2000000000000002</v>
      </c>
      <c r="AT28" s="107">
        <f t="shared" si="2"/>
        <v>2.4</v>
      </c>
      <c r="AU28" s="107">
        <f t="shared" si="2"/>
        <v>2.5</v>
      </c>
      <c r="AV28" s="107">
        <f t="shared" si="2"/>
        <v>2.5</v>
      </c>
      <c r="AW28" s="107">
        <f t="shared" si="2"/>
        <v>2.5</v>
      </c>
      <c r="AX28" s="107">
        <f t="shared" si="2"/>
        <v>2.4</v>
      </c>
      <c r="AY28" s="107">
        <f t="shared" si="2"/>
        <v>2.5</v>
      </c>
      <c r="AZ28" s="107">
        <f t="shared" si="2"/>
        <v>2.5</v>
      </c>
      <c r="BA28" s="107">
        <f t="shared" si="2"/>
        <v>2.5</v>
      </c>
      <c r="BB28" s="107">
        <f t="shared" si="2"/>
        <v>2.8</v>
      </c>
      <c r="BC28" s="107">
        <f t="shared" si="2"/>
        <v>2.9</v>
      </c>
      <c r="BD28" s="107">
        <f t="shared" si="2"/>
        <v>9.8000000000000007</v>
      </c>
      <c r="BE28" s="107">
        <f t="shared" si="2"/>
        <v>9.8000000000000007</v>
      </c>
      <c r="BF28" s="107">
        <f t="shared" si="2"/>
        <v>9.1999999999999993</v>
      </c>
      <c r="BG28" s="107">
        <f t="shared" si="2"/>
        <v>13.911</v>
      </c>
      <c r="BH28" s="107">
        <f t="shared" si="2"/>
        <v>2.1</v>
      </c>
      <c r="BI28" s="107">
        <f t="shared" si="2"/>
        <v>2</v>
      </c>
      <c r="BJ28" s="107">
        <f t="shared" si="2"/>
        <v>2</v>
      </c>
      <c r="BK28" s="107">
        <f t="shared" si="2"/>
        <v>2</v>
      </c>
      <c r="BL28" s="107">
        <f t="shared" si="2"/>
        <v>1.5</v>
      </c>
      <c r="BM28" s="107">
        <f t="shared" si="2"/>
        <v>2.1</v>
      </c>
      <c r="BN28" s="107">
        <f t="shared" si="2"/>
        <v>2.7</v>
      </c>
      <c r="BO28" s="107">
        <f t="shared" ref="BO28:CW28" si="3">SUM(BO21:BO27)</f>
        <v>2.8</v>
      </c>
      <c r="BP28" s="107">
        <f t="shared" si="3"/>
        <v>2.9</v>
      </c>
      <c r="BQ28" s="107">
        <f t="shared" si="3"/>
        <v>5.5</v>
      </c>
      <c r="BR28" s="107">
        <f t="shared" si="3"/>
        <v>6.1</v>
      </c>
      <c r="BS28" s="107">
        <f t="shared" si="3"/>
        <v>5.8</v>
      </c>
      <c r="BT28" s="107">
        <f t="shared" si="3"/>
        <v>6.1</v>
      </c>
      <c r="BU28" s="107">
        <f t="shared" si="3"/>
        <v>1.4</v>
      </c>
      <c r="BV28" s="107">
        <f t="shared" si="3"/>
        <v>8.6150000000000002</v>
      </c>
      <c r="BW28" s="107">
        <f t="shared" si="3"/>
        <v>10.173999999999999</v>
      </c>
      <c r="BX28" s="107">
        <f t="shared" si="3"/>
        <v>8.51</v>
      </c>
      <c r="BY28" s="107">
        <f t="shared" si="3"/>
        <v>14.481</v>
      </c>
      <c r="BZ28" s="107">
        <f t="shared" si="3"/>
        <v>1.2</v>
      </c>
      <c r="CA28" s="107">
        <f t="shared" si="3"/>
        <v>14.686</v>
      </c>
      <c r="CB28" s="107">
        <f t="shared" si="3"/>
        <v>6.7</v>
      </c>
      <c r="CC28" s="107">
        <f t="shared" si="3"/>
        <v>1.6</v>
      </c>
      <c r="CD28" s="107">
        <f t="shared" si="3"/>
        <v>0.8</v>
      </c>
      <c r="CE28" s="107">
        <f t="shared" si="3"/>
        <v>0.7</v>
      </c>
      <c r="CF28" s="107">
        <f t="shared" si="3"/>
        <v>1.1000000000000001</v>
      </c>
      <c r="CG28" s="107">
        <f t="shared" si="3"/>
        <v>1</v>
      </c>
      <c r="CH28" s="107">
        <f t="shared" si="3"/>
        <v>7.391</v>
      </c>
      <c r="CI28" s="107">
        <f t="shared" si="3"/>
        <v>11.188000000000001</v>
      </c>
      <c r="CJ28" s="107">
        <f t="shared" si="3"/>
        <v>5.1130000000000004</v>
      </c>
      <c r="CK28" s="107">
        <f t="shared" si="3"/>
        <v>9.1630000000000003</v>
      </c>
      <c r="CL28" s="107">
        <f t="shared" si="3"/>
        <v>0.8</v>
      </c>
      <c r="CM28" s="107">
        <f t="shared" si="3"/>
        <v>17.8</v>
      </c>
      <c r="CN28" s="107">
        <f t="shared" si="3"/>
        <v>17.8</v>
      </c>
      <c r="CO28" s="107">
        <f t="shared" si="3"/>
        <v>17.439</v>
      </c>
      <c r="CP28" s="107">
        <f t="shared" si="3"/>
        <v>0.9</v>
      </c>
      <c r="CQ28" s="107">
        <f t="shared" si="3"/>
        <v>32.378999999999998</v>
      </c>
      <c r="CR28" s="107">
        <f t="shared" si="3"/>
        <v>0.9</v>
      </c>
      <c r="CS28" s="107">
        <f t="shared" si="3"/>
        <v>4.0999999999999996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163.3485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68.77</v>
      </c>
      <c r="C32" s="94">
        <v>74.034000000000006</v>
      </c>
      <c r="D32" s="94">
        <v>72.174999999999997</v>
      </c>
      <c r="E32" s="94">
        <v>89.751999999999995</v>
      </c>
      <c r="F32" s="94">
        <v>64.988</v>
      </c>
      <c r="G32" s="94">
        <v>54.341999999999999</v>
      </c>
      <c r="H32" s="94">
        <v>60.295999999999999</v>
      </c>
      <c r="I32" s="94">
        <v>53.765999999999998</v>
      </c>
      <c r="J32" s="94">
        <v>51.286999999999999</v>
      </c>
      <c r="K32" s="94">
        <v>49.488</v>
      </c>
      <c r="L32" s="94">
        <v>53.521999999999998</v>
      </c>
      <c r="M32" s="94">
        <v>57.134999999999998</v>
      </c>
      <c r="N32" s="94">
        <v>12.414999999999999</v>
      </c>
      <c r="O32" s="94">
        <v>13.946999999999999</v>
      </c>
      <c r="P32" s="94">
        <v>11.7</v>
      </c>
      <c r="Q32" s="94">
        <v>11.7</v>
      </c>
      <c r="R32" s="94">
        <v>16.053000000000001</v>
      </c>
      <c r="S32" s="94">
        <v>16.477</v>
      </c>
      <c r="T32" s="94">
        <v>15.298999999999999</v>
      </c>
      <c r="U32" s="94">
        <v>12.518000000000001</v>
      </c>
      <c r="V32" s="94">
        <v>30.364000000000001</v>
      </c>
      <c r="W32" s="94">
        <v>56.238999999999997</v>
      </c>
      <c r="X32" s="94">
        <v>32.987000000000002</v>
      </c>
      <c r="Y32" s="94">
        <v>53.356999999999999</v>
      </c>
      <c r="Z32" s="94">
        <v>26.655000000000001</v>
      </c>
      <c r="AA32" s="94">
        <v>26.972999999999999</v>
      </c>
      <c r="AB32" s="94">
        <v>31.827000000000002</v>
      </c>
      <c r="AC32" s="94">
        <v>50.432000000000002</v>
      </c>
      <c r="AD32" s="94">
        <v>83.728999999999999</v>
      </c>
      <c r="AE32" s="94">
        <v>73.003</v>
      </c>
      <c r="AF32" s="94">
        <v>107.792</v>
      </c>
      <c r="AG32" s="94">
        <v>61.42</v>
      </c>
      <c r="AH32" s="94">
        <v>8.5</v>
      </c>
      <c r="AI32" s="94">
        <v>57.277999999999999</v>
      </c>
      <c r="AJ32" s="94">
        <v>41.725999999999999</v>
      </c>
      <c r="AK32" s="94">
        <v>57.02</v>
      </c>
      <c r="AL32" s="94">
        <v>107.599</v>
      </c>
      <c r="AM32" s="94">
        <v>167.17</v>
      </c>
      <c r="AN32" s="94">
        <v>213.92400000000001</v>
      </c>
      <c r="AO32" s="94">
        <v>244.64099999999999</v>
      </c>
      <c r="AP32" s="94">
        <v>266.27499999999998</v>
      </c>
      <c r="AQ32" s="94">
        <v>3.2160000000000002</v>
      </c>
      <c r="AR32" s="94">
        <v>2.1</v>
      </c>
      <c r="AS32" s="94">
        <v>70.936000000000007</v>
      </c>
      <c r="AT32" s="94">
        <v>70.936000000000007</v>
      </c>
      <c r="AU32" s="94">
        <v>70.947999999999993</v>
      </c>
      <c r="AV32" s="94">
        <v>85.936000000000007</v>
      </c>
      <c r="AW32" s="94">
        <v>70.947999999999993</v>
      </c>
      <c r="AX32" s="94">
        <v>71.036000000000001</v>
      </c>
      <c r="AY32" s="94">
        <v>71.233999999999995</v>
      </c>
      <c r="AZ32" s="94">
        <v>71.16</v>
      </c>
      <c r="BA32" s="94">
        <v>71.260000000000005</v>
      </c>
      <c r="BB32" s="94">
        <v>71.260000000000005</v>
      </c>
      <c r="BC32" s="94">
        <v>67.77</v>
      </c>
      <c r="BD32" s="94">
        <v>59.127000000000002</v>
      </c>
      <c r="BE32" s="94">
        <v>57.085999999999999</v>
      </c>
      <c r="BF32" s="94">
        <v>72.013999999999996</v>
      </c>
      <c r="BG32" s="94">
        <v>39.042999999999999</v>
      </c>
      <c r="BH32" s="94">
        <v>72.712999999999994</v>
      </c>
      <c r="BI32" s="94">
        <v>74.064999999999998</v>
      </c>
      <c r="BJ32" s="94">
        <v>59.777999999999999</v>
      </c>
      <c r="BK32" s="94">
        <v>61.731000000000002</v>
      </c>
      <c r="BL32" s="94">
        <v>60.424999999999997</v>
      </c>
      <c r="BM32" s="94">
        <v>48.61</v>
      </c>
      <c r="BN32" s="94">
        <v>68.813999999999993</v>
      </c>
      <c r="BO32" s="94">
        <v>68.521000000000001</v>
      </c>
      <c r="BP32" s="94">
        <v>148.06800000000001</v>
      </c>
      <c r="BQ32" s="94">
        <v>156.416</v>
      </c>
      <c r="BR32" s="94">
        <v>230.17099999999999</v>
      </c>
      <c r="BS32" s="94">
        <v>17.006</v>
      </c>
      <c r="BT32" s="94">
        <v>25.8</v>
      </c>
      <c r="BU32" s="94">
        <v>28.91</v>
      </c>
      <c r="BV32" s="94">
        <v>82.165000000000006</v>
      </c>
      <c r="BW32" s="94">
        <v>61.837000000000003</v>
      </c>
      <c r="BX32" s="94">
        <v>40.872999999999998</v>
      </c>
      <c r="BY32" s="94">
        <v>38.643000000000001</v>
      </c>
      <c r="BZ32" s="94">
        <v>29.888999999999999</v>
      </c>
      <c r="CA32" s="94">
        <v>44.424999999999997</v>
      </c>
      <c r="CB32" s="94">
        <v>45.037999999999997</v>
      </c>
      <c r="CC32" s="94">
        <v>30.571000000000002</v>
      </c>
      <c r="CD32" s="94">
        <v>49.573999999999998</v>
      </c>
      <c r="CE32" s="94">
        <v>46.442</v>
      </c>
      <c r="CF32" s="94">
        <v>39.621000000000002</v>
      </c>
      <c r="CG32" s="94">
        <v>40.56</v>
      </c>
      <c r="CH32" s="94">
        <v>60.691000000000003</v>
      </c>
      <c r="CI32" s="94">
        <v>62.509</v>
      </c>
      <c r="CJ32" s="94">
        <v>55.192999999999998</v>
      </c>
      <c r="CK32" s="94">
        <v>59.472999999999999</v>
      </c>
      <c r="CL32" s="94">
        <v>40.545999999999999</v>
      </c>
      <c r="CM32" s="94">
        <v>65.635000000000005</v>
      </c>
      <c r="CN32" s="94">
        <v>67.537999999999997</v>
      </c>
      <c r="CO32" s="94">
        <v>65.873000000000005</v>
      </c>
      <c r="CP32" s="94">
        <v>37.244999999999997</v>
      </c>
      <c r="CQ32" s="94">
        <v>72.954999999999998</v>
      </c>
      <c r="CR32" s="94">
        <v>39.752000000000002</v>
      </c>
      <c r="CS32" s="94">
        <v>44.639000000000003</v>
      </c>
      <c r="CT32" s="95"/>
      <c r="CU32" s="95"/>
      <c r="CV32" s="95"/>
      <c r="CW32" s="96"/>
      <c r="CX32" s="97">
        <f t="array" ref="CX32">SUMPRODUCT(B32:CW32*0.25)</f>
        <v>1506.8250000000005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68.77</v>
      </c>
      <c r="C34" s="77">
        <f t="shared" ref="C34:BN34" si="4">SUM(C31:C33)</f>
        <v>74.034000000000006</v>
      </c>
      <c r="D34" s="77">
        <f t="shared" si="4"/>
        <v>72.174999999999997</v>
      </c>
      <c r="E34" s="77">
        <f t="shared" si="4"/>
        <v>89.751999999999995</v>
      </c>
      <c r="F34" s="77">
        <f t="shared" si="4"/>
        <v>64.988</v>
      </c>
      <c r="G34" s="77">
        <f t="shared" si="4"/>
        <v>54.341999999999999</v>
      </c>
      <c r="H34" s="77">
        <f t="shared" si="4"/>
        <v>60.295999999999999</v>
      </c>
      <c r="I34" s="77">
        <f t="shared" si="4"/>
        <v>53.765999999999998</v>
      </c>
      <c r="J34" s="77">
        <f t="shared" si="4"/>
        <v>51.286999999999999</v>
      </c>
      <c r="K34" s="77">
        <f t="shared" si="4"/>
        <v>49.488</v>
      </c>
      <c r="L34" s="77">
        <f t="shared" si="4"/>
        <v>53.521999999999998</v>
      </c>
      <c r="M34" s="77">
        <f t="shared" si="4"/>
        <v>57.134999999999998</v>
      </c>
      <c r="N34" s="77">
        <f t="shared" si="4"/>
        <v>12.414999999999999</v>
      </c>
      <c r="O34" s="77">
        <f t="shared" si="4"/>
        <v>13.946999999999999</v>
      </c>
      <c r="P34" s="77">
        <f t="shared" si="4"/>
        <v>11.7</v>
      </c>
      <c r="Q34" s="77">
        <f t="shared" si="4"/>
        <v>11.7</v>
      </c>
      <c r="R34" s="77">
        <f t="shared" si="4"/>
        <v>16.053000000000001</v>
      </c>
      <c r="S34" s="77">
        <f t="shared" si="4"/>
        <v>16.477</v>
      </c>
      <c r="T34" s="77">
        <f t="shared" si="4"/>
        <v>15.298999999999999</v>
      </c>
      <c r="U34" s="77">
        <f t="shared" si="4"/>
        <v>12.518000000000001</v>
      </c>
      <c r="V34" s="77">
        <f t="shared" si="4"/>
        <v>30.364000000000001</v>
      </c>
      <c r="W34" s="77">
        <f t="shared" si="4"/>
        <v>56.238999999999997</v>
      </c>
      <c r="X34" s="77">
        <f t="shared" si="4"/>
        <v>32.987000000000002</v>
      </c>
      <c r="Y34" s="77">
        <f t="shared" si="4"/>
        <v>53.356999999999999</v>
      </c>
      <c r="Z34" s="77">
        <f t="shared" si="4"/>
        <v>26.655000000000001</v>
      </c>
      <c r="AA34" s="77">
        <f t="shared" si="4"/>
        <v>26.972999999999999</v>
      </c>
      <c r="AB34" s="77">
        <f t="shared" si="4"/>
        <v>31.827000000000002</v>
      </c>
      <c r="AC34" s="77">
        <f t="shared" si="4"/>
        <v>50.432000000000002</v>
      </c>
      <c r="AD34" s="77">
        <f t="shared" si="4"/>
        <v>83.728999999999999</v>
      </c>
      <c r="AE34" s="77">
        <f t="shared" si="4"/>
        <v>73.003</v>
      </c>
      <c r="AF34" s="77">
        <f t="shared" si="4"/>
        <v>107.792</v>
      </c>
      <c r="AG34" s="77">
        <f t="shared" si="4"/>
        <v>61.42</v>
      </c>
      <c r="AH34" s="77">
        <f t="shared" si="4"/>
        <v>8.5</v>
      </c>
      <c r="AI34" s="77">
        <f t="shared" si="4"/>
        <v>57.277999999999999</v>
      </c>
      <c r="AJ34" s="77">
        <f t="shared" si="4"/>
        <v>41.725999999999999</v>
      </c>
      <c r="AK34" s="77">
        <f t="shared" si="4"/>
        <v>57.02</v>
      </c>
      <c r="AL34" s="77">
        <f t="shared" si="4"/>
        <v>107.599</v>
      </c>
      <c r="AM34" s="77">
        <f t="shared" si="4"/>
        <v>167.17</v>
      </c>
      <c r="AN34" s="77">
        <f t="shared" si="4"/>
        <v>213.92400000000001</v>
      </c>
      <c r="AO34" s="77">
        <f t="shared" si="4"/>
        <v>244.64099999999999</v>
      </c>
      <c r="AP34" s="77">
        <f t="shared" si="4"/>
        <v>266.27499999999998</v>
      </c>
      <c r="AQ34" s="77">
        <f t="shared" si="4"/>
        <v>3.2160000000000002</v>
      </c>
      <c r="AR34" s="77">
        <f t="shared" si="4"/>
        <v>2.1</v>
      </c>
      <c r="AS34" s="77">
        <f t="shared" si="4"/>
        <v>70.936000000000007</v>
      </c>
      <c r="AT34" s="77">
        <f t="shared" si="4"/>
        <v>70.936000000000007</v>
      </c>
      <c r="AU34" s="77">
        <f t="shared" si="4"/>
        <v>70.947999999999993</v>
      </c>
      <c r="AV34" s="77">
        <f t="shared" si="4"/>
        <v>85.936000000000007</v>
      </c>
      <c r="AW34" s="77">
        <f t="shared" si="4"/>
        <v>70.947999999999993</v>
      </c>
      <c r="AX34" s="77">
        <f t="shared" si="4"/>
        <v>71.036000000000001</v>
      </c>
      <c r="AY34" s="77">
        <f t="shared" si="4"/>
        <v>71.233999999999995</v>
      </c>
      <c r="AZ34" s="77">
        <f t="shared" si="4"/>
        <v>71.16</v>
      </c>
      <c r="BA34" s="77">
        <f t="shared" si="4"/>
        <v>71.260000000000005</v>
      </c>
      <c r="BB34" s="77">
        <f t="shared" si="4"/>
        <v>71.260000000000005</v>
      </c>
      <c r="BC34" s="77">
        <f t="shared" si="4"/>
        <v>67.77</v>
      </c>
      <c r="BD34" s="77">
        <f t="shared" si="4"/>
        <v>59.127000000000002</v>
      </c>
      <c r="BE34" s="77">
        <f t="shared" si="4"/>
        <v>57.085999999999999</v>
      </c>
      <c r="BF34" s="77">
        <f t="shared" si="4"/>
        <v>72.013999999999996</v>
      </c>
      <c r="BG34" s="77">
        <f t="shared" si="4"/>
        <v>39.042999999999999</v>
      </c>
      <c r="BH34" s="77">
        <f t="shared" si="4"/>
        <v>72.712999999999994</v>
      </c>
      <c r="BI34" s="77">
        <f t="shared" si="4"/>
        <v>74.064999999999998</v>
      </c>
      <c r="BJ34" s="77">
        <f t="shared" si="4"/>
        <v>59.777999999999999</v>
      </c>
      <c r="BK34" s="77">
        <f t="shared" si="4"/>
        <v>61.731000000000002</v>
      </c>
      <c r="BL34" s="77">
        <f t="shared" si="4"/>
        <v>60.424999999999997</v>
      </c>
      <c r="BM34" s="77">
        <f t="shared" si="4"/>
        <v>48.61</v>
      </c>
      <c r="BN34" s="77">
        <f t="shared" si="4"/>
        <v>68.813999999999993</v>
      </c>
      <c r="BO34" s="77">
        <f t="shared" ref="BO34:CW34" si="5">SUM(BO31:BO33)</f>
        <v>68.521000000000001</v>
      </c>
      <c r="BP34" s="77">
        <f t="shared" si="5"/>
        <v>148.06800000000001</v>
      </c>
      <c r="BQ34" s="77">
        <f t="shared" si="5"/>
        <v>156.416</v>
      </c>
      <c r="BR34" s="77">
        <f t="shared" si="5"/>
        <v>230.17099999999999</v>
      </c>
      <c r="BS34" s="77">
        <f t="shared" si="5"/>
        <v>17.006</v>
      </c>
      <c r="BT34" s="77">
        <f t="shared" si="5"/>
        <v>25.8</v>
      </c>
      <c r="BU34" s="77">
        <f t="shared" si="5"/>
        <v>28.91</v>
      </c>
      <c r="BV34" s="77">
        <f t="shared" si="5"/>
        <v>82.165000000000006</v>
      </c>
      <c r="BW34" s="77">
        <f t="shared" si="5"/>
        <v>61.837000000000003</v>
      </c>
      <c r="BX34" s="77">
        <f t="shared" si="5"/>
        <v>40.872999999999998</v>
      </c>
      <c r="BY34" s="77">
        <f t="shared" si="5"/>
        <v>38.643000000000001</v>
      </c>
      <c r="BZ34" s="77">
        <f t="shared" si="5"/>
        <v>29.888999999999999</v>
      </c>
      <c r="CA34" s="77">
        <f t="shared" si="5"/>
        <v>44.424999999999997</v>
      </c>
      <c r="CB34" s="77">
        <f t="shared" si="5"/>
        <v>45.037999999999997</v>
      </c>
      <c r="CC34" s="77">
        <f t="shared" si="5"/>
        <v>30.571000000000002</v>
      </c>
      <c r="CD34" s="77">
        <f t="shared" si="5"/>
        <v>49.573999999999998</v>
      </c>
      <c r="CE34" s="77">
        <f t="shared" si="5"/>
        <v>46.442</v>
      </c>
      <c r="CF34" s="77">
        <f t="shared" si="5"/>
        <v>39.621000000000002</v>
      </c>
      <c r="CG34" s="77">
        <f t="shared" si="5"/>
        <v>40.56</v>
      </c>
      <c r="CH34" s="77">
        <f t="shared" si="5"/>
        <v>60.691000000000003</v>
      </c>
      <c r="CI34" s="77">
        <f t="shared" si="5"/>
        <v>62.509</v>
      </c>
      <c r="CJ34" s="77">
        <f t="shared" si="5"/>
        <v>55.192999999999998</v>
      </c>
      <c r="CK34" s="77">
        <f t="shared" si="5"/>
        <v>59.472999999999999</v>
      </c>
      <c r="CL34" s="77">
        <f t="shared" si="5"/>
        <v>40.545999999999999</v>
      </c>
      <c r="CM34" s="77">
        <f t="shared" si="5"/>
        <v>65.635000000000005</v>
      </c>
      <c r="CN34" s="77">
        <f t="shared" si="5"/>
        <v>67.537999999999997</v>
      </c>
      <c r="CO34" s="77">
        <f t="shared" si="5"/>
        <v>65.873000000000005</v>
      </c>
      <c r="CP34" s="77">
        <f t="shared" si="5"/>
        <v>37.244999999999997</v>
      </c>
      <c r="CQ34" s="77">
        <f t="shared" si="5"/>
        <v>72.954999999999998</v>
      </c>
      <c r="CR34" s="77">
        <f t="shared" si="5"/>
        <v>39.752000000000002</v>
      </c>
      <c r="CS34" s="77">
        <f t="shared" si="5"/>
        <v>44.639000000000003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1506.8250000000005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>
        <v>21.7</v>
      </c>
      <c r="O39" s="120">
        <v>14</v>
      </c>
      <c r="P39" s="120">
        <v>21.5</v>
      </c>
      <c r="Q39" s="120">
        <v>30.7</v>
      </c>
      <c r="R39" s="120">
        <v>8.4</v>
      </c>
      <c r="S39" s="120">
        <v>7.8</v>
      </c>
      <c r="T39" s="120">
        <v>9.4</v>
      </c>
      <c r="U39" s="120">
        <v>16.899999999999999</v>
      </c>
      <c r="V39" s="120"/>
      <c r="W39" s="120"/>
      <c r="X39" s="120"/>
      <c r="Y39" s="120"/>
      <c r="Z39" s="120">
        <v>0.7</v>
      </c>
      <c r="AA39" s="120"/>
      <c r="AB39" s="120"/>
      <c r="AC39" s="120"/>
      <c r="AD39" s="120"/>
      <c r="AE39" s="120"/>
      <c r="AF39" s="120"/>
      <c r="AG39" s="120"/>
      <c r="AH39" s="120">
        <v>29.6</v>
      </c>
      <c r="AI39" s="120">
        <v>35.799999999999997</v>
      </c>
      <c r="AJ39" s="120">
        <v>9.1</v>
      </c>
      <c r="AK39" s="120">
        <v>13</v>
      </c>
      <c r="AL39" s="120"/>
      <c r="AM39" s="120"/>
      <c r="AN39" s="120"/>
      <c r="AO39" s="120"/>
      <c r="AP39" s="120"/>
      <c r="AQ39" s="120">
        <v>130.80000000000001</v>
      </c>
      <c r="AR39" s="120">
        <v>63.1</v>
      </c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115.8</v>
      </c>
      <c r="BR39" s="120">
        <v>157</v>
      </c>
      <c r="BS39" s="120">
        <v>345.1</v>
      </c>
      <c r="BT39" s="120">
        <v>5.4</v>
      </c>
      <c r="BU39" s="120"/>
      <c r="BV39" s="120"/>
      <c r="BW39" s="120"/>
      <c r="BX39" s="120"/>
      <c r="BY39" s="120"/>
      <c r="BZ39" s="120"/>
      <c r="CA39" s="120"/>
      <c r="CB39" s="120"/>
      <c r="CC39" s="120"/>
      <c r="CD39" s="120">
        <v>3.4</v>
      </c>
      <c r="CE39" s="120">
        <v>13.5</v>
      </c>
      <c r="CF39" s="120">
        <v>11.7</v>
      </c>
      <c r="CG39" s="120">
        <v>16.5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>
        <v>6.2</v>
      </c>
      <c r="CT39" s="122"/>
      <c r="CU39" s="122"/>
      <c r="CV39" s="122"/>
      <c r="CW39" s="121"/>
      <c r="CX39" s="97">
        <f t="array" ref="CX39">SUMPRODUCT(B39:CW39*0.25)</f>
        <v>271.77500000000009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21.7</v>
      </c>
      <c r="O42" s="107">
        <f t="shared" si="6"/>
        <v>14</v>
      </c>
      <c r="P42" s="107">
        <f t="shared" si="6"/>
        <v>21.5</v>
      </c>
      <c r="Q42" s="107">
        <f t="shared" si="6"/>
        <v>30.7</v>
      </c>
      <c r="R42" s="107">
        <f t="shared" si="6"/>
        <v>8.4</v>
      </c>
      <c r="S42" s="107">
        <f t="shared" si="6"/>
        <v>7.8</v>
      </c>
      <c r="T42" s="107">
        <f t="shared" si="6"/>
        <v>9.4</v>
      </c>
      <c r="U42" s="107">
        <f t="shared" si="6"/>
        <v>16.899999999999999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0.7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29.6</v>
      </c>
      <c r="AI42" s="107">
        <f t="shared" si="6"/>
        <v>35.799999999999997</v>
      </c>
      <c r="AJ42" s="107">
        <f t="shared" si="6"/>
        <v>9.1</v>
      </c>
      <c r="AK42" s="107">
        <f t="shared" si="6"/>
        <v>13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130.80000000000001</v>
      </c>
      <c r="AR42" s="107">
        <f t="shared" si="6"/>
        <v>63.1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115.8</v>
      </c>
      <c r="BR42" s="107">
        <f t="shared" si="7"/>
        <v>157</v>
      </c>
      <c r="BS42" s="107">
        <f t="shared" si="7"/>
        <v>345.1</v>
      </c>
      <c r="BT42" s="107">
        <f t="shared" si="7"/>
        <v>5.4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3.4</v>
      </c>
      <c r="CE42" s="107">
        <f t="shared" si="7"/>
        <v>13.5</v>
      </c>
      <c r="CF42" s="107">
        <f t="shared" si="7"/>
        <v>11.7</v>
      </c>
      <c r="CG42" s="107">
        <f t="shared" si="7"/>
        <v>16.5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6.2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271.77500000000009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>
        <v>21.7</v>
      </c>
      <c r="O47" s="120">
        <v>14</v>
      </c>
      <c r="P47" s="120">
        <v>21.5</v>
      </c>
      <c r="Q47" s="120">
        <v>30.7</v>
      </c>
      <c r="R47" s="120">
        <v>8.4</v>
      </c>
      <c r="S47" s="120">
        <v>7.8</v>
      </c>
      <c r="T47" s="120">
        <v>9.4</v>
      </c>
      <c r="U47" s="120">
        <v>16.899999999999999</v>
      </c>
      <c r="V47" s="120"/>
      <c r="W47" s="120"/>
      <c r="X47" s="120"/>
      <c r="Y47" s="120"/>
      <c r="Z47" s="120">
        <v>0.7</v>
      </c>
      <c r="AA47" s="120"/>
      <c r="AB47" s="120"/>
      <c r="AC47" s="120"/>
      <c r="AD47" s="120"/>
      <c r="AE47" s="120"/>
      <c r="AF47" s="120"/>
      <c r="AG47" s="120"/>
      <c r="AH47" s="120">
        <v>29.6</v>
      </c>
      <c r="AI47" s="120">
        <v>35.799999999999997</v>
      </c>
      <c r="AJ47" s="120">
        <v>9.1</v>
      </c>
      <c r="AK47" s="120">
        <v>13</v>
      </c>
      <c r="AL47" s="120"/>
      <c r="AM47" s="120"/>
      <c r="AN47" s="120"/>
      <c r="AO47" s="120"/>
      <c r="AP47" s="120"/>
      <c r="AQ47" s="120">
        <v>130.80000000000001</v>
      </c>
      <c r="AR47" s="120">
        <v>63.1</v>
      </c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115.8</v>
      </c>
      <c r="BR47" s="120">
        <v>157</v>
      </c>
      <c r="BS47" s="120">
        <v>345.1</v>
      </c>
      <c r="BT47" s="120">
        <v>5.4</v>
      </c>
      <c r="BU47" s="120"/>
      <c r="BV47" s="120"/>
      <c r="BW47" s="120"/>
      <c r="BX47" s="120"/>
      <c r="BY47" s="120"/>
      <c r="BZ47" s="120"/>
      <c r="CA47" s="120"/>
      <c r="CB47" s="120"/>
      <c r="CC47" s="120"/>
      <c r="CD47" s="120">
        <v>3.4</v>
      </c>
      <c r="CE47" s="120">
        <v>13.5</v>
      </c>
      <c r="CF47" s="120">
        <v>11.7</v>
      </c>
      <c r="CG47" s="120">
        <v>16.5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>
        <v>6.2</v>
      </c>
      <c r="CT47" s="122"/>
      <c r="CU47" s="122"/>
      <c r="CV47" s="122"/>
      <c r="CW47" s="121"/>
      <c r="CX47" s="97">
        <f t="array" ref="CX47">SUMPRODUCT(B47:CW47*0.25)</f>
        <v>271.77500000000009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21.7</v>
      </c>
      <c r="O51" s="107">
        <f t="shared" si="8"/>
        <v>14</v>
      </c>
      <c r="P51" s="107">
        <f t="shared" si="8"/>
        <v>21.5</v>
      </c>
      <c r="Q51" s="107">
        <f t="shared" si="8"/>
        <v>30.7</v>
      </c>
      <c r="R51" s="107">
        <f t="shared" si="8"/>
        <v>8.4</v>
      </c>
      <c r="S51" s="107">
        <f t="shared" si="8"/>
        <v>7.8</v>
      </c>
      <c r="T51" s="107">
        <f t="shared" si="8"/>
        <v>9.4</v>
      </c>
      <c r="U51" s="107">
        <f t="shared" si="8"/>
        <v>16.899999999999999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0.7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29.6</v>
      </c>
      <c r="AI51" s="107">
        <f t="shared" si="8"/>
        <v>35.799999999999997</v>
      </c>
      <c r="AJ51" s="107">
        <f t="shared" si="8"/>
        <v>9.1</v>
      </c>
      <c r="AK51" s="107">
        <f t="shared" si="8"/>
        <v>13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130.80000000000001</v>
      </c>
      <c r="AR51" s="107">
        <f t="shared" si="8"/>
        <v>63.1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115.8</v>
      </c>
      <c r="BR51" s="107">
        <f t="shared" si="9"/>
        <v>157</v>
      </c>
      <c r="BS51" s="107">
        <f t="shared" si="9"/>
        <v>345.1</v>
      </c>
      <c r="BT51" s="107">
        <f t="shared" si="9"/>
        <v>5.4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3.4</v>
      </c>
      <c r="CE51" s="107">
        <f t="shared" si="9"/>
        <v>13.5</v>
      </c>
      <c r="CF51" s="107">
        <f t="shared" si="9"/>
        <v>11.7</v>
      </c>
      <c r="CG51" s="107">
        <f t="shared" si="9"/>
        <v>16.5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6.2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271.77500000000009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68.77</v>
      </c>
      <c r="C54" s="107">
        <f t="shared" ref="C54:BN54" si="12">C18+C28+C42</f>
        <v>74.034000000000006</v>
      </c>
      <c r="D54" s="107">
        <f t="shared" si="12"/>
        <v>72.174999999999997</v>
      </c>
      <c r="E54" s="107">
        <f t="shared" si="12"/>
        <v>89.75200000000001</v>
      </c>
      <c r="F54" s="107">
        <f t="shared" si="12"/>
        <v>64.988</v>
      </c>
      <c r="G54" s="107">
        <f t="shared" si="12"/>
        <v>54.342000000000006</v>
      </c>
      <c r="H54" s="107">
        <f t="shared" si="12"/>
        <v>60.295999999999999</v>
      </c>
      <c r="I54" s="107">
        <f t="shared" si="12"/>
        <v>53.765999999999998</v>
      </c>
      <c r="J54" s="107">
        <f t="shared" si="12"/>
        <v>51.286999999999999</v>
      </c>
      <c r="K54" s="107">
        <f t="shared" si="12"/>
        <v>49.488</v>
      </c>
      <c r="L54" s="107">
        <f t="shared" si="12"/>
        <v>53.522000000000006</v>
      </c>
      <c r="M54" s="107">
        <f t="shared" si="12"/>
        <v>57.135000000000005</v>
      </c>
      <c r="N54" s="107">
        <f t="shared" si="12"/>
        <v>34.114999999999995</v>
      </c>
      <c r="O54" s="107">
        <f t="shared" si="12"/>
        <v>27.946999999999999</v>
      </c>
      <c r="P54" s="107">
        <f t="shared" si="12"/>
        <v>33.200000000000003</v>
      </c>
      <c r="Q54" s="107">
        <f t="shared" si="12"/>
        <v>42.4</v>
      </c>
      <c r="R54" s="107">
        <f t="shared" si="12"/>
        <v>24.453000000000003</v>
      </c>
      <c r="S54" s="107">
        <f t="shared" si="12"/>
        <v>24.277000000000001</v>
      </c>
      <c r="T54" s="107">
        <f t="shared" si="12"/>
        <v>24.698999999999998</v>
      </c>
      <c r="U54" s="107">
        <f t="shared" si="12"/>
        <v>29.417999999999999</v>
      </c>
      <c r="V54" s="107">
        <f t="shared" si="12"/>
        <v>30.363999999999997</v>
      </c>
      <c r="W54" s="107">
        <f t="shared" si="12"/>
        <v>56.239000000000004</v>
      </c>
      <c r="X54" s="107">
        <f t="shared" si="12"/>
        <v>32.987000000000002</v>
      </c>
      <c r="Y54" s="107">
        <f t="shared" si="12"/>
        <v>53.356999999999999</v>
      </c>
      <c r="Z54" s="107">
        <f t="shared" si="12"/>
        <v>27.355</v>
      </c>
      <c r="AA54" s="107">
        <f t="shared" si="12"/>
        <v>26.972999999999999</v>
      </c>
      <c r="AB54" s="107">
        <f t="shared" si="12"/>
        <v>31.827000000000002</v>
      </c>
      <c r="AC54" s="107">
        <f t="shared" si="12"/>
        <v>50.431999999999995</v>
      </c>
      <c r="AD54" s="107">
        <f t="shared" si="12"/>
        <v>83.728999999999999</v>
      </c>
      <c r="AE54" s="107">
        <f t="shared" si="12"/>
        <v>73.003</v>
      </c>
      <c r="AF54" s="107">
        <f t="shared" si="12"/>
        <v>107.792</v>
      </c>
      <c r="AG54" s="107">
        <f t="shared" si="12"/>
        <v>61.42</v>
      </c>
      <c r="AH54" s="107">
        <f t="shared" si="12"/>
        <v>38.1</v>
      </c>
      <c r="AI54" s="107">
        <f t="shared" si="12"/>
        <v>93.078000000000003</v>
      </c>
      <c r="AJ54" s="107">
        <f t="shared" si="12"/>
        <v>50.826000000000001</v>
      </c>
      <c r="AK54" s="107">
        <f t="shared" si="12"/>
        <v>70.02000000000001</v>
      </c>
      <c r="AL54" s="107">
        <f t="shared" si="12"/>
        <v>107.599</v>
      </c>
      <c r="AM54" s="107">
        <f t="shared" si="12"/>
        <v>167.17</v>
      </c>
      <c r="AN54" s="107">
        <f t="shared" si="12"/>
        <v>213.92400000000001</v>
      </c>
      <c r="AO54" s="107">
        <f t="shared" si="12"/>
        <v>244.64099999999999</v>
      </c>
      <c r="AP54" s="107">
        <f t="shared" si="12"/>
        <v>266.27499999999998</v>
      </c>
      <c r="AQ54" s="107">
        <f t="shared" si="12"/>
        <v>134.01600000000002</v>
      </c>
      <c r="AR54" s="107">
        <f t="shared" si="12"/>
        <v>65.2</v>
      </c>
      <c r="AS54" s="107">
        <f t="shared" si="12"/>
        <v>70.936000000000007</v>
      </c>
      <c r="AT54" s="107">
        <f t="shared" si="12"/>
        <v>70.936000000000007</v>
      </c>
      <c r="AU54" s="107">
        <f t="shared" si="12"/>
        <v>70.947999999999993</v>
      </c>
      <c r="AV54" s="107">
        <f t="shared" si="12"/>
        <v>85.936000000000007</v>
      </c>
      <c r="AW54" s="107">
        <f t="shared" si="12"/>
        <v>70.947999999999993</v>
      </c>
      <c r="AX54" s="107">
        <f t="shared" si="12"/>
        <v>71.036000000000001</v>
      </c>
      <c r="AY54" s="107">
        <f t="shared" si="12"/>
        <v>71.233999999999995</v>
      </c>
      <c r="AZ54" s="107">
        <f t="shared" si="12"/>
        <v>71.16</v>
      </c>
      <c r="BA54" s="107">
        <f t="shared" si="12"/>
        <v>71.260000000000005</v>
      </c>
      <c r="BB54" s="107">
        <f t="shared" si="12"/>
        <v>71.259999999999991</v>
      </c>
      <c r="BC54" s="107">
        <f t="shared" si="12"/>
        <v>67.77000000000001</v>
      </c>
      <c r="BD54" s="107">
        <f t="shared" si="12"/>
        <v>59.126999999999995</v>
      </c>
      <c r="BE54" s="107">
        <f t="shared" si="12"/>
        <v>57.085999999999999</v>
      </c>
      <c r="BF54" s="107">
        <f t="shared" si="12"/>
        <v>72.013999999999996</v>
      </c>
      <c r="BG54" s="107">
        <f t="shared" si="12"/>
        <v>39.042999999999999</v>
      </c>
      <c r="BH54" s="107">
        <f t="shared" si="12"/>
        <v>72.712999999999994</v>
      </c>
      <c r="BI54" s="107">
        <f t="shared" si="12"/>
        <v>74.064999999999998</v>
      </c>
      <c r="BJ54" s="107">
        <f t="shared" si="12"/>
        <v>59.777999999999999</v>
      </c>
      <c r="BK54" s="107">
        <f t="shared" si="12"/>
        <v>61.731000000000002</v>
      </c>
      <c r="BL54" s="107">
        <f t="shared" si="12"/>
        <v>60.424999999999997</v>
      </c>
      <c r="BM54" s="107">
        <f t="shared" si="12"/>
        <v>48.61</v>
      </c>
      <c r="BN54" s="107">
        <f t="shared" si="12"/>
        <v>68.814000000000007</v>
      </c>
      <c r="BO54" s="107">
        <f t="shared" ref="BO54:CX54" si="13">BO18+BO28+BO42</f>
        <v>68.521000000000001</v>
      </c>
      <c r="BP54" s="107">
        <f t="shared" si="13"/>
        <v>148.06800000000001</v>
      </c>
      <c r="BQ54" s="107">
        <f t="shared" si="13"/>
        <v>272.21600000000001</v>
      </c>
      <c r="BR54" s="107">
        <f t="shared" si="13"/>
        <v>387.17099999999999</v>
      </c>
      <c r="BS54" s="107">
        <f t="shared" si="13"/>
        <v>362.10599999999999</v>
      </c>
      <c r="BT54" s="107">
        <f t="shared" si="13"/>
        <v>31.199999999999996</v>
      </c>
      <c r="BU54" s="107">
        <f t="shared" si="13"/>
        <v>28.91</v>
      </c>
      <c r="BV54" s="107">
        <f t="shared" si="13"/>
        <v>82.164999999999992</v>
      </c>
      <c r="BW54" s="107">
        <f t="shared" si="13"/>
        <v>61.836999999999996</v>
      </c>
      <c r="BX54" s="107">
        <f t="shared" si="13"/>
        <v>40.872999999999998</v>
      </c>
      <c r="BY54" s="107">
        <f t="shared" si="13"/>
        <v>38.643000000000001</v>
      </c>
      <c r="BZ54" s="107">
        <f t="shared" si="13"/>
        <v>29.888999999999999</v>
      </c>
      <c r="CA54" s="107">
        <f t="shared" si="13"/>
        <v>44.424999999999997</v>
      </c>
      <c r="CB54" s="107">
        <f t="shared" si="13"/>
        <v>45.038000000000004</v>
      </c>
      <c r="CC54" s="107">
        <f t="shared" si="13"/>
        <v>30.571000000000002</v>
      </c>
      <c r="CD54" s="107">
        <f t="shared" si="13"/>
        <v>52.973999999999997</v>
      </c>
      <c r="CE54" s="107">
        <f t="shared" si="13"/>
        <v>59.942</v>
      </c>
      <c r="CF54" s="107">
        <f t="shared" si="13"/>
        <v>51.320999999999998</v>
      </c>
      <c r="CG54" s="107">
        <f t="shared" si="13"/>
        <v>57.06</v>
      </c>
      <c r="CH54" s="107">
        <f t="shared" si="13"/>
        <v>60.690999999999995</v>
      </c>
      <c r="CI54" s="107">
        <f t="shared" si="13"/>
        <v>62.509</v>
      </c>
      <c r="CJ54" s="107">
        <f t="shared" si="13"/>
        <v>55.192999999999998</v>
      </c>
      <c r="CK54" s="107">
        <f t="shared" si="13"/>
        <v>59.472999999999999</v>
      </c>
      <c r="CL54" s="107">
        <f t="shared" si="13"/>
        <v>40.545999999999999</v>
      </c>
      <c r="CM54" s="107">
        <f t="shared" si="13"/>
        <v>65.635000000000005</v>
      </c>
      <c r="CN54" s="107">
        <f t="shared" si="13"/>
        <v>67.537999999999997</v>
      </c>
      <c r="CO54" s="107">
        <f t="shared" si="13"/>
        <v>65.87299999999999</v>
      </c>
      <c r="CP54" s="107">
        <f t="shared" si="13"/>
        <v>37.244999999999997</v>
      </c>
      <c r="CQ54" s="107">
        <f t="shared" si="13"/>
        <v>72.954999999999998</v>
      </c>
      <c r="CR54" s="107">
        <f t="shared" si="13"/>
        <v>39.751999999999995</v>
      </c>
      <c r="CS54" s="107">
        <f t="shared" si="13"/>
        <v>50.839000000000006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1778.6000000000006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-28.6</v>
      </c>
      <c r="C5" s="25">
        <v>-39.4</v>
      </c>
      <c r="D5" s="25">
        <v>-63.7</v>
      </c>
      <c r="E5" s="25">
        <v>-77.8</v>
      </c>
      <c r="F5" s="25">
        <v>-56.5</v>
      </c>
      <c r="G5" s="25">
        <v>-47.1</v>
      </c>
      <c r="H5" s="25">
        <v>-53.9</v>
      </c>
      <c r="I5" s="25">
        <v>-48.3</v>
      </c>
      <c r="J5" s="25">
        <v>-42.6</v>
      </c>
      <c r="K5" s="25">
        <v>-44.1</v>
      </c>
      <c r="L5" s="25">
        <v>-49.3</v>
      </c>
      <c r="M5" s="25">
        <v>-53.6</v>
      </c>
      <c r="N5" s="25">
        <v>21.7</v>
      </c>
      <c r="O5" s="25">
        <v>14</v>
      </c>
      <c r="P5" s="25">
        <v>21.5</v>
      </c>
      <c r="Q5" s="25">
        <v>30.7</v>
      </c>
      <c r="R5" s="25">
        <v>8.4</v>
      </c>
      <c r="S5" s="25">
        <v>7.8</v>
      </c>
      <c r="T5" s="25">
        <v>9.4</v>
      </c>
      <c r="U5" s="25">
        <v>16.899999999999999</v>
      </c>
      <c r="V5" s="25">
        <v>-26.4</v>
      </c>
      <c r="W5" s="25">
        <v>-56.2</v>
      </c>
      <c r="X5" s="25">
        <v>-29.2</v>
      </c>
      <c r="Y5" s="25">
        <v>-52.1</v>
      </c>
      <c r="Z5" s="25">
        <v>0.7</v>
      </c>
      <c r="AA5" s="25">
        <v>-13.3</v>
      </c>
      <c r="AB5" s="25">
        <v>-25.5</v>
      </c>
      <c r="AC5" s="25">
        <v>-49.2</v>
      </c>
      <c r="AD5" s="25">
        <v>-83.6</v>
      </c>
      <c r="AE5" s="25">
        <v>-63.8</v>
      </c>
      <c r="AF5" s="25">
        <v>-85.1</v>
      </c>
      <c r="AG5" s="25">
        <v>-13.5</v>
      </c>
      <c r="AH5" s="25">
        <v>29.6</v>
      </c>
      <c r="AI5" s="25">
        <v>35.799999999999997</v>
      </c>
      <c r="AJ5" s="25">
        <v>9.1</v>
      </c>
      <c r="AK5" s="25">
        <v>13</v>
      </c>
      <c r="AL5" s="25">
        <v>-66.599999999999994</v>
      </c>
      <c r="AM5" s="25">
        <v>-92.4</v>
      </c>
      <c r="AN5" s="25">
        <v>-122.7</v>
      </c>
      <c r="AO5" s="25">
        <v>-119.1</v>
      </c>
      <c r="AP5" s="25">
        <v>-191.3</v>
      </c>
      <c r="AQ5" s="25">
        <v>130.80000000000001</v>
      </c>
      <c r="AR5" s="25">
        <v>63.1</v>
      </c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>
        <v>-46.6</v>
      </c>
      <c r="BQ5" s="25">
        <v>115.8</v>
      </c>
      <c r="BR5" s="25">
        <v>157</v>
      </c>
      <c r="BS5" s="25">
        <v>345.1</v>
      </c>
      <c r="BT5" s="25">
        <v>5.4</v>
      </c>
      <c r="BU5" s="25">
        <v>-26.6</v>
      </c>
      <c r="BV5" s="25">
        <v>-81.099999999999994</v>
      </c>
      <c r="BW5" s="25">
        <v>-57.8</v>
      </c>
      <c r="BX5" s="25">
        <v>-7.2</v>
      </c>
      <c r="BY5" s="25">
        <v>-24.1</v>
      </c>
      <c r="BZ5" s="25">
        <v>-0.1</v>
      </c>
      <c r="CA5" s="25">
        <v>-1.3</v>
      </c>
      <c r="CB5" s="25">
        <v>-0.1</v>
      </c>
      <c r="CC5" s="25"/>
      <c r="CD5" s="25">
        <v>3.4</v>
      </c>
      <c r="CE5" s="25">
        <v>13.5</v>
      </c>
      <c r="CF5" s="25">
        <v>11.7</v>
      </c>
      <c r="CG5" s="25">
        <v>16.5</v>
      </c>
      <c r="CH5" s="25">
        <v>-1.7</v>
      </c>
      <c r="CI5" s="25">
        <v>-1</v>
      </c>
      <c r="CJ5" s="25">
        <v>-5.7</v>
      </c>
      <c r="CK5" s="25">
        <v>-0.4</v>
      </c>
      <c r="CL5" s="25">
        <v>-19.600000000000001</v>
      </c>
      <c r="CM5" s="25">
        <v>-50.8</v>
      </c>
      <c r="CN5" s="25">
        <v>-53.5</v>
      </c>
      <c r="CO5" s="25">
        <v>-4.2</v>
      </c>
      <c r="CP5" s="25">
        <v>-30.3</v>
      </c>
      <c r="CQ5" s="25">
        <v>-68</v>
      </c>
      <c r="CR5" s="25">
        <v>-26.6</v>
      </c>
      <c r="CS5" s="25">
        <v>6.2</v>
      </c>
      <c r="CT5" s="26"/>
      <c r="CU5" s="26"/>
      <c r="CV5" s="26"/>
      <c r="CW5" s="27"/>
      <c r="CX5" s="132">
        <f t="array" ref="CX5">SUMPRODUCT(B5:CW5*0.25)</f>
        <v>-278.625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121.11</v>
      </c>
      <c r="C8" s="138">
        <v>106.9</v>
      </c>
      <c r="D8" s="138">
        <v>102.33</v>
      </c>
      <c r="E8" s="138">
        <v>92.65</v>
      </c>
      <c r="F8" s="138">
        <v>106.29</v>
      </c>
      <c r="G8" s="138">
        <v>103.05</v>
      </c>
      <c r="H8" s="138">
        <v>99.73</v>
      </c>
      <c r="I8" s="138">
        <v>88.1</v>
      </c>
      <c r="J8" s="138">
        <v>96.32</v>
      </c>
      <c r="K8" s="138">
        <v>79.81</v>
      </c>
      <c r="L8" s="138">
        <v>78.87</v>
      </c>
      <c r="M8" s="138">
        <v>77.459999999999994</v>
      </c>
      <c r="N8" s="138">
        <v>90.79</v>
      </c>
      <c r="O8" s="138">
        <v>91.77</v>
      </c>
      <c r="P8" s="138">
        <v>94.13</v>
      </c>
      <c r="Q8" s="138">
        <v>94.8</v>
      </c>
      <c r="R8" s="138">
        <v>88.33</v>
      </c>
      <c r="S8" s="138">
        <v>91.8</v>
      </c>
      <c r="T8" s="138">
        <v>94.16</v>
      </c>
      <c r="U8" s="138">
        <v>95.06</v>
      </c>
      <c r="V8" s="138">
        <v>84.25</v>
      </c>
      <c r="W8" s="138">
        <v>83.35</v>
      </c>
      <c r="X8" s="138">
        <v>90.1</v>
      </c>
      <c r="Y8" s="138">
        <v>87.8</v>
      </c>
      <c r="Z8" s="138">
        <v>94.45</v>
      </c>
      <c r="AA8" s="138">
        <v>87.61</v>
      </c>
      <c r="AB8" s="138">
        <v>76.599999999999994</v>
      </c>
      <c r="AC8" s="138">
        <v>68.209999999999994</v>
      </c>
      <c r="AD8" s="138">
        <v>65.3</v>
      </c>
      <c r="AE8" s="138">
        <v>8.1300000000000008</v>
      </c>
      <c r="AF8" s="138">
        <v>12.88</v>
      </c>
      <c r="AG8" s="138">
        <v>2.5</v>
      </c>
      <c r="AH8" s="138">
        <v>12.2</v>
      </c>
      <c r="AI8" s="138">
        <v>-5.65</v>
      </c>
      <c r="AJ8" s="138">
        <v>-10.99</v>
      </c>
      <c r="AK8" s="138">
        <v>-11.35</v>
      </c>
      <c r="AL8" s="138">
        <v>-3.79</v>
      </c>
      <c r="AM8" s="138">
        <v>0.54</v>
      </c>
      <c r="AN8" s="138">
        <v>0.84</v>
      </c>
      <c r="AO8" s="138">
        <v>-5</v>
      </c>
      <c r="AP8" s="138">
        <v>0</v>
      </c>
      <c r="AQ8" s="138">
        <v>-1.1000000000000001</v>
      </c>
      <c r="AR8" s="138">
        <v>-17.27</v>
      </c>
      <c r="AS8" s="138">
        <v>-35</v>
      </c>
      <c r="AT8" s="138">
        <v>-35</v>
      </c>
      <c r="AU8" s="138">
        <v>-35</v>
      </c>
      <c r="AV8" s="138">
        <v>-35</v>
      </c>
      <c r="AW8" s="138">
        <v>-35</v>
      </c>
      <c r="AX8" s="138">
        <v>-35</v>
      </c>
      <c r="AY8" s="138">
        <v>-35</v>
      </c>
      <c r="AZ8" s="138">
        <v>-35</v>
      </c>
      <c r="BA8" s="138">
        <v>-35</v>
      </c>
      <c r="BB8" s="138">
        <v>-35</v>
      </c>
      <c r="BC8" s="138">
        <v>-39.840000000000003</v>
      </c>
      <c r="BD8" s="138">
        <v>9.01</v>
      </c>
      <c r="BE8" s="138">
        <v>9.01</v>
      </c>
      <c r="BF8" s="138">
        <v>9.9</v>
      </c>
      <c r="BG8" s="138">
        <v>-55</v>
      </c>
      <c r="BH8" s="138">
        <v>9.9</v>
      </c>
      <c r="BI8" s="138">
        <v>9.91</v>
      </c>
      <c r="BJ8" s="138">
        <v>12</v>
      </c>
      <c r="BK8" s="138">
        <v>12</v>
      </c>
      <c r="BL8" s="138">
        <v>12</v>
      </c>
      <c r="BM8" s="138">
        <v>4.99</v>
      </c>
      <c r="BN8" s="138">
        <v>4.9000000000000004</v>
      </c>
      <c r="BO8" s="138">
        <v>4.99</v>
      </c>
      <c r="BP8" s="138">
        <v>9.61</v>
      </c>
      <c r="BQ8" s="138">
        <v>-2.1</v>
      </c>
      <c r="BR8" s="138">
        <v>-6</v>
      </c>
      <c r="BS8" s="138">
        <v>-5</v>
      </c>
      <c r="BT8" s="138">
        <v>16.68</v>
      </c>
      <c r="BU8" s="138">
        <v>40</v>
      </c>
      <c r="BV8" s="138">
        <v>36.31</v>
      </c>
      <c r="BW8" s="138">
        <v>78.400000000000006</v>
      </c>
      <c r="BX8" s="138">
        <v>116.74</v>
      </c>
      <c r="BY8" s="138">
        <v>134.69999999999999</v>
      </c>
      <c r="BZ8" s="138">
        <v>105</v>
      </c>
      <c r="CA8" s="138">
        <v>110.19</v>
      </c>
      <c r="CB8" s="138">
        <v>110.94</v>
      </c>
      <c r="CC8" s="138">
        <v>105.08</v>
      </c>
      <c r="CD8" s="138">
        <v>107.39</v>
      </c>
      <c r="CE8" s="138">
        <v>108.59</v>
      </c>
      <c r="CF8" s="138">
        <v>106.99</v>
      </c>
      <c r="CG8" s="138">
        <v>107.97</v>
      </c>
      <c r="CH8" s="138">
        <v>111.56</v>
      </c>
      <c r="CI8" s="138">
        <v>110.9</v>
      </c>
      <c r="CJ8" s="138">
        <v>116.24</v>
      </c>
      <c r="CK8" s="138">
        <v>110.56</v>
      </c>
      <c r="CL8" s="138">
        <v>129.35</v>
      </c>
      <c r="CM8" s="138">
        <v>126.14</v>
      </c>
      <c r="CN8" s="138">
        <v>121.74</v>
      </c>
      <c r="CO8" s="138">
        <v>113.43</v>
      </c>
      <c r="CP8" s="138">
        <v>125.58</v>
      </c>
      <c r="CQ8" s="138">
        <v>123.41</v>
      </c>
      <c r="CR8" s="138">
        <v>120.97</v>
      </c>
      <c r="CS8" s="138">
        <v>115.83</v>
      </c>
      <c r="CT8" s="139"/>
      <c r="CU8" s="139"/>
      <c r="CV8" s="139"/>
      <c r="CW8" s="140"/>
      <c r="CX8" s="141">
        <f>IF(SUM(B8:CW8)&lt;&gt;0,AVERAGEIF(B8:CW8,"&lt;&gt;"""),"")</f>
        <v>51.812916666666666</v>
      </c>
    </row>
    <row r="9" spans="1:102" ht="24.95" customHeight="1" thickBot="1" x14ac:dyDescent="0.25">
      <c r="A9" s="133" t="s">
        <v>6</v>
      </c>
      <c r="B9" s="42">
        <v>105.7475</v>
      </c>
      <c r="C9" s="43">
        <v>105.7475</v>
      </c>
      <c r="D9" s="43">
        <v>105.7475</v>
      </c>
      <c r="E9" s="43">
        <v>105.7475</v>
      </c>
      <c r="F9" s="43">
        <v>99.292500000000004</v>
      </c>
      <c r="G9" s="43">
        <v>99.292500000000004</v>
      </c>
      <c r="H9" s="43">
        <v>99.292500000000004</v>
      </c>
      <c r="I9" s="43">
        <v>99.292500000000004</v>
      </c>
      <c r="J9" s="43">
        <v>83.114999999999995</v>
      </c>
      <c r="K9" s="43">
        <v>83.114999999999995</v>
      </c>
      <c r="L9" s="43">
        <v>83.114999999999995</v>
      </c>
      <c r="M9" s="43">
        <v>83.114999999999995</v>
      </c>
      <c r="N9" s="43">
        <v>92.872500000000002</v>
      </c>
      <c r="O9" s="43">
        <v>92.872500000000002</v>
      </c>
      <c r="P9" s="43">
        <v>92.872500000000002</v>
      </c>
      <c r="Q9" s="43">
        <v>92.872500000000002</v>
      </c>
      <c r="R9" s="43">
        <v>92.337500000000006</v>
      </c>
      <c r="S9" s="43">
        <v>92.337500000000006</v>
      </c>
      <c r="T9" s="43">
        <v>92.337500000000006</v>
      </c>
      <c r="U9" s="43">
        <v>92.337500000000006</v>
      </c>
      <c r="V9" s="43">
        <v>86.375</v>
      </c>
      <c r="W9" s="43">
        <v>86.375</v>
      </c>
      <c r="X9" s="43">
        <v>86.375</v>
      </c>
      <c r="Y9" s="43">
        <v>86.375</v>
      </c>
      <c r="Z9" s="43">
        <v>81.717500000000001</v>
      </c>
      <c r="AA9" s="43">
        <v>81.717500000000001</v>
      </c>
      <c r="AB9" s="43">
        <v>81.717500000000001</v>
      </c>
      <c r="AC9" s="43">
        <v>81.717500000000001</v>
      </c>
      <c r="AD9" s="43">
        <v>22.202500000000001</v>
      </c>
      <c r="AE9" s="43">
        <v>22.202500000000001</v>
      </c>
      <c r="AF9" s="43">
        <v>22.202500000000001</v>
      </c>
      <c r="AG9" s="43">
        <v>22.202500000000001</v>
      </c>
      <c r="AH9" s="43">
        <v>-3.9474999999999998</v>
      </c>
      <c r="AI9" s="43">
        <v>-3.9474999999999998</v>
      </c>
      <c r="AJ9" s="43">
        <v>-3.9474999999999998</v>
      </c>
      <c r="AK9" s="43">
        <v>-3.9474999999999998</v>
      </c>
      <c r="AL9" s="43">
        <v>-1.8525</v>
      </c>
      <c r="AM9" s="43">
        <v>-1.8525</v>
      </c>
      <c r="AN9" s="43">
        <v>-1.8525</v>
      </c>
      <c r="AO9" s="43">
        <v>-1.8525</v>
      </c>
      <c r="AP9" s="43">
        <v>-13.342499999999999</v>
      </c>
      <c r="AQ9" s="43">
        <v>-13.342499999999999</v>
      </c>
      <c r="AR9" s="43">
        <v>-13.342499999999999</v>
      </c>
      <c r="AS9" s="43">
        <v>-13.342499999999999</v>
      </c>
      <c r="AT9" s="43">
        <v>-35</v>
      </c>
      <c r="AU9" s="43">
        <v>-35</v>
      </c>
      <c r="AV9" s="43">
        <v>-35</v>
      </c>
      <c r="AW9" s="43">
        <v>-35</v>
      </c>
      <c r="AX9" s="43">
        <v>-35</v>
      </c>
      <c r="AY9" s="43">
        <v>-35</v>
      </c>
      <c r="AZ9" s="43">
        <v>-35</v>
      </c>
      <c r="BA9" s="43">
        <v>-35</v>
      </c>
      <c r="BB9" s="43">
        <v>-14.205</v>
      </c>
      <c r="BC9" s="43">
        <v>-14.205</v>
      </c>
      <c r="BD9" s="43">
        <v>-14.205</v>
      </c>
      <c r="BE9" s="43">
        <v>-14.205</v>
      </c>
      <c r="BF9" s="43">
        <v>-6.3224999999999998</v>
      </c>
      <c r="BG9" s="43">
        <v>-6.3224999999999998</v>
      </c>
      <c r="BH9" s="43">
        <v>-6.3224999999999998</v>
      </c>
      <c r="BI9" s="43">
        <v>-6.3224999999999998</v>
      </c>
      <c r="BJ9" s="43">
        <v>10.2475</v>
      </c>
      <c r="BK9" s="43">
        <v>10.2475</v>
      </c>
      <c r="BL9" s="43">
        <v>10.2475</v>
      </c>
      <c r="BM9" s="43">
        <v>10.2475</v>
      </c>
      <c r="BN9" s="43">
        <v>4.3499999999999996</v>
      </c>
      <c r="BO9" s="43">
        <v>4.3499999999999996</v>
      </c>
      <c r="BP9" s="43">
        <v>4.3499999999999996</v>
      </c>
      <c r="BQ9" s="43">
        <v>4.3499999999999996</v>
      </c>
      <c r="BR9" s="43">
        <v>11.42</v>
      </c>
      <c r="BS9" s="43">
        <v>11.42</v>
      </c>
      <c r="BT9" s="43">
        <v>11.42</v>
      </c>
      <c r="BU9" s="43">
        <v>11.42</v>
      </c>
      <c r="BV9" s="43">
        <v>91.537499999999994</v>
      </c>
      <c r="BW9" s="43">
        <v>91.537499999999994</v>
      </c>
      <c r="BX9" s="43">
        <v>91.537499999999994</v>
      </c>
      <c r="BY9" s="43">
        <v>91.537499999999994</v>
      </c>
      <c r="BZ9" s="43">
        <v>107.80249999999999</v>
      </c>
      <c r="CA9" s="43">
        <v>107.80249999999999</v>
      </c>
      <c r="CB9" s="43">
        <v>107.80249999999999</v>
      </c>
      <c r="CC9" s="43">
        <v>107.80249999999999</v>
      </c>
      <c r="CD9" s="43">
        <v>107.735</v>
      </c>
      <c r="CE9" s="43">
        <v>107.735</v>
      </c>
      <c r="CF9" s="43">
        <v>107.735</v>
      </c>
      <c r="CG9" s="43">
        <v>107.735</v>
      </c>
      <c r="CH9" s="43">
        <v>112.315</v>
      </c>
      <c r="CI9" s="43">
        <v>112.315</v>
      </c>
      <c r="CJ9" s="43">
        <v>112.315</v>
      </c>
      <c r="CK9" s="43">
        <v>112.315</v>
      </c>
      <c r="CL9" s="43">
        <v>122.66500000000001</v>
      </c>
      <c r="CM9" s="43">
        <v>122.66500000000001</v>
      </c>
      <c r="CN9" s="43">
        <v>122.66500000000001</v>
      </c>
      <c r="CO9" s="43">
        <v>122.66500000000001</v>
      </c>
      <c r="CP9" s="43">
        <v>121.44750000000001</v>
      </c>
      <c r="CQ9" s="43">
        <v>121.44750000000001</v>
      </c>
      <c r="CR9" s="43">
        <v>121.44750000000001</v>
      </c>
      <c r="CS9" s="43">
        <v>121.44750000000001</v>
      </c>
      <c r="CT9" s="44"/>
      <c r="CU9" s="44"/>
      <c r="CV9" s="44"/>
      <c r="CW9" s="45"/>
      <c r="CX9" s="142">
        <f>IF(SUM(B9:CW9)&lt;&gt;0,AVERAGEIF(B9:CW9,"&lt;&gt;"""),"")</f>
        <v>51.812916666666645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28.6</v>
      </c>
      <c r="C14" s="149">
        <v>39.4</v>
      </c>
      <c r="D14" s="149">
        <v>63.7</v>
      </c>
      <c r="E14" s="149">
        <v>77.8</v>
      </c>
      <c r="F14" s="149">
        <v>56.5</v>
      </c>
      <c r="G14" s="149">
        <v>47.1</v>
      </c>
      <c r="H14" s="149">
        <v>53.9</v>
      </c>
      <c r="I14" s="149">
        <v>48.3</v>
      </c>
      <c r="J14" s="149">
        <v>42.6</v>
      </c>
      <c r="K14" s="149">
        <v>44.1</v>
      </c>
      <c r="L14" s="149">
        <v>49.3</v>
      </c>
      <c r="M14" s="149">
        <v>53.6</v>
      </c>
      <c r="N14" s="149"/>
      <c r="O14" s="149"/>
      <c r="P14" s="149"/>
      <c r="Q14" s="149"/>
      <c r="R14" s="149"/>
      <c r="S14" s="149"/>
      <c r="T14" s="149"/>
      <c r="U14" s="149"/>
      <c r="V14" s="149">
        <v>26.4</v>
      </c>
      <c r="W14" s="149">
        <v>56.2</v>
      </c>
      <c r="X14" s="149">
        <v>29.2</v>
      </c>
      <c r="Y14" s="149">
        <v>52.1</v>
      </c>
      <c r="Z14" s="149"/>
      <c r="AA14" s="149">
        <v>13.3</v>
      </c>
      <c r="AB14" s="149">
        <v>25.5</v>
      </c>
      <c r="AC14" s="149">
        <v>49.2</v>
      </c>
      <c r="AD14" s="149">
        <v>83.6</v>
      </c>
      <c r="AE14" s="149">
        <v>63.8</v>
      </c>
      <c r="AF14" s="149">
        <v>85.1</v>
      </c>
      <c r="AG14" s="149">
        <v>13.5</v>
      </c>
      <c r="AH14" s="149"/>
      <c r="AI14" s="149"/>
      <c r="AJ14" s="149"/>
      <c r="AK14" s="149"/>
      <c r="AL14" s="149">
        <v>66.599999999999994</v>
      </c>
      <c r="AM14" s="149">
        <v>92.4</v>
      </c>
      <c r="AN14" s="149">
        <v>122.7</v>
      </c>
      <c r="AO14" s="149">
        <v>119.1</v>
      </c>
      <c r="AP14" s="149">
        <v>191.3</v>
      </c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46.6</v>
      </c>
      <c r="BQ14" s="149"/>
      <c r="BR14" s="149"/>
      <c r="BS14" s="149"/>
      <c r="BT14" s="149"/>
      <c r="BU14" s="149">
        <v>26.6</v>
      </c>
      <c r="BV14" s="149">
        <v>81.099999999999994</v>
      </c>
      <c r="BW14" s="149">
        <v>57.8</v>
      </c>
      <c r="BX14" s="149">
        <v>7.2</v>
      </c>
      <c r="BY14" s="149">
        <v>24.1</v>
      </c>
      <c r="BZ14" s="149">
        <v>0.1</v>
      </c>
      <c r="CA14" s="149">
        <v>1.3</v>
      </c>
      <c r="CB14" s="149">
        <v>0.1</v>
      </c>
      <c r="CC14" s="149"/>
      <c r="CD14" s="149"/>
      <c r="CE14" s="149"/>
      <c r="CF14" s="149"/>
      <c r="CG14" s="149"/>
      <c r="CH14" s="149">
        <v>1.7</v>
      </c>
      <c r="CI14" s="149">
        <v>1</v>
      </c>
      <c r="CJ14" s="149">
        <v>5.7</v>
      </c>
      <c r="CK14" s="149">
        <v>0.4</v>
      </c>
      <c r="CL14" s="149">
        <v>19.600000000000001</v>
      </c>
      <c r="CM14" s="149">
        <v>50.8</v>
      </c>
      <c r="CN14" s="149">
        <v>53.5</v>
      </c>
      <c r="CO14" s="149">
        <v>4.2</v>
      </c>
      <c r="CP14" s="149">
        <v>30.3</v>
      </c>
      <c r="CQ14" s="149">
        <v>68</v>
      </c>
      <c r="CR14" s="149">
        <v>26.6</v>
      </c>
      <c r="CS14" s="149"/>
      <c r="CT14" s="150"/>
      <c r="CU14" s="150"/>
      <c r="CV14" s="150"/>
      <c r="CW14" s="151"/>
      <c r="CX14" s="152">
        <f t="array" ref="CX14">SUMPRODUCT(B14:CW14*0.25)</f>
        <v>550.39999999999986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28.6</v>
      </c>
      <c r="C17" s="160">
        <f t="shared" ref="C17:BN17" si="0">SUM(C12:C16)</f>
        <v>39.4</v>
      </c>
      <c r="D17" s="160">
        <f t="shared" si="0"/>
        <v>63.7</v>
      </c>
      <c r="E17" s="160">
        <f t="shared" si="0"/>
        <v>77.8</v>
      </c>
      <c r="F17" s="160">
        <f t="shared" si="0"/>
        <v>56.5</v>
      </c>
      <c r="G17" s="160">
        <f t="shared" si="0"/>
        <v>47.1</v>
      </c>
      <c r="H17" s="160">
        <f t="shared" si="0"/>
        <v>53.9</v>
      </c>
      <c r="I17" s="160">
        <f t="shared" si="0"/>
        <v>48.3</v>
      </c>
      <c r="J17" s="160">
        <f t="shared" si="0"/>
        <v>42.6</v>
      </c>
      <c r="K17" s="160">
        <f t="shared" si="0"/>
        <v>44.1</v>
      </c>
      <c r="L17" s="160">
        <f t="shared" si="0"/>
        <v>49.3</v>
      </c>
      <c r="M17" s="160">
        <f t="shared" si="0"/>
        <v>53.6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26.4</v>
      </c>
      <c r="W17" s="160">
        <f t="shared" si="0"/>
        <v>56.2</v>
      </c>
      <c r="X17" s="160">
        <f t="shared" si="0"/>
        <v>29.2</v>
      </c>
      <c r="Y17" s="160">
        <f t="shared" si="0"/>
        <v>52.1</v>
      </c>
      <c r="Z17" s="160">
        <f t="shared" si="0"/>
        <v>0</v>
      </c>
      <c r="AA17" s="160">
        <f t="shared" si="0"/>
        <v>13.3</v>
      </c>
      <c r="AB17" s="160">
        <f t="shared" si="0"/>
        <v>25.5</v>
      </c>
      <c r="AC17" s="160">
        <f t="shared" si="0"/>
        <v>49.2</v>
      </c>
      <c r="AD17" s="160">
        <f t="shared" si="0"/>
        <v>83.6</v>
      </c>
      <c r="AE17" s="160">
        <f t="shared" si="0"/>
        <v>63.8</v>
      </c>
      <c r="AF17" s="160">
        <f t="shared" si="0"/>
        <v>85.1</v>
      </c>
      <c r="AG17" s="160">
        <f t="shared" si="0"/>
        <v>13.5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66.599999999999994</v>
      </c>
      <c r="AM17" s="160">
        <f t="shared" si="0"/>
        <v>92.4</v>
      </c>
      <c r="AN17" s="160">
        <f t="shared" si="0"/>
        <v>122.7</v>
      </c>
      <c r="AO17" s="160">
        <f t="shared" si="0"/>
        <v>119.1</v>
      </c>
      <c r="AP17" s="160">
        <f t="shared" si="0"/>
        <v>191.3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46.6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26.6</v>
      </c>
      <c r="BV17" s="160">
        <f t="shared" si="1"/>
        <v>81.099999999999994</v>
      </c>
      <c r="BW17" s="160">
        <f t="shared" si="1"/>
        <v>57.8</v>
      </c>
      <c r="BX17" s="160">
        <f t="shared" si="1"/>
        <v>7.2</v>
      </c>
      <c r="BY17" s="160">
        <f t="shared" si="1"/>
        <v>24.1</v>
      </c>
      <c r="BZ17" s="160">
        <f t="shared" si="1"/>
        <v>0.1</v>
      </c>
      <c r="CA17" s="160">
        <f t="shared" si="1"/>
        <v>1.3</v>
      </c>
      <c r="CB17" s="160">
        <f t="shared" si="1"/>
        <v>0.1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1.7</v>
      </c>
      <c r="CI17" s="160">
        <f t="shared" si="1"/>
        <v>1</v>
      </c>
      <c r="CJ17" s="160">
        <f t="shared" si="1"/>
        <v>5.7</v>
      </c>
      <c r="CK17" s="160">
        <f t="shared" si="1"/>
        <v>0.4</v>
      </c>
      <c r="CL17" s="160">
        <f t="shared" si="1"/>
        <v>19.600000000000001</v>
      </c>
      <c r="CM17" s="160">
        <f t="shared" si="1"/>
        <v>50.8</v>
      </c>
      <c r="CN17" s="160">
        <f t="shared" si="1"/>
        <v>53.5</v>
      </c>
      <c r="CO17" s="160">
        <f t="shared" si="1"/>
        <v>4.2</v>
      </c>
      <c r="CP17" s="160">
        <f t="shared" si="1"/>
        <v>30.3</v>
      </c>
      <c r="CQ17" s="160">
        <f t="shared" si="1"/>
        <v>68</v>
      </c>
      <c r="CR17" s="160">
        <f t="shared" si="1"/>
        <v>26.6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550.39999999999986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>
        <v>21.7</v>
      </c>
      <c r="O22" s="149">
        <v>14</v>
      </c>
      <c r="P22" s="149">
        <v>21.5</v>
      </c>
      <c r="Q22" s="149">
        <v>30.7</v>
      </c>
      <c r="R22" s="149">
        <v>8.4</v>
      </c>
      <c r="S22" s="149">
        <v>7.8</v>
      </c>
      <c r="T22" s="149">
        <v>9.4</v>
      </c>
      <c r="U22" s="149">
        <v>16.899999999999999</v>
      </c>
      <c r="V22" s="149"/>
      <c r="W22" s="149"/>
      <c r="X22" s="149"/>
      <c r="Y22" s="149"/>
      <c r="Z22" s="149">
        <v>0.7</v>
      </c>
      <c r="AA22" s="149"/>
      <c r="AB22" s="149"/>
      <c r="AC22" s="149"/>
      <c r="AD22" s="149"/>
      <c r="AE22" s="149"/>
      <c r="AF22" s="149"/>
      <c r="AG22" s="149"/>
      <c r="AH22" s="149">
        <v>29.6</v>
      </c>
      <c r="AI22" s="149">
        <v>35.799999999999997</v>
      </c>
      <c r="AJ22" s="149">
        <v>9.1</v>
      </c>
      <c r="AK22" s="149">
        <v>13</v>
      </c>
      <c r="AL22" s="149"/>
      <c r="AM22" s="149"/>
      <c r="AN22" s="149"/>
      <c r="AO22" s="149"/>
      <c r="AP22" s="149"/>
      <c r="AQ22" s="149">
        <v>130.80000000000001</v>
      </c>
      <c r="AR22" s="149">
        <v>63.1</v>
      </c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115.8</v>
      </c>
      <c r="BR22" s="149">
        <v>157</v>
      </c>
      <c r="BS22" s="149">
        <v>345.1</v>
      </c>
      <c r="BT22" s="149">
        <v>5.4</v>
      </c>
      <c r="BU22" s="149"/>
      <c r="BV22" s="149"/>
      <c r="BW22" s="149"/>
      <c r="BX22" s="149"/>
      <c r="BY22" s="149"/>
      <c r="BZ22" s="149"/>
      <c r="CA22" s="149"/>
      <c r="CB22" s="149"/>
      <c r="CC22" s="149"/>
      <c r="CD22" s="149">
        <v>3.4</v>
      </c>
      <c r="CE22" s="149">
        <v>13.5</v>
      </c>
      <c r="CF22" s="149">
        <v>11.7</v>
      </c>
      <c r="CG22" s="149">
        <v>16.5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6.2</v>
      </c>
      <c r="CT22" s="150"/>
      <c r="CU22" s="150"/>
      <c r="CV22" s="150"/>
      <c r="CW22" s="151"/>
      <c r="CX22" s="152">
        <f t="array" ref="CX22">SUMPRODUCT(B22:CW22*0.25)</f>
        <v>271.77500000000009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21.7</v>
      </c>
      <c r="O25" s="160">
        <f t="shared" si="2"/>
        <v>14</v>
      </c>
      <c r="P25" s="160">
        <f t="shared" si="2"/>
        <v>21.5</v>
      </c>
      <c r="Q25" s="160">
        <f t="shared" si="2"/>
        <v>30.7</v>
      </c>
      <c r="R25" s="160">
        <f t="shared" si="2"/>
        <v>8.4</v>
      </c>
      <c r="S25" s="160">
        <f t="shared" si="2"/>
        <v>7.8</v>
      </c>
      <c r="T25" s="160">
        <f t="shared" si="2"/>
        <v>9.4</v>
      </c>
      <c r="U25" s="160">
        <f t="shared" si="2"/>
        <v>16.899999999999999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0.7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29.6</v>
      </c>
      <c r="AI25" s="160">
        <f t="shared" si="2"/>
        <v>35.799999999999997</v>
      </c>
      <c r="AJ25" s="160">
        <f t="shared" si="2"/>
        <v>9.1</v>
      </c>
      <c r="AK25" s="160">
        <f t="shared" si="2"/>
        <v>13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130.80000000000001</v>
      </c>
      <c r="AR25" s="160">
        <f t="shared" si="2"/>
        <v>63.1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115.8</v>
      </c>
      <c r="BR25" s="160">
        <f t="shared" si="3"/>
        <v>157</v>
      </c>
      <c r="BS25" s="160">
        <f t="shared" si="3"/>
        <v>345.1</v>
      </c>
      <c r="BT25" s="160">
        <f t="shared" si="3"/>
        <v>5.4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3.4</v>
      </c>
      <c r="CE25" s="160">
        <f t="shared" si="3"/>
        <v>13.5</v>
      </c>
      <c r="CF25" s="160">
        <f t="shared" si="3"/>
        <v>11.7</v>
      </c>
      <c r="CG25" s="160">
        <f t="shared" si="3"/>
        <v>16.5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6.2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271.77500000000009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2026-04-25T20:21:31Z</dcterms:created>
  <dcterms:modified xsi:type="dcterms:W3CDTF">2026-04-25T20:21:33Z</dcterms:modified>
</cp:coreProperties>
</file>