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<sst xmlns="http://schemas.openxmlformats.org/spreadsheetml/2006/main" count="124" uniqueCount="57">
  <si>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06/10/2026 14:16:40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</si>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</sst>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A0E8-42E7-9520-957AC003F083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A0E8-42E7-9520-957AC003F083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A0E8-42E7-9520-957AC003F083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A0E8-42E7-9520-957AC003F083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A0E8-42E7-9520-957AC003F083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0E8-42E7-9520-957AC003F083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A0E8-42E7-9520-957AC003F083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505</c:v>
                </c:pt>
                <c:pt idx="1">
                  <c:v>555</c:v>
                </c:pt>
                <c:pt idx="2">
                  <c:v>555</c:v>
                </c:pt>
                <c:pt idx="3">
                  <c:v>555</c:v>
                </c:pt>
                <c:pt idx="4">
                  <c:v>555</c:v>
                </c:pt>
                <c:pt idx="5">
                  <c:v>555</c:v>
                </c:pt>
                <c:pt idx="6">
                  <c:v>555</c:v>
                </c:pt>
                <c:pt idx="7">
                  <c:v>555</c:v>
                </c:pt>
                <c:pt idx="8">
                  <c:v>555</c:v>
                </c:pt>
                <c:pt idx="9">
                  <c:v>555</c:v>
                </c:pt>
                <c:pt idx="10">
                  <c:v>555</c:v>
                </c:pt>
                <c:pt idx="11">
                  <c:v>555</c:v>
                </c:pt>
                <c:pt idx="12">
                  <c:v>555</c:v>
                </c:pt>
                <c:pt idx="13">
                  <c:v>555</c:v>
                </c:pt>
                <c:pt idx="14">
                  <c:v>555</c:v>
                </c:pt>
                <c:pt idx="15">
                  <c:v>555</c:v>
                </c:pt>
                <c:pt idx="16">
                  <c:v>555</c:v>
                </c:pt>
                <c:pt idx="17">
                  <c:v>555</c:v>
                </c:pt>
                <c:pt idx="18">
                  <c:v>555</c:v>
                </c:pt>
                <c:pt idx="19">
                  <c:v>555</c:v>
                </c:pt>
                <c:pt idx="20">
                  <c:v>555</c:v>
                </c:pt>
                <c:pt idx="21">
                  <c:v>555</c:v>
                </c:pt>
                <c:pt idx="22">
                  <c:v>555</c:v>
                </c:pt>
                <c:pt idx="23">
                  <c:v>555</c:v>
                </c:pt>
                <c:pt idx="24">
                  <c:v>555</c:v>
                </c:pt>
                <c:pt idx="25">
                  <c:v>555</c:v>
                </c:pt>
                <c:pt idx="26">
                  <c:v>555</c:v>
                </c:pt>
                <c:pt idx="27">
                  <c:v>555</c:v>
                </c:pt>
                <c:pt idx="28">
                  <c:v>555</c:v>
                </c:pt>
                <c:pt idx="29">
                  <c:v>555</c:v>
                </c:pt>
                <c:pt idx="30">
                  <c:v>555</c:v>
                </c:pt>
                <c:pt idx="31">
                  <c:v>555</c:v>
                </c:pt>
                <c:pt idx="32">
                  <c:v>555</c:v>
                </c:pt>
                <c:pt idx="33">
                  <c:v>337.58499999999998</c:v>
                </c:pt>
                <c:pt idx="34">
                  <c:v>302</c:v>
                </c:pt>
                <c:pt idx="35">
                  <c:v>302</c:v>
                </c:pt>
                <c:pt idx="36">
                  <c:v>302</c:v>
                </c:pt>
                <c:pt idx="37">
                  <c:v>251.667</c:v>
                </c:pt>
                <c:pt idx="38">
                  <c:v>201.333</c:v>
                </c:pt>
                <c:pt idx="39">
                  <c:v>151</c:v>
                </c:pt>
                <c:pt idx="40">
                  <c:v>100.667</c:v>
                </c:pt>
                <c:pt idx="41">
                  <c:v>50.332999999999998</c:v>
                </c:pt>
                <c:pt idx="57">
                  <c:v>190</c:v>
                </c:pt>
                <c:pt idx="58">
                  <c:v>230</c:v>
                </c:pt>
                <c:pt idx="59">
                  <c:v>280</c:v>
                </c:pt>
                <c:pt idx="60">
                  <c:v>302</c:v>
                </c:pt>
                <c:pt idx="61">
                  <c:v>302</c:v>
                </c:pt>
                <c:pt idx="62">
                  <c:v>302</c:v>
                </c:pt>
                <c:pt idx="63">
                  <c:v>302</c:v>
                </c:pt>
                <c:pt idx="64">
                  <c:v>302</c:v>
                </c:pt>
                <c:pt idx="65">
                  <c:v>555</c:v>
                </c:pt>
                <c:pt idx="66">
                  <c:v>555</c:v>
                </c:pt>
                <c:pt idx="67">
                  <c:v>555</c:v>
                </c:pt>
                <c:pt idx="68">
                  <c:v>555</c:v>
                </c:pt>
                <c:pt idx="69">
                  <c:v>555</c:v>
                </c:pt>
                <c:pt idx="70">
                  <c:v>555</c:v>
                </c:pt>
                <c:pt idx="71">
                  <c:v>555</c:v>
                </c:pt>
                <c:pt idx="72">
                  <c:v>555</c:v>
                </c:pt>
                <c:pt idx="73">
                  <c:v>555</c:v>
                </c:pt>
                <c:pt idx="74">
                  <c:v>555</c:v>
                </c:pt>
                <c:pt idx="75">
                  <c:v>555</c:v>
                </c:pt>
                <c:pt idx="76">
                  <c:v>555</c:v>
                </c:pt>
                <c:pt idx="77">
                  <c:v>555</c:v>
                </c:pt>
                <c:pt idx="78">
                  <c:v>555</c:v>
                </c:pt>
                <c:pt idx="79">
                  <c:v>555</c:v>
                </c:pt>
                <c:pt idx="80">
                  <c:v>555</c:v>
                </c:pt>
                <c:pt idx="81">
                  <c:v>555</c:v>
                </c:pt>
                <c:pt idx="82">
                  <c:v>555</c:v>
                </c:pt>
                <c:pt idx="83">
                  <c:v>555</c:v>
                </c:pt>
                <c:pt idx="84">
                  <c:v>555</c:v>
                </c:pt>
                <c:pt idx="85">
                  <c:v>555</c:v>
                </c:pt>
                <c:pt idx="86">
                  <c:v>555</c:v>
                </c:pt>
                <c:pt idx="87">
                  <c:v>555</c:v>
                </c:pt>
                <c:pt idx="88">
                  <c:v>555</c:v>
                </c:pt>
                <c:pt idx="89">
                  <c:v>555</c:v>
                </c:pt>
                <c:pt idx="90">
                  <c:v>555</c:v>
                </c:pt>
                <c:pt idx="91">
                  <c:v>555</c:v>
                </c:pt>
                <c:pt idx="92">
                  <c:v>555</c:v>
                </c:pt>
                <c:pt idx="93">
                  <c:v>555</c:v>
                </c:pt>
                <c:pt idx="94">
                  <c:v>555</c:v>
                </c:pt>
                <c:pt idx="95">
                  <c:v>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0E8-42E7-9520-957AC003F083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A0E8-42E7-9520-957AC003F083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2279.6940000000004</c:v>
                </c:pt>
                <c:pt idx="1">
                  <c:v>2276.221</c:v>
                </c:pt>
                <c:pt idx="2">
                  <c:v>2276.34</c:v>
                </c:pt>
                <c:pt idx="3">
                  <c:v>2276.136</c:v>
                </c:pt>
                <c:pt idx="4">
                  <c:v>2276.2710000000002</c:v>
                </c:pt>
                <c:pt idx="5">
                  <c:v>2286.2800000000002</c:v>
                </c:pt>
                <c:pt idx="6">
                  <c:v>2276.3240000000001</c:v>
                </c:pt>
                <c:pt idx="7">
                  <c:v>2121.42</c:v>
                </c:pt>
                <c:pt idx="8">
                  <c:v>2057.3150000000001</c:v>
                </c:pt>
                <c:pt idx="9">
                  <c:v>2057.25</c:v>
                </c:pt>
                <c:pt idx="10">
                  <c:v>2057.2840000000001</c:v>
                </c:pt>
                <c:pt idx="11">
                  <c:v>2057.1310000000003</c:v>
                </c:pt>
                <c:pt idx="12">
                  <c:v>2056.3029999999999</c:v>
                </c:pt>
                <c:pt idx="13">
                  <c:v>2059.375</c:v>
                </c:pt>
                <c:pt idx="14">
                  <c:v>2059.4630000000002</c:v>
                </c:pt>
                <c:pt idx="15">
                  <c:v>2059.567</c:v>
                </c:pt>
                <c:pt idx="16">
                  <c:v>2055.6310000000003</c:v>
                </c:pt>
                <c:pt idx="17">
                  <c:v>2059.2380000000003</c:v>
                </c:pt>
                <c:pt idx="18">
                  <c:v>2059.25</c:v>
                </c:pt>
                <c:pt idx="19">
                  <c:v>2057.9480000000003</c:v>
                </c:pt>
                <c:pt idx="20">
                  <c:v>2012.221</c:v>
                </c:pt>
                <c:pt idx="21">
                  <c:v>2059.3969999999999</c:v>
                </c:pt>
                <c:pt idx="22">
                  <c:v>2099.8690000000001</c:v>
                </c:pt>
                <c:pt idx="23">
                  <c:v>2100.3180000000002</c:v>
                </c:pt>
                <c:pt idx="24">
                  <c:v>2100.498</c:v>
                </c:pt>
                <c:pt idx="25">
                  <c:v>2100.3879999999999</c:v>
                </c:pt>
                <c:pt idx="26">
                  <c:v>2100.5680000000002</c:v>
                </c:pt>
                <c:pt idx="27">
                  <c:v>2100.7950000000001</c:v>
                </c:pt>
                <c:pt idx="28">
                  <c:v>2101.2849999999999</c:v>
                </c:pt>
                <c:pt idx="29">
                  <c:v>2100.864</c:v>
                </c:pt>
                <c:pt idx="30">
                  <c:v>2100.8940000000002</c:v>
                </c:pt>
                <c:pt idx="31">
                  <c:v>2100.6030000000001</c:v>
                </c:pt>
                <c:pt idx="32">
                  <c:v>1636.4279999999999</c:v>
                </c:pt>
                <c:pt idx="33">
                  <c:v>1326.9270000000001</c:v>
                </c:pt>
                <c:pt idx="34">
                  <c:v>805.9</c:v>
                </c:pt>
                <c:pt idx="35">
                  <c:v>805.9</c:v>
                </c:pt>
                <c:pt idx="36">
                  <c:v>805.9</c:v>
                </c:pt>
                <c:pt idx="37">
                  <c:v>805.9</c:v>
                </c:pt>
                <c:pt idx="38">
                  <c:v>805.9</c:v>
                </c:pt>
                <c:pt idx="39">
                  <c:v>735.9</c:v>
                </c:pt>
                <c:pt idx="40">
                  <c:v>355.9</c:v>
                </c:pt>
                <c:pt idx="41">
                  <c:v>310.89999999999998</c:v>
                </c:pt>
                <c:pt idx="42">
                  <c:v>309.89999999999998</c:v>
                </c:pt>
                <c:pt idx="43">
                  <c:v>218.9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157.9</c:v>
                </c:pt>
                <c:pt idx="53">
                  <c:v>197.9</c:v>
                </c:pt>
                <c:pt idx="54">
                  <c:v>227.9</c:v>
                </c:pt>
                <c:pt idx="55">
                  <c:v>257.89999999999998</c:v>
                </c:pt>
                <c:pt idx="56">
                  <c:v>447.9</c:v>
                </c:pt>
                <c:pt idx="57">
                  <c:v>502.9</c:v>
                </c:pt>
                <c:pt idx="58">
                  <c:v>665.9</c:v>
                </c:pt>
                <c:pt idx="59">
                  <c:v>752.9</c:v>
                </c:pt>
                <c:pt idx="60">
                  <c:v>827.9</c:v>
                </c:pt>
                <c:pt idx="61">
                  <c:v>972.9</c:v>
                </c:pt>
                <c:pt idx="62">
                  <c:v>1152.9000000000001</c:v>
                </c:pt>
                <c:pt idx="63">
                  <c:v>1212.9000000000001</c:v>
                </c:pt>
                <c:pt idx="64">
                  <c:v>1255.9000000000001</c:v>
                </c:pt>
                <c:pt idx="65">
                  <c:v>1601.877</c:v>
                </c:pt>
                <c:pt idx="66">
                  <c:v>2109.9769999999999</c:v>
                </c:pt>
                <c:pt idx="67">
                  <c:v>2126.9</c:v>
                </c:pt>
                <c:pt idx="68">
                  <c:v>2120.9</c:v>
                </c:pt>
                <c:pt idx="69">
                  <c:v>2147.9</c:v>
                </c:pt>
                <c:pt idx="70">
                  <c:v>2249.9</c:v>
                </c:pt>
                <c:pt idx="71">
                  <c:v>2249.9</c:v>
                </c:pt>
                <c:pt idx="72">
                  <c:v>2266.4070000000002</c:v>
                </c:pt>
                <c:pt idx="73">
                  <c:v>2266.558</c:v>
                </c:pt>
                <c:pt idx="74">
                  <c:v>2266.4549999999999</c:v>
                </c:pt>
                <c:pt idx="75">
                  <c:v>2266.6710000000003</c:v>
                </c:pt>
                <c:pt idx="76">
                  <c:v>2271.989</c:v>
                </c:pt>
                <c:pt idx="77">
                  <c:v>2271.721</c:v>
                </c:pt>
                <c:pt idx="78">
                  <c:v>2271.9700000000003</c:v>
                </c:pt>
                <c:pt idx="79">
                  <c:v>2272.549</c:v>
                </c:pt>
                <c:pt idx="80">
                  <c:v>2279.5610000000001</c:v>
                </c:pt>
                <c:pt idx="81">
                  <c:v>2278.9340000000002</c:v>
                </c:pt>
                <c:pt idx="82">
                  <c:v>2278.13</c:v>
                </c:pt>
                <c:pt idx="83">
                  <c:v>2277.3739999999998</c:v>
                </c:pt>
                <c:pt idx="84">
                  <c:v>2278.6000000000004</c:v>
                </c:pt>
                <c:pt idx="85">
                  <c:v>2278.4830000000002</c:v>
                </c:pt>
                <c:pt idx="86">
                  <c:v>2276.922</c:v>
                </c:pt>
                <c:pt idx="87">
                  <c:v>2247.0349999999999</c:v>
                </c:pt>
                <c:pt idx="88">
                  <c:v>2282.1970000000001</c:v>
                </c:pt>
                <c:pt idx="89">
                  <c:v>2281.6010000000001</c:v>
                </c:pt>
                <c:pt idx="90">
                  <c:v>2277.19</c:v>
                </c:pt>
                <c:pt idx="91">
                  <c:v>2252.143</c:v>
                </c:pt>
                <c:pt idx="92">
                  <c:v>2281.1490000000003</c:v>
                </c:pt>
                <c:pt idx="93">
                  <c:v>2280.9009999999998</c:v>
                </c:pt>
                <c:pt idx="94">
                  <c:v>2251.654</c:v>
                </c:pt>
                <c:pt idx="95">
                  <c:v>2251.2220000000002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0E8-42E7-9520-957AC003F083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584.1</c:v>
                </c:pt>
                <c:pt idx="1">
                  <c:v>547</c:v>
                </c:pt>
                <c:pt idx="2">
                  <c:v>547</c:v>
                </c:pt>
                <c:pt idx="3">
                  <c:v>547</c:v>
                </c:pt>
                <c:pt idx="4">
                  <c:v>597</c:v>
                </c:pt>
                <c:pt idx="5">
                  <c:v>597</c:v>
                </c:pt>
                <c:pt idx="6">
                  <c:v>597</c:v>
                </c:pt>
                <c:pt idx="7">
                  <c:v>597</c:v>
                </c:pt>
                <c:pt idx="8">
                  <c:v>606</c:v>
                </c:pt>
                <c:pt idx="9">
                  <c:v>606</c:v>
                </c:pt>
                <c:pt idx="10">
                  <c:v>606</c:v>
                </c:pt>
                <c:pt idx="11">
                  <c:v>606</c:v>
                </c:pt>
                <c:pt idx="12">
                  <c:v>629</c:v>
                </c:pt>
                <c:pt idx="13">
                  <c:v>629</c:v>
                </c:pt>
                <c:pt idx="14">
                  <c:v>629</c:v>
                </c:pt>
                <c:pt idx="15">
                  <c:v>629</c:v>
                </c:pt>
                <c:pt idx="16">
                  <c:v>625</c:v>
                </c:pt>
                <c:pt idx="17">
                  <c:v>625</c:v>
                </c:pt>
                <c:pt idx="18">
                  <c:v>625</c:v>
                </c:pt>
                <c:pt idx="19">
                  <c:v>625</c:v>
                </c:pt>
                <c:pt idx="20">
                  <c:v>639</c:v>
                </c:pt>
                <c:pt idx="21">
                  <c:v>643.29999999999995</c:v>
                </c:pt>
                <c:pt idx="22">
                  <c:v>639</c:v>
                </c:pt>
                <c:pt idx="23">
                  <c:v>639</c:v>
                </c:pt>
                <c:pt idx="24">
                  <c:v>829</c:v>
                </c:pt>
                <c:pt idx="25">
                  <c:v>789.5</c:v>
                </c:pt>
                <c:pt idx="26">
                  <c:v>644</c:v>
                </c:pt>
                <c:pt idx="27">
                  <c:v>626</c:v>
                </c:pt>
                <c:pt idx="28">
                  <c:v>772</c:v>
                </c:pt>
                <c:pt idx="29">
                  <c:v>540.20000000000005</c:v>
                </c:pt>
                <c:pt idx="30">
                  <c:v>297.89999999999998</c:v>
                </c:pt>
                <c:pt idx="31">
                  <c:v>52</c:v>
                </c:pt>
                <c:pt idx="32">
                  <c:v>37</c:v>
                </c:pt>
                <c:pt idx="33">
                  <c:v>37</c:v>
                </c:pt>
                <c:pt idx="34">
                  <c:v>37</c:v>
                </c:pt>
                <c:pt idx="35">
                  <c:v>37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24</c:v>
                </c:pt>
                <c:pt idx="45">
                  <c:v>24</c:v>
                </c:pt>
                <c:pt idx="46">
                  <c:v>24</c:v>
                </c:pt>
                <c:pt idx="47">
                  <c:v>24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5</c:v>
                </c:pt>
                <c:pt idx="52">
                  <c:v>5</c:v>
                </c:pt>
                <c:pt idx="53">
                  <c:v>5</c:v>
                </c:pt>
                <c:pt idx="54">
                  <c:v>5</c:v>
                </c:pt>
                <c:pt idx="55">
                  <c:v>5</c:v>
                </c:pt>
                <c:pt idx="56">
                  <c:v>5</c:v>
                </c:pt>
                <c:pt idx="57">
                  <c:v>5</c:v>
                </c:pt>
                <c:pt idx="58">
                  <c:v>5</c:v>
                </c:pt>
                <c:pt idx="59">
                  <c:v>5</c:v>
                </c:pt>
                <c:pt idx="60">
                  <c:v>10</c:v>
                </c:pt>
                <c:pt idx="61">
                  <c:v>10</c:v>
                </c:pt>
                <c:pt idx="62">
                  <c:v>10</c:v>
                </c:pt>
                <c:pt idx="63">
                  <c:v>10</c:v>
                </c:pt>
                <c:pt idx="64">
                  <c:v>55</c:v>
                </c:pt>
                <c:pt idx="65">
                  <c:v>55</c:v>
                </c:pt>
                <c:pt idx="66">
                  <c:v>55</c:v>
                </c:pt>
                <c:pt idx="67">
                  <c:v>55</c:v>
                </c:pt>
                <c:pt idx="68">
                  <c:v>410</c:v>
                </c:pt>
                <c:pt idx="69">
                  <c:v>850.4</c:v>
                </c:pt>
                <c:pt idx="70">
                  <c:v>1128.9000000000001</c:v>
                </c:pt>
                <c:pt idx="71">
                  <c:v>781.1</c:v>
                </c:pt>
                <c:pt idx="72">
                  <c:v>1057</c:v>
                </c:pt>
                <c:pt idx="73">
                  <c:v>1057</c:v>
                </c:pt>
                <c:pt idx="74">
                  <c:v>1057</c:v>
                </c:pt>
                <c:pt idx="75">
                  <c:v>1057</c:v>
                </c:pt>
                <c:pt idx="76">
                  <c:v>1794</c:v>
                </c:pt>
                <c:pt idx="77">
                  <c:v>1842</c:v>
                </c:pt>
                <c:pt idx="78">
                  <c:v>1804.7</c:v>
                </c:pt>
                <c:pt idx="79">
                  <c:v>1827.4</c:v>
                </c:pt>
                <c:pt idx="80">
                  <c:v>1758</c:v>
                </c:pt>
                <c:pt idx="81">
                  <c:v>1758</c:v>
                </c:pt>
                <c:pt idx="82">
                  <c:v>1758</c:v>
                </c:pt>
                <c:pt idx="83">
                  <c:v>1758</c:v>
                </c:pt>
                <c:pt idx="84">
                  <c:v>1638.6</c:v>
                </c:pt>
                <c:pt idx="85">
                  <c:v>1758.1</c:v>
                </c:pt>
                <c:pt idx="86">
                  <c:v>1739.7</c:v>
                </c:pt>
                <c:pt idx="87">
                  <c:v>1697.8</c:v>
                </c:pt>
                <c:pt idx="88">
                  <c:v>1404.4</c:v>
                </c:pt>
                <c:pt idx="89">
                  <c:v>1217</c:v>
                </c:pt>
                <c:pt idx="90">
                  <c:v>1411.7</c:v>
                </c:pt>
                <c:pt idx="91">
                  <c:v>1362.5</c:v>
                </c:pt>
                <c:pt idx="92">
                  <c:v>1348.2</c:v>
                </c:pt>
                <c:pt idx="93">
                  <c:v>1218.0999999999999</c:v>
                </c:pt>
                <c:pt idx="94">
                  <c:v>1226.4000000000001</c:v>
                </c:pt>
                <c:pt idx="95">
                  <c:v>1164.0999999999999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0E8-42E7-9520-957AC003F083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2">
                  <c:v>25</c:v>
                </c:pt>
                <c:pt idx="23">
                  <c:v>98.9</c:v>
                </c:pt>
                <c:pt idx="24">
                  <c:v>98.9</c:v>
                </c:pt>
                <c:pt idx="25">
                  <c:v>170.9</c:v>
                </c:pt>
                <c:pt idx="26">
                  <c:v>211</c:v>
                </c:pt>
                <c:pt idx="27">
                  <c:v>211</c:v>
                </c:pt>
                <c:pt idx="28">
                  <c:v>129.80799999999999</c:v>
                </c:pt>
                <c:pt idx="29">
                  <c:v>90</c:v>
                </c:pt>
                <c:pt idx="30">
                  <c:v>90</c:v>
                </c:pt>
                <c:pt idx="31">
                  <c:v>40.1</c:v>
                </c:pt>
                <c:pt idx="32">
                  <c:v>28</c:v>
                </c:pt>
                <c:pt idx="67">
                  <c:v>23.5</c:v>
                </c:pt>
                <c:pt idx="68">
                  <c:v>177.9</c:v>
                </c:pt>
                <c:pt idx="69">
                  <c:v>192.9</c:v>
                </c:pt>
                <c:pt idx="70">
                  <c:v>314.3</c:v>
                </c:pt>
                <c:pt idx="71">
                  <c:v>385.5</c:v>
                </c:pt>
                <c:pt idx="72">
                  <c:v>401.9</c:v>
                </c:pt>
                <c:pt idx="73">
                  <c:v>409.5</c:v>
                </c:pt>
                <c:pt idx="74">
                  <c:v>409.5</c:v>
                </c:pt>
                <c:pt idx="75">
                  <c:v>409.5</c:v>
                </c:pt>
                <c:pt idx="76">
                  <c:v>409.5</c:v>
                </c:pt>
                <c:pt idx="77">
                  <c:v>409.5</c:v>
                </c:pt>
                <c:pt idx="78">
                  <c:v>409.5</c:v>
                </c:pt>
                <c:pt idx="79">
                  <c:v>312.89999999999998</c:v>
                </c:pt>
                <c:pt idx="80">
                  <c:v>260.7</c:v>
                </c:pt>
                <c:pt idx="81">
                  <c:v>241.1</c:v>
                </c:pt>
                <c:pt idx="82">
                  <c:v>224.5</c:v>
                </c:pt>
                <c:pt idx="83">
                  <c:v>208.9</c:v>
                </c:pt>
                <c:pt idx="84">
                  <c:v>181.9</c:v>
                </c:pt>
                <c:pt idx="85">
                  <c:v>173.9</c:v>
                </c:pt>
                <c:pt idx="86">
                  <c:v>166</c:v>
                </c:pt>
                <c:pt idx="87">
                  <c:v>166</c:v>
                </c:pt>
                <c:pt idx="88">
                  <c:v>164.208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0E8-42E7-9520-957AC003F083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1456.433</c:v>
                </c:pt>
                <c:pt idx="1">
                  <c:v>1461.7270000000001</c:v>
                </c:pt>
                <c:pt idx="2">
                  <c:v>1463.5130000000001</c:v>
                </c:pt>
                <c:pt idx="3">
                  <c:v>1470.5530000000001</c:v>
                </c:pt>
                <c:pt idx="4">
                  <c:v>1476.6479999999999</c:v>
                </c:pt>
                <c:pt idx="5">
                  <c:v>1484.3620000000001</c:v>
                </c:pt>
                <c:pt idx="6">
                  <c:v>1494.6770000000001</c:v>
                </c:pt>
                <c:pt idx="7">
                  <c:v>1506.2940000000001</c:v>
                </c:pt>
                <c:pt idx="8">
                  <c:v>1521.1909999999998</c:v>
                </c:pt>
                <c:pt idx="9">
                  <c:v>1533.1669999999999</c:v>
                </c:pt>
                <c:pt idx="10">
                  <c:v>1543.1969999999999</c:v>
                </c:pt>
                <c:pt idx="11">
                  <c:v>1552.636</c:v>
                </c:pt>
                <c:pt idx="12">
                  <c:v>1569.6460000000002</c:v>
                </c:pt>
                <c:pt idx="13">
                  <c:v>1580.499</c:v>
                </c:pt>
                <c:pt idx="14">
                  <c:v>1592.826</c:v>
                </c:pt>
                <c:pt idx="15">
                  <c:v>1602.153</c:v>
                </c:pt>
                <c:pt idx="16">
                  <c:v>1627.7429999999999</c:v>
                </c:pt>
                <c:pt idx="17">
                  <c:v>1633.0640000000001</c:v>
                </c:pt>
                <c:pt idx="18">
                  <c:v>1642.3049999999998</c:v>
                </c:pt>
                <c:pt idx="19">
                  <c:v>1650.5340000000001</c:v>
                </c:pt>
                <c:pt idx="20">
                  <c:v>1653.357</c:v>
                </c:pt>
                <c:pt idx="21">
                  <c:v>1654.5809999999999</c:v>
                </c:pt>
                <c:pt idx="22">
                  <c:v>1656.2950000000001</c:v>
                </c:pt>
                <c:pt idx="23">
                  <c:v>1664.8019999999999</c:v>
                </c:pt>
                <c:pt idx="24">
                  <c:v>1689.143</c:v>
                </c:pt>
                <c:pt idx="25">
                  <c:v>1692.2460000000001</c:v>
                </c:pt>
                <c:pt idx="26">
                  <c:v>1724.3950000000002</c:v>
                </c:pt>
                <c:pt idx="27">
                  <c:v>1888.58</c:v>
                </c:pt>
                <c:pt idx="28">
                  <c:v>2294.1909999999998</c:v>
                </c:pt>
                <c:pt idx="29">
                  <c:v>2837.4450000000002</c:v>
                </c:pt>
                <c:pt idx="30">
                  <c:v>3453.9430000000002</c:v>
                </c:pt>
                <c:pt idx="31">
                  <c:v>4159.1850000000004</c:v>
                </c:pt>
                <c:pt idx="32">
                  <c:v>4891.7699999999995</c:v>
                </c:pt>
                <c:pt idx="33">
                  <c:v>5608.0839999999998</c:v>
                </c:pt>
                <c:pt idx="34">
                  <c:v>6288.2389999999996</c:v>
                </c:pt>
                <c:pt idx="35">
                  <c:v>6363.36</c:v>
                </c:pt>
                <c:pt idx="36">
                  <c:v>6421.0800000000008</c:v>
                </c:pt>
                <c:pt idx="37">
                  <c:v>6525.6149999999998</c:v>
                </c:pt>
                <c:pt idx="38">
                  <c:v>6534.0759999999991</c:v>
                </c:pt>
                <c:pt idx="39">
                  <c:v>6662.2520000000004</c:v>
                </c:pt>
                <c:pt idx="40">
                  <c:v>7063.1110000000008</c:v>
                </c:pt>
                <c:pt idx="41">
                  <c:v>7276.9009999999998</c:v>
                </c:pt>
                <c:pt idx="42">
                  <c:v>7297.0560000000005</c:v>
                </c:pt>
                <c:pt idx="43">
                  <c:v>7468.0250000000005</c:v>
                </c:pt>
                <c:pt idx="44">
                  <c:v>7530.0280000000002</c:v>
                </c:pt>
                <c:pt idx="45">
                  <c:v>7530.2089999999998</c:v>
                </c:pt>
                <c:pt idx="46">
                  <c:v>7546.0969999999998</c:v>
                </c:pt>
                <c:pt idx="47">
                  <c:v>7522.9629999999997</c:v>
                </c:pt>
                <c:pt idx="48">
                  <c:v>7488.5870000000004</c:v>
                </c:pt>
                <c:pt idx="49">
                  <c:v>7475.1229999999996</c:v>
                </c:pt>
                <c:pt idx="50">
                  <c:v>7464.9039999999995</c:v>
                </c:pt>
                <c:pt idx="51">
                  <c:v>7454.2210000000005</c:v>
                </c:pt>
                <c:pt idx="52">
                  <c:v>7443.826</c:v>
                </c:pt>
                <c:pt idx="53">
                  <c:v>7375.902</c:v>
                </c:pt>
                <c:pt idx="54">
                  <c:v>7261.4520000000002</c:v>
                </c:pt>
                <c:pt idx="55">
                  <c:v>7149.6469999999999</c:v>
                </c:pt>
                <c:pt idx="56">
                  <c:v>6940.3010000000004</c:v>
                </c:pt>
                <c:pt idx="57">
                  <c:v>6579.8890000000001</c:v>
                </c:pt>
                <c:pt idx="58">
                  <c:v>6341.1760000000004</c:v>
                </c:pt>
                <c:pt idx="59">
                  <c:v>6172.3130000000001</c:v>
                </c:pt>
                <c:pt idx="60">
                  <c:v>6073.4430000000002</c:v>
                </c:pt>
                <c:pt idx="61">
                  <c:v>5924.4279999999999</c:v>
                </c:pt>
                <c:pt idx="62">
                  <c:v>5711.7509999999993</c:v>
                </c:pt>
                <c:pt idx="63">
                  <c:v>5624.4359999999997</c:v>
                </c:pt>
                <c:pt idx="64">
                  <c:v>5453.2330000000002</c:v>
                </c:pt>
                <c:pt idx="65">
                  <c:v>4754.8999999999996</c:v>
                </c:pt>
                <c:pt idx="66">
                  <c:v>4018.5720000000001</c:v>
                </c:pt>
                <c:pt idx="67">
                  <c:v>3311.6960000000004</c:v>
                </c:pt>
                <c:pt idx="68">
                  <c:v>2620.6509999999998</c:v>
                </c:pt>
                <c:pt idx="69">
                  <c:v>2032.2369999999999</c:v>
                </c:pt>
                <c:pt idx="70">
                  <c:v>1581.8589999999999</c:v>
                </c:pt>
                <c:pt idx="71">
                  <c:v>1268.1949999999999</c:v>
                </c:pt>
                <c:pt idx="72">
                  <c:v>1140.6379999999999</c:v>
                </c:pt>
                <c:pt idx="73">
                  <c:v>1093.325</c:v>
                </c:pt>
                <c:pt idx="74">
                  <c:v>1066.9480000000001</c:v>
                </c:pt>
                <c:pt idx="75">
                  <c:v>1061.0070000000001</c:v>
                </c:pt>
                <c:pt idx="76">
                  <c:v>1047.703</c:v>
                </c:pt>
                <c:pt idx="77">
                  <c:v>1020.158</c:v>
                </c:pt>
                <c:pt idx="78">
                  <c:v>1015.6310000000001</c:v>
                </c:pt>
                <c:pt idx="79">
                  <c:v>1002.9689999999999</c:v>
                </c:pt>
                <c:pt idx="80">
                  <c:v>979.26600000000008</c:v>
                </c:pt>
                <c:pt idx="81">
                  <c:v>965.92599999999993</c:v>
                </c:pt>
                <c:pt idx="82">
                  <c:v>953.50599999999997</c:v>
                </c:pt>
                <c:pt idx="83">
                  <c:v>940.69500000000005</c:v>
                </c:pt>
                <c:pt idx="84">
                  <c:v>927.78500000000008</c:v>
                </c:pt>
                <c:pt idx="85">
                  <c:v>915.48299999999995</c:v>
                </c:pt>
                <c:pt idx="86">
                  <c:v>913.63199999999995</c:v>
                </c:pt>
                <c:pt idx="87">
                  <c:v>903.12199999999996</c:v>
                </c:pt>
                <c:pt idx="88">
                  <c:v>890.82900000000006</c:v>
                </c:pt>
                <c:pt idx="89">
                  <c:v>898.2940000000001</c:v>
                </c:pt>
                <c:pt idx="90">
                  <c:v>898.31900000000007</c:v>
                </c:pt>
                <c:pt idx="91">
                  <c:v>897.09499999999991</c:v>
                </c:pt>
                <c:pt idx="92">
                  <c:v>896.92499999999995</c:v>
                </c:pt>
                <c:pt idx="93">
                  <c:v>898.90899999999999</c:v>
                </c:pt>
                <c:pt idx="94">
                  <c:v>906.30399999999997</c:v>
                </c:pt>
                <c:pt idx="95">
                  <c:v>908.77599999999995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0E8-42E7-9520-957AC003F083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2">
                  <c:v>25</c:v>
                </c:pt>
                <c:pt idx="23">
                  <c:v>98.9</c:v>
                </c:pt>
                <c:pt idx="24">
                  <c:v>98.9</c:v>
                </c:pt>
                <c:pt idx="25">
                  <c:v>170.9</c:v>
                </c:pt>
                <c:pt idx="26">
                  <c:v>211</c:v>
                </c:pt>
                <c:pt idx="27">
                  <c:v>211</c:v>
                </c:pt>
                <c:pt idx="28">
                  <c:v>129.80799999999999</c:v>
                </c:pt>
                <c:pt idx="29">
                  <c:v>90</c:v>
                </c:pt>
                <c:pt idx="30">
                  <c:v>90</c:v>
                </c:pt>
                <c:pt idx="31">
                  <c:v>40.1</c:v>
                </c:pt>
                <c:pt idx="32">
                  <c:v>28</c:v>
                </c:pt>
                <c:pt idx="67">
                  <c:v>23.5</c:v>
                </c:pt>
                <c:pt idx="68">
                  <c:v>177.9</c:v>
                </c:pt>
                <c:pt idx="69">
                  <c:v>192.9</c:v>
                </c:pt>
                <c:pt idx="70">
                  <c:v>314.3</c:v>
                </c:pt>
                <c:pt idx="71">
                  <c:v>385.5</c:v>
                </c:pt>
                <c:pt idx="72">
                  <c:v>401.9</c:v>
                </c:pt>
                <c:pt idx="73">
                  <c:v>409.5</c:v>
                </c:pt>
                <c:pt idx="74">
                  <c:v>409.5</c:v>
                </c:pt>
                <c:pt idx="75">
                  <c:v>409.5</c:v>
                </c:pt>
                <c:pt idx="76">
                  <c:v>409.5</c:v>
                </c:pt>
                <c:pt idx="77">
                  <c:v>409.5</c:v>
                </c:pt>
                <c:pt idx="78">
                  <c:v>409.5</c:v>
                </c:pt>
                <c:pt idx="79">
                  <c:v>312.89999999999998</c:v>
                </c:pt>
                <c:pt idx="80">
                  <c:v>260.7</c:v>
                </c:pt>
                <c:pt idx="81">
                  <c:v>241.1</c:v>
                </c:pt>
                <c:pt idx="82">
                  <c:v>224.5</c:v>
                </c:pt>
                <c:pt idx="83">
                  <c:v>208.9</c:v>
                </c:pt>
                <c:pt idx="84">
                  <c:v>181.9</c:v>
                </c:pt>
                <c:pt idx="85">
                  <c:v>173.9</c:v>
                </c:pt>
                <c:pt idx="86">
                  <c:v>166</c:v>
                </c:pt>
                <c:pt idx="87">
                  <c:v>166</c:v>
                </c:pt>
                <c:pt idx="88">
                  <c:v>164.208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0E8-42E7-9520-957AC003F083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16">
                  <c:v>71</c:v>
                </c:pt>
                <c:pt idx="17">
                  <c:v>71</c:v>
                </c:pt>
                <c:pt idx="18">
                  <c:v>71</c:v>
                </c:pt>
                <c:pt idx="19">
                  <c:v>71</c:v>
                </c:pt>
                <c:pt idx="20">
                  <c:v>71</c:v>
                </c:pt>
                <c:pt idx="21">
                  <c:v>71</c:v>
                </c:pt>
                <c:pt idx="22">
                  <c:v>151</c:v>
                </c:pt>
                <c:pt idx="23">
                  <c:v>176</c:v>
                </c:pt>
                <c:pt idx="24">
                  <c:v>216</c:v>
                </c:pt>
                <c:pt idx="25">
                  <c:v>311</c:v>
                </c:pt>
                <c:pt idx="26">
                  <c:v>469</c:v>
                </c:pt>
                <c:pt idx="27">
                  <c:v>469</c:v>
                </c:pt>
                <c:pt idx="28">
                  <c:v>744.16100000000006</c:v>
                </c:pt>
                <c:pt idx="29">
                  <c:v>606</c:v>
                </c:pt>
                <c:pt idx="30">
                  <c:v>285</c:v>
                </c:pt>
                <c:pt idx="31">
                  <c:v>245</c:v>
                </c:pt>
                <c:pt idx="32">
                  <c:v>245</c:v>
                </c:pt>
                <c:pt idx="33">
                  <c:v>127</c:v>
                </c:pt>
                <c:pt idx="34">
                  <c:v>45</c:v>
                </c:pt>
                <c:pt idx="35">
                  <c:v>45</c:v>
                </c:pt>
                <c:pt idx="36">
                  <c:v>31</c:v>
                </c:pt>
                <c:pt idx="37">
                  <c:v>31</c:v>
                </c:pt>
                <c:pt idx="38">
                  <c:v>31</c:v>
                </c:pt>
                <c:pt idx="39">
                  <c:v>31</c:v>
                </c:pt>
                <c:pt idx="40">
                  <c:v>57</c:v>
                </c:pt>
                <c:pt idx="41">
                  <c:v>57</c:v>
                </c:pt>
                <c:pt idx="42">
                  <c:v>57</c:v>
                </c:pt>
                <c:pt idx="43">
                  <c:v>57</c:v>
                </c:pt>
                <c:pt idx="44">
                  <c:v>57</c:v>
                </c:pt>
                <c:pt idx="45">
                  <c:v>57</c:v>
                </c:pt>
                <c:pt idx="46">
                  <c:v>57</c:v>
                </c:pt>
                <c:pt idx="47">
                  <c:v>57</c:v>
                </c:pt>
                <c:pt idx="48">
                  <c:v>57</c:v>
                </c:pt>
                <c:pt idx="49">
                  <c:v>57</c:v>
                </c:pt>
                <c:pt idx="50">
                  <c:v>57</c:v>
                </c:pt>
                <c:pt idx="51">
                  <c:v>57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4">
                  <c:v>26</c:v>
                </c:pt>
                <c:pt idx="65">
                  <c:v>26</c:v>
                </c:pt>
                <c:pt idx="66">
                  <c:v>56</c:v>
                </c:pt>
                <c:pt idx="67">
                  <c:v>622.33600000000001</c:v>
                </c:pt>
                <c:pt idx="68">
                  <c:v>96</c:v>
                </c:pt>
                <c:pt idx="69">
                  <c:v>96</c:v>
                </c:pt>
                <c:pt idx="70">
                  <c:v>146.001</c:v>
                </c:pt>
                <c:pt idx="71">
                  <c:v>832.00099999999998</c:v>
                </c:pt>
                <c:pt idx="72">
                  <c:v>1064.008</c:v>
                </c:pt>
                <c:pt idx="73">
                  <c:v>1218.3139999999999</c:v>
                </c:pt>
                <c:pt idx="74">
                  <c:v>1327.8</c:v>
                </c:pt>
                <c:pt idx="75">
                  <c:v>1387.537</c:v>
                </c:pt>
                <c:pt idx="76">
                  <c:v>960</c:v>
                </c:pt>
                <c:pt idx="77">
                  <c:v>960</c:v>
                </c:pt>
                <c:pt idx="78">
                  <c:v>960</c:v>
                </c:pt>
                <c:pt idx="79">
                  <c:v>960</c:v>
                </c:pt>
                <c:pt idx="80">
                  <c:v>796.02</c:v>
                </c:pt>
                <c:pt idx="81">
                  <c:v>732.149</c:v>
                </c:pt>
                <c:pt idx="82">
                  <c:v>662.995</c:v>
                </c:pt>
                <c:pt idx="83">
                  <c:v>575.87300000000005</c:v>
                </c:pt>
                <c:pt idx="84">
                  <c:v>445</c:v>
                </c:pt>
                <c:pt idx="85">
                  <c:v>201</c:v>
                </c:pt>
                <c:pt idx="86">
                  <c:v>201</c:v>
                </c:pt>
                <c:pt idx="87">
                  <c:v>201</c:v>
                </c:pt>
                <c:pt idx="88">
                  <c:v>125</c:v>
                </c:pt>
                <c:pt idx="89">
                  <c:v>401.827</c:v>
                </c:pt>
                <c:pt idx="90">
                  <c:v>125</c:v>
                </c:pt>
                <c:pt idx="91">
                  <c:v>125</c:v>
                </c:pt>
                <c:pt idx="92">
                  <c:v>125</c:v>
                </c:pt>
                <c:pt idx="93">
                  <c:v>125</c:v>
                </c:pt>
                <c:pt idx="94">
                  <c:v>125</c:v>
                </c:pt>
                <c:pt idx="95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0E8-42E7-9520-957AC003F0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209.71</c:v>
                </c:pt>
                <c:pt idx="1">
                  <c:v>201.53</c:v>
                </c:pt>
                <c:pt idx="2">
                  <c:v>207.82</c:v>
                </c:pt>
                <c:pt idx="3">
                  <c:v>197.05</c:v>
                </c:pt>
                <c:pt idx="4">
                  <c:v>204.21</c:v>
                </c:pt>
                <c:pt idx="5">
                  <c:v>211.41</c:v>
                </c:pt>
                <c:pt idx="6">
                  <c:v>206.98</c:v>
                </c:pt>
                <c:pt idx="7">
                  <c:v>212.03</c:v>
                </c:pt>
                <c:pt idx="8">
                  <c:v>206.52</c:v>
                </c:pt>
                <c:pt idx="9">
                  <c:v>203.08</c:v>
                </c:pt>
                <c:pt idx="10">
                  <c:v>204.89</c:v>
                </c:pt>
                <c:pt idx="11">
                  <c:v>196.82</c:v>
                </c:pt>
                <c:pt idx="12">
                  <c:v>194.8</c:v>
                </c:pt>
                <c:pt idx="13">
                  <c:v>209.68</c:v>
                </c:pt>
                <c:pt idx="14">
                  <c:v>214.29</c:v>
                </c:pt>
                <c:pt idx="15">
                  <c:v>219.78</c:v>
                </c:pt>
                <c:pt idx="16">
                  <c:v>194.39</c:v>
                </c:pt>
                <c:pt idx="17">
                  <c:v>202.45</c:v>
                </c:pt>
                <c:pt idx="18">
                  <c:v>203.06</c:v>
                </c:pt>
                <c:pt idx="19">
                  <c:v>195.79</c:v>
                </c:pt>
                <c:pt idx="20">
                  <c:v>189.27</c:v>
                </c:pt>
                <c:pt idx="21">
                  <c:v>210.81</c:v>
                </c:pt>
                <c:pt idx="22">
                  <c:v>235.72</c:v>
                </c:pt>
                <c:pt idx="23">
                  <c:v>259.43</c:v>
                </c:pt>
                <c:pt idx="24">
                  <c:v>250</c:v>
                </c:pt>
                <c:pt idx="25">
                  <c:v>243.75</c:v>
                </c:pt>
                <c:pt idx="26">
                  <c:v>254.02</c:v>
                </c:pt>
                <c:pt idx="27">
                  <c:v>266.94</c:v>
                </c:pt>
                <c:pt idx="28">
                  <c:v>294.93</c:v>
                </c:pt>
                <c:pt idx="29">
                  <c:v>270.88</c:v>
                </c:pt>
                <c:pt idx="30">
                  <c:v>272.58999999999997</c:v>
                </c:pt>
                <c:pt idx="31">
                  <c:v>256</c:v>
                </c:pt>
                <c:pt idx="32">
                  <c:v>180.08</c:v>
                </c:pt>
                <c:pt idx="33">
                  <c:v>165.04</c:v>
                </c:pt>
                <c:pt idx="34">
                  <c:v>57.99</c:v>
                </c:pt>
                <c:pt idx="35">
                  <c:v>0</c:v>
                </c:pt>
                <c:pt idx="36">
                  <c:v>-0.01</c:v>
                </c:pt>
                <c:pt idx="37">
                  <c:v>-0.01</c:v>
                </c:pt>
                <c:pt idx="38">
                  <c:v>-0.01</c:v>
                </c:pt>
                <c:pt idx="39">
                  <c:v>-0.01</c:v>
                </c:pt>
                <c:pt idx="40">
                  <c:v>-0.01</c:v>
                </c:pt>
                <c:pt idx="41">
                  <c:v>-0.01</c:v>
                </c:pt>
                <c:pt idx="42">
                  <c:v>-0.01</c:v>
                </c:pt>
                <c:pt idx="43">
                  <c:v>-0.01</c:v>
                </c:pt>
                <c:pt idx="44">
                  <c:v>-0.01</c:v>
                </c:pt>
                <c:pt idx="45">
                  <c:v>-0.01</c:v>
                </c:pt>
                <c:pt idx="46">
                  <c:v>-0.01</c:v>
                </c:pt>
                <c:pt idx="47">
                  <c:v>-0.01</c:v>
                </c:pt>
                <c:pt idx="48">
                  <c:v>-0.01</c:v>
                </c:pt>
                <c:pt idx="49">
                  <c:v>-0.01</c:v>
                </c:pt>
                <c:pt idx="50">
                  <c:v>-0.01</c:v>
                </c:pt>
                <c:pt idx="51">
                  <c:v>-0.01</c:v>
                </c:pt>
                <c:pt idx="52">
                  <c:v>-0.01</c:v>
                </c:pt>
                <c:pt idx="53">
                  <c:v>-0.01</c:v>
                </c:pt>
                <c:pt idx="54">
                  <c:v>-0.01</c:v>
                </c:pt>
                <c:pt idx="55">
                  <c:v>-0.01</c:v>
                </c:pt>
                <c:pt idx="56">
                  <c:v>-0.01</c:v>
                </c:pt>
                <c:pt idx="57">
                  <c:v>-0.01</c:v>
                </c:pt>
                <c:pt idx="58">
                  <c:v>-0.01</c:v>
                </c:pt>
                <c:pt idx="59">
                  <c:v>-0.01</c:v>
                </c:pt>
                <c:pt idx="60">
                  <c:v>-0.01</c:v>
                </c:pt>
                <c:pt idx="61">
                  <c:v>-0.01</c:v>
                </c:pt>
                <c:pt idx="62">
                  <c:v>-0.01</c:v>
                </c:pt>
                <c:pt idx="63">
                  <c:v>0</c:v>
                </c:pt>
                <c:pt idx="64">
                  <c:v>140</c:v>
                </c:pt>
                <c:pt idx="65">
                  <c:v>185.3</c:v>
                </c:pt>
                <c:pt idx="66">
                  <c:v>225.47</c:v>
                </c:pt>
                <c:pt idx="67">
                  <c:v>255.2</c:v>
                </c:pt>
                <c:pt idx="68">
                  <c:v>209.24</c:v>
                </c:pt>
                <c:pt idx="69">
                  <c:v>243.22</c:v>
                </c:pt>
                <c:pt idx="70">
                  <c:v>275.63</c:v>
                </c:pt>
                <c:pt idx="71">
                  <c:v>257.01</c:v>
                </c:pt>
                <c:pt idx="72">
                  <c:v>306.82</c:v>
                </c:pt>
                <c:pt idx="73">
                  <c:v>319.14999999999998</c:v>
                </c:pt>
                <c:pt idx="74">
                  <c:v>310.77999999999997</c:v>
                </c:pt>
                <c:pt idx="75">
                  <c:v>328.35</c:v>
                </c:pt>
                <c:pt idx="76">
                  <c:v>267.88</c:v>
                </c:pt>
                <c:pt idx="77">
                  <c:v>260.60000000000002</c:v>
                </c:pt>
                <c:pt idx="78">
                  <c:v>267.38</c:v>
                </c:pt>
                <c:pt idx="79">
                  <c:v>283.10000000000002</c:v>
                </c:pt>
                <c:pt idx="80">
                  <c:v>308.88</c:v>
                </c:pt>
                <c:pt idx="81">
                  <c:v>298.66000000000003</c:v>
                </c:pt>
                <c:pt idx="82">
                  <c:v>285.54000000000002</c:v>
                </c:pt>
                <c:pt idx="83">
                  <c:v>273.20999999999998</c:v>
                </c:pt>
                <c:pt idx="84">
                  <c:v>260.58</c:v>
                </c:pt>
                <c:pt idx="85">
                  <c:v>258.67</c:v>
                </c:pt>
                <c:pt idx="86">
                  <c:v>233.22</c:v>
                </c:pt>
                <c:pt idx="87">
                  <c:v>202.44</c:v>
                </c:pt>
                <c:pt idx="88">
                  <c:v>254</c:v>
                </c:pt>
                <c:pt idx="89">
                  <c:v>244.29</c:v>
                </c:pt>
                <c:pt idx="90">
                  <c:v>230.16</c:v>
                </c:pt>
                <c:pt idx="91">
                  <c:v>220.5</c:v>
                </c:pt>
                <c:pt idx="92">
                  <c:v>236.92</c:v>
                </c:pt>
                <c:pt idx="93">
                  <c:v>232.87</c:v>
                </c:pt>
                <c:pt idx="94">
                  <c:v>212.53</c:v>
                </c:pt>
                <c:pt idx="95">
                  <c:v>205.48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0E8-42E7-9520-957AC003F0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101</c:v>
                </c:pt>
                <c:pt idx="1">
                  <c:v>100</c:v>
                </c:pt>
                <c:pt idx="2">
                  <c:v>99</c:v>
                </c:pt>
                <c:pt idx="3">
                  <c:v>98</c:v>
                </c:pt>
                <c:pt idx="4">
                  <c:v>97</c:v>
                </c:pt>
                <c:pt idx="5">
                  <c:v>97</c:v>
                </c:pt>
                <c:pt idx="6">
                  <c:v>96</c:v>
                </c:pt>
                <c:pt idx="7">
                  <c:v>96</c:v>
                </c:pt>
                <c:pt idx="8">
                  <c:v>96</c:v>
                </c:pt>
                <c:pt idx="9">
                  <c:v>95</c:v>
                </c:pt>
                <c:pt idx="10">
                  <c:v>95</c:v>
                </c:pt>
                <c:pt idx="11">
                  <c:v>95</c:v>
                </c:pt>
                <c:pt idx="12">
                  <c:v>95</c:v>
                </c:pt>
                <c:pt idx="13">
                  <c:v>95</c:v>
                </c:pt>
                <c:pt idx="14">
                  <c:v>95</c:v>
                </c:pt>
                <c:pt idx="15">
                  <c:v>96</c:v>
                </c:pt>
                <c:pt idx="16">
                  <c:v>96</c:v>
                </c:pt>
                <c:pt idx="17">
                  <c:v>97</c:v>
                </c:pt>
                <c:pt idx="18">
                  <c:v>98</c:v>
                </c:pt>
                <c:pt idx="19">
                  <c:v>100</c:v>
                </c:pt>
                <c:pt idx="20">
                  <c:v>102</c:v>
                </c:pt>
                <c:pt idx="21">
                  <c:v>105</c:v>
                </c:pt>
                <c:pt idx="22">
                  <c:v>108</c:v>
                </c:pt>
                <c:pt idx="23">
                  <c:v>111</c:v>
                </c:pt>
                <c:pt idx="24">
                  <c:v>115</c:v>
                </c:pt>
                <c:pt idx="25">
                  <c:v>118</c:v>
                </c:pt>
                <c:pt idx="26">
                  <c:v>119</c:v>
                </c:pt>
                <c:pt idx="27">
                  <c:v>119</c:v>
                </c:pt>
                <c:pt idx="28">
                  <c:v>118</c:v>
                </c:pt>
                <c:pt idx="29">
                  <c:v>115</c:v>
                </c:pt>
                <c:pt idx="30">
                  <c:v>110</c:v>
                </c:pt>
                <c:pt idx="31">
                  <c:v>104</c:v>
                </c:pt>
                <c:pt idx="32">
                  <c:v>97</c:v>
                </c:pt>
                <c:pt idx="33">
                  <c:v>90</c:v>
                </c:pt>
                <c:pt idx="34">
                  <c:v>84</c:v>
                </c:pt>
                <c:pt idx="35">
                  <c:v>78</c:v>
                </c:pt>
                <c:pt idx="36">
                  <c:v>75</c:v>
                </c:pt>
                <c:pt idx="37">
                  <c:v>73</c:v>
                </c:pt>
                <c:pt idx="38">
                  <c:v>71</c:v>
                </c:pt>
                <c:pt idx="39">
                  <c:v>71</c:v>
                </c:pt>
                <c:pt idx="40">
                  <c:v>71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  <c:pt idx="49">
                  <c:v>70</c:v>
                </c:pt>
                <c:pt idx="50">
                  <c:v>70</c:v>
                </c:pt>
                <c:pt idx="51">
                  <c:v>70</c:v>
                </c:pt>
                <c:pt idx="52">
                  <c:v>70</c:v>
                </c:pt>
                <c:pt idx="53">
                  <c:v>70</c:v>
                </c:pt>
                <c:pt idx="54">
                  <c:v>70</c:v>
                </c:pt>
                <c:pt idx="55">
                  <c:v>70</c:v>
                </c:pt>
                <c:pt idx="56">
                  <c:v>70</c:v>
                </c:pt>
                <c:pt idx="57">
                  <c:v>70</c:v>
                </c:pt>
                <c:pt idx="58">
                  <c:v>70</c:v>
                </c:pt>
                <c:pt idx="59">
                  <c:v>71</c:v>
                </c:pt>
                <c:pt idx="60">
                  <c:v>71</c:v>
                </c:pt>
                <c:pt idx="61">
                  <c:v>71</c:v>
                </c:pt>
                <c:pt idx="62">
                  <c:v>73</c:v>
                </c:pt>
                <c:pt idx="63">
                  <c:v>75</c:v>
                </c:pt>
                <c:pt idx="64">
                  <c:v>80</c:v>
                </c:pt>
                <c:pt idx="65">
                  <c:v>86</c:v>
                </c:pt>
                <c:pt idx="66">
                  <c:v>93</c:v>
                </c:pt>
                <c:pt idx="67">
                  <c:v>102</c:v>
                </c:pt>
                <c:pt idx="68">
                  <c:v>110</c:v>
                </c:pt>
                <c:pt idx="69">
                  <c:v>118</c:v>
                </c:pt>
                <c:pt idx="70">
                  <c:v>125</c:v>
                </c:pt>
                <c:pt idx="71">
                  <c:v>132</c:v>
                </c:pt>
                <c:pt idx="72">
                  <c:v>137</c:v>
                </c:pt>
                <c:pt idx="73">
                  <c:v>141</c:v>
                </c:pt>
                <c:pt idx="74">
                  <c:v>144</c:v>
                </c:pt>
                <c:pt idx="75">
                  <c:v>145</c:v>
                </c:pt>
                <c:pt idx="76">
                  <c:v>146</c:v>
                </c:pt>
                <c:pt idx="77">
                  <c:v>146</c:v>
                </c:pt>
                <c:pt idx="78">
                  <c:v>144</c:v>
                </c:pt>
                <c:pt idx="79">
                  <c:v>143</c:v>
                </c:pt>
                <c:pt idx="80">
                  <c:v>140</c:v>
                </c:pt>
                <c:pt idx="81">
                  <c:v>137</c:v>
                </c:pt>
                <c:pt idx="82">
                  <c:v>135</c:v>
                </c:pt>
                <c:pt idx="83">
                  <c:v>132</c:v>
                </c:pt>
                <c:pt idx="84">
                  <c:v>129</c:v>
                </c:pt>
                <c:pt idx="85">
                  <c:v>126</c:v>
                </c:pt>
                <c:pt idx="86">
                  <c:v>123</c:v>
                </c:pt>
                <c:pt idx="87">
                  <c:v>121</c:v>
                </c:pt>
                <c:pt idx="88">
                  <c:v>119</c:v>
                </c:pt>
                <c:pt idx="89">
                  <c:v>116</c:v>
                </c:pt>
                <c:pt idx="90">
                  <c:v>114</c:v>
                </c:pt>
                <c:pt idx="91">
                  <c:v>112</c:v>
                </c:pt>
                <c:pt idx="92">
                  <c:v>110</c:v>
                </c:pt>
                <c:pt idx="93">
                  <c:v>108</c:v>
                </c:pt>
                <c:pt idx="94">
                  <c:v>106</c:v>
                </c:pt>
                <c:pt idx="95">
                  <c:v>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11-416C-8E30-FF6A907DDE9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823.11900000000003</c:v>
                </c:pt>
                <c:pt idx="1">
                  <c:v>823.35799999999995</c:v>
                </c:pt>
                <c:pt idx="2">
                  <c:v>823.17100000000005</c:v>
                </c:pt>
                <c:pt idx="3">
                  <c:v>822.96299999999997</c:v>
                </c:pt>
                <c:pt idx="4">
                  <c:v>850.39499999999998</c:v>
                </c:pt>
                <c:pt idx="5">
                  <c:v>850.12</c:v>
                </c:pt>
                <c:pt idx="6">
                  <c:v>849.64599999999996</c:v>
                </c:pt>
                <c:pt idx="7">
                  <c:v>849.48099999999999</c:v>
                </c:pt>
                <c:pt idx="8">
                  <c:v>850.55700000000002</c:v>
                </c:pt>
                <c:pt idx="9">
                  <c:v>850.32399999999996</c:v>
                </c:pt>
                <c:pt idx="10">
                  <c:v>850.07100000000003</c:v>
                </c:pt>
                <c:pt idx="11">
                  <c:v>850.08399999999995</c:v>
                </c:pt>
                <c:pt idx="12">
                  <c:v>850.37699999999995</c:v>
                </c:pt>
                <c:pt idx="13">
                  <c:v>850.65499999999997</c:v>
                </c:pt>
                <c:pt idx="14">
                  <c:v>850.97799999999995</c:v>
                </c:pt>
                <c:pt idx="15">
                  <c:v>850.91700000000003</c:v>
                </c:pt>
                <c:pt idx="16">
                  <c:v>854.64</c:v>
                </c:pt>
                <c:pt idx="17">
                  <c:v>854.14700000000005</c:v>
                </c:pt>
                <c:pt idx="18">
                  <c:v>853.79300000000001</c:v>
                </c:pt>
                <c:pt idx="19">
                  <c:v>853.42600000000004</c:v>
                </c:pt>
                <c:pt idx="20">
                  <c:v>841.40200000000004</c:v>
                </c:pt>
                <c:pt idx="21">
                  <c:v>840.96600000000001</c:v>
                </c:pt>
                <c:pt idx="22">
                  <c:v>840.38300000000004</c:v>
                </c:pt>
                <c:pt idx="23">
                  <c:v>839.06299999999999</c:v>
                </c:pt>
                <c:pt idx="24">
                  <c:v>837.827</c:v>
                </c:pt>
                <c:pt idx="25">
                  <c:v>837.1</c:v>
                </c:pt>
                <c:pt idx="26">
                  <c:v>835.87699999999995</c:v>
                </c:pt>
                <c:pt idx="27">
                  <c:v>834.84699999999998</c:v>
                </c:pt>
                <c:pt idx="28">
                  <c:v>837.38599999999997</c:v>
                </c:pt>
                <c:pt idx="29">
                  <c:v>836.43100000000004</c:v>
                </c:pt>
                <c:pt idx="30">
                  <c:v>834.61900000000003</c:v>
                </c:pt>
                <c:pt idx="31">
                  <c:v>833.59199999999998</c:v>
                </c:pt>
                <c:pt idx="32">
                  <c:v>831.15300000000002</c:v>
                </c:pt>
                <c:pt idx="33">
                  <c:v>830.00300000000004</c:v>
                </c:pt>
                <c:pt idx="34">
                  <c:v>834.04100000000005</c:v>
                </c:pt>
                <c:pt idx="35">
                  <c:v>833.48900000000003</c:v>
                </c:pt>
                <c:pt idx="36">
                  <c:v>822.15899999999999</c:v>
                </c:pt>
                <c:pt idx="37">
                  <c:v>821.66800000000001</c:v>
                </c:pt>
                <c:pt idx="38">
                  <c:v>820.90099999999995</c:v>
                </c:pt>
                <c:pt idx="39">
                  <c:v>820.92899999999997</c:v>
                </c:pt>
                <c:pt idx="40">
                  <c:v>741.38499999999999</c:v>
                </c:pt>
                <c:pt idx="41">
                  <c:v>741.32899999999995</c:v>
                </c:pt>
                <c:pt idx="42">
                  <c:v>740.82</c:v>
                </c:pt>
                <c:pt idx="43">
                  <c:v>740.63300000000004</c:v>
                </c:pt>
                <c:pt idx="44">
                  <c:v>738.34299999999996</c:v>
                </c:pt>
                <c:pt idx="45">
                  <c:v>738.56</c:v>
                </c:pt>
                <c:pt idx="46">
                  <c:v>737.95</c:v>
                </c:pt>
                <c:pt idx="47">
                  <c:v>737.76599999999996</c:v>
                </c:pt>
                <c:pt idx="48">
                  <c:v>709.58100000000002</c:v>
                </c:pt>
                <c:pt idx="49">
                  <c:v>709.64499999999998</c:v>
                </c:pt>
                <c:pt idx="50">
                  <c:v>709.798</c:v>
                </c:pt>
                <c:pt idx="51">
                  <c:v>709.55</c:v>
                </c:pt>
                <c:pt idx="52">
                  <c:v>705.90499999999997</c:v>
                </c:pt>
                <c:pt idx="53">
                  <c:v>705.7</c:v>
                </c:pt>
                <c:pt idx="54">
                  <c:v>705.41800000000001</c:v>
                </c:pt>
                <c:pt idx="55">
                  <c:v>705.82500000000005</c:v>
                </c:pt>
                <c:pt idx="56">
                  <c:v>717.70299999999997</c:v>
                </c:pt>
                <c:pt idx="57">
                  <c:v>717.79600000000005</c:v>
                </c:pt>
                <c:pt idx="58">
                  <c:v>717.90800000000002</c:v>
                </c:pt>
                <c:pt idx="59">
                  <c:v>718.16200000000003</c:v>
                </c:pt>
                <c:pt idx="60">
                  <c:v>736.49800000000005</c:v>
                </c:pt>
                <c:pt idx="61">
                  <c:v>737.35199999999998</c:v>
                </c:pt>
                <c:pt idx="62">
                  <c:v>739.37300000000005</c:v>
                </c:pt>
                <c:pt idx="63">
                  <c:v>741.09199999999998</c:v>
                </c:pt>
                <c:pt idx="64">
                  <c:v>745.85799999999995</c:v>
                </c:pt>
                <c:pt idx="65">
                  <c:v>747.33399999999995</c:v>
                </c:pt>
                <c:pt idx="66">
                  <c:v>749.21500000000003</c:v>
                </c:pt>
                <c:pt idx="67">
                  <c:v>750.96600000000001</c:v>
                </c:pt>
                <c:pt idx="68">
                  <c:v>696.35</c:v>
                </c:pt>
                <c:pt idx="69">
                  <c:v>697.99099999999999</c:v>
                </c:pt>
                <c:pt idx="70">
                  <c:v>700.36300000000006</c:v>
                </c:pt>
                <c:pt idx="71">
                  <c:v>701.85799999999995</c:v>
                </c:pt>
                <c:pt idx="72">
                  <c:v>690.45899999999995</c:v>
                </c:pt>
                <c:pt idx="73">
                  <c:v>692.351</c:v>
                </c:pt>
                <c:pt idx="74">
                  <c:v>692.61699999999996</c:v>
                </c:pt>
                <c:pt idx="75">
                  <c:v>693.14599999999996</c:v>
                </c:pt>
                <c:pt idx="76">
                  <c:v>697.95</c:v>
                </c:pt>
                <c:pt idx="77">
                  <c:v>698.56700000000001</c:v>
                </c:pt>
                <c:pt idx="78">
                  <c:v>698.36099999999999</c:v>
                </c:pt>
                <c:pt idx="79">
                  <c:v>698.09699999999998</c:v>
                </c:pt>
                <c:pt idx="80">
                  <c:v>696.904</c:v>
                </c:pt>
                <c:pt idx="81">
                  <c:v>696.81899999999996</c:v>
                </c:pt>
                <c:pt idx="82">
                  <c:v>696.75900000000001</c:v>
                </c:pt>
                <c:pt idx="83">
                  <c:v>696.46199999999999</c:v>
                </c:pt>
                <c:pt idx="84">
                  <c:v>698.20899999999995</c:v>
                </c:pt>
                <c:pt idx="85">
                  <c:v>697.28099999999995</c:v>
                </c:pt>
                <c:pt idx="86">
                  <c:v>696.82799999999997</c:v>
                </c:pt>
                <c:pt idx="87">
                  <c:v>695.84299999999996</c:v>
                </c:pt>
                <c:pt idx="88">
                  <c:v>694.22799999999995</c:v>
                </c:pt>
                <c:pt idx="89">
                  <c:v>692.51900000000001</c:v>
                </c:pt>
                <c:pt idx="90">
                  <c:v>692.29</c:v>
                </c:pt>
                <c:pt idx="91">
                  <c:v>692.42100000000005</c:v>
                </c:pt>
                <c:pt idx="92">
                  <c:v>818.32100000000003</c:v>
                </c:pt>
                <c:pt idx="93">
                  <c:v>818.58199999999999</c:v>
                </c:pt>
                <c:pt idx="94">
                  <c:v>819.34100000000001</c:v>
                </c:pt>
                <c:pt idx="95">
                  <c:v>819.09100000000001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11-416C-8E30-FF6A907DDE9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1153.2750000000001</c:v>
                </c:pt>
                <c:pt idx="1">
                  <c:v>1144.787</c:v>
                </c:pt>
                <c:pt idx="2">
                  <c:v>1140.989</c:v>
                </c:pt>
                <c:pt idx="3">
                  <c:v>1137.681</c:v>
                </c:pt>
                <c:pt idx="4">
                  <c:v>1125.434</c:v>
                </c:pt>
                <c:pt idx="5">
                  <c:v>1123.5709999999999</c:v>
                </c:pt>
                <c:pt idx="6">
                  <c:v>1120.048</c:v>
                </c:pt>
                <c:pt idx="7">
                  <c:v>1119.1990000000001</c:v>
                </c:pt>
                <c:pt idx="8">
                  <c:v>1109.7339999999999</c:v>
                </c:pt>
                <c:pt idx="9">
                  <c:v>1109.9090000000001</c:v>
                </c:pt>
                <c:pt idx="10">
                  <c:v>1109.2529999999999</c:v>
                </c:pt>
                <c:pt idx="11">
                  <c:v>1113.2</c:v>
                </c:pt>
                <c:pt idx="12">
                  <c:v>1118.671</c:v>
                </c:pt>
                <c:pt idx="13">
                  <c:v>1115.799</c:v>
                </c:pt>
                <c:pt idx="14">
                  <c:v>1118.105</c:v>
                </c:pt>
                <c:pt idx="15">
                  <c:v>1120.443</c:v>
                </c:pt>
                <c:pt idx="16">
                  <c:v>1147.046</c:v>
                </c:pt>
                <c:pt idx="17">
                  <c:v>1153.548</c:v>
                </c:pt>
                <c:pt idx="18">
                  <c:v>1163.325</c:v>
                </c:pt>
                <c:pt idx="19">
                  <c:v>1185.0989999999999</c:v>
                </c:pt>
                <c:pt idx="20">
                  <c:v>1273.319</c:v>
                </c:pt>
                <c:pt idx="21">
                  <c:v>1303.8579999999999</c:v>
                </c:pt>
                <c:pt idx="22">
                  <c:v>1297.9259999999999</c:v>
                </c:pt>
                <c:pt idx="23">
                  <c:v>1317.577</c:v>
                </c:pt>
                <c:pt idx="24">
                  <c:v>1454.93</c:v>
                </c:pt>
                <c:pt idx="25">
                  <c:v>1490.4359999999999</c:v>
                </c:pt>
                <c:pt idx="26">
                  <c:v>1493.3119999999999</c:v>
                </c:pt>
                <c:pt idx="27">
                  <c:v>1511.443</c:v>
                </c:pt>
                <c:pt idx="28">
                  <c:v>1595.527</c:v>
                </c:pt>
                <c:pt idx="29">
                  <c:v>1608.4590000000001</c:v>
                </c:pt>
                <c:pt idx="30">
                  <c:v>1609.357</c:v>
                </c:pt>
                <c:pt idx="31">
                  <c:v>1613.2940000000001</c:v>
                </c:pt>
                <c:pt idx="32">
                  <c:v>1641.24</c:v>
                </c:pt>
                <c:pt idx="33">
                  <c:v>1638.4169999999999</c:v>
                </c:pt>
                <c:pt idx="34">
                  <c:v>1635.9580000000001</c:v>
                </c:pt>
                <c:pt idx="35">
                  <c:v>1651.652</c:v>
                </c:pt>
                <c:pt idx="36">
                  <c:v>1610.2059999999999</c:v>
                </c:pt>
                <c:pt idx="37">
                  <c:v>1605.454</c:v>
                </c:pt>
                <c:pt idx="38">
                  <c:v>1594.557</c:v>
                </c:pt>
                <c:pt idx="39">
                  <c:v>1590.335</c:v>
                </c:pt>
                <c:pt idx="40">
                  <c:v>1536.884</c:v>
                </c:pt>
                <c:pt idx="41">
                  <c:v>1530.425</c:v>
                </c:pt>
                <c:pt idx="42">
                  <c:v>1523.751</c:v>
                </c:pt>
                <c:pt idx="43">
                  <c:v>1519.163</c:v>
                </c:pt>
                <c:pt idx="44">
                  <c:v>1507.6949999999999</c:v>
                </c:pt>
                <c:pt idx="45">
                  <c:v>1502.6769999999999</c:v>
                </c:pt>
                <c:pt idx="46">
                  <c:v>1502.7190000000001</c:v>
                </c:pt>
                <c:pt idx="47">
                  <c:v>1503.7850000000001</c:v>
                </c:pt>
                <c:pt idx="48">
                  <c:v>1505.15</c:v>
                </c:pt>
                <c:pt idx="49">
                  <c:v>1499.8050000000001</c:v>
                </c:pt>
                <c:pt idx="50">
                  <c:v>1500.3810000000001</c:v>
                </c:pt>
                <c:pt idx="51">
                  <c:v>1493.9839999999999</c:v>
                </c:pt>
                <c:pt idx="52">
                  <c:v>1474.825</c:v>
                </c:pt>
                <c:pt idx="53">
                  <c:v>1476.61</c:v>
                </c:pt>
                <c:pt idx="54">
                  <c:v>1469.827</c:v>
                </c:pt>
                <c:pt idx="55">
                  <c:v>1458.19</c:v>
                </c:pt>
                <c:pt idx="56">
                  <c:v>1447.873</c:v>
                </c:pt>
                <c:pt idx="57">
                  <c:v>1444.6379999999999</c:v>
                </c:pt>
                <c:pt idx="58">
                  <c:v>1447.63</c:v>
                </c:pt>
                <c:pt idx="59">
                  <c:v>1442.518</c:v>
                </c:pt>
                <c:pt idx="60">
                  <c:v>1469.634</c:v>
                </c:pt>
                <c:pt idx="61">
                  <c:v>1474.604</c:v>
                </c:pt>
                <c:pt idx="62">
                  <c:v>1478.106</c:v>
                </c:pt>
                <c:pt idx="63">
                  <c:v>1478.271</c:v>
                </c:pt>
                <c:pt idx="64">
                  <c:v>1474.1189999999999</c:v>
                </c:pt>
                <c:pt idx="65">
                  <c:v>1476.0540000000001</c:v>
                </c:pt>
                <c:pt idx="66">
                  <c:v>1477.4639999999999</c:v>
                </c:pt>
                <c:pt idx="67">
                  <c:v>1447.633</c:v>
                </c:pt>
                <c:pt idx="68">
                  <c:v>1471.617</c:v>
                </c:pt>
                <c:pt idx="69">
                  <c:v>1480.5170000000001</c:v>
                </c:pt>
                <c:pt idx="70">
                  <c:v>1493.954</c:v>
                </c:pt>
                <c:pt idx="71">
                  <c:v>1487.8720000000001</c:v>
                </c:pt>
                <c:pt idx="72">
                  <c:v>1476.328</c:v>
                </c:pt>
                <c:pt idx="73">
                  <c:v>1477.8879999999999</c:v>
                </c:pt>
                <c:pt idx="74">
                  <c:v>1481.88</c:v>
                </c:pt>
                <c:pt idx="75">
                  <c:v>1478.7860000000001</c:v>
                </c:pt>
                <c:pt idx="76">
                  <c:v>1466.7180000000001</c:v>
                </c:pt>
                <c:pt idx="77">
                  <c:v>1461.0039999999999</c:v>
                </c:pt>
                <c:pt idx="78">
                  <c:v>1456.5889999999999</c:v>
                </c:pt>
                <c:pt idx="79">
                  <c:v>1440.5119999999999</c:v>
                </c:pt>
                <c:pt idx="80">
                  <c:v>1385.5150000000001</c:v>
                </c:pt>
                <c:pt idx="81">
                  <c:v>1369.5530000000001</c:v>
                </c:pt>
                <c:pt idx="82">
                  <c:v>1349.021</c:v>
                </c:pt>
                <c:pt idx="83">
                  <c:v>1325.9860000000001</c:v>
                </c:pt>
                <c:pt idx="84">
                  <c:v>1270.9749999999999</c:v>
                </c:pt>
                <c:pt idx="85">
                  <c:v>1264.605</c:v>
                </c:pt>
                <c:pt idx="86">
                  <c:v>1254.6189999999999</c:v>
                </c:pt>
                <c:pt idx="87">
                  <c:v>1255.174</c:v>
                </c:pt>
                <c:pt idx="88">
                  <c:v>1217.518</c:v>
                </c:pt>
                <c:pt idx="89">
                  <c:v>1210.6079999999999</c:v>
                </c:pt>
                <c:pt idx="90">
                  <c:v>1204.7719999999999</c:v>
                </c:pt>
                <c:pt idx="91">
                  <c:v>1197.298</c:v>
                </c:pt>
                <c:pt idx="92">
                  <c:v>1178.3720000000001</c:v>
                </c:pt>
                <c:pt idx="93">
                  <c:v>1172.768</c:v>
                </c:pt>
                <c:pt idx="94">
                  <c:v>1167.9860000000001</c:v>
                </c:pt>
                <c:pt idx="95">
                  <c:v>1164.1980000000001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11-416C-8E30-FF6A907DDE9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2087.1320000000001</c:v>
                </c:pt>
                <c:pt idx="1">
                  <c:v>2052.1619999999998</c:v>
                </c:pt>
                <c:pt idx="2">
                  <c:v>2028.577</c:v>
                </c:pt>
                <c:pt idx="3">
                  <c:v>1997.819</c:v>
                </c:pt>
                <c:pt idx="4">
                  <c:v>1984.9839999999999</c:v>
                </c:pt>
                <c:pt idx="5">
                  <c:v>1952.6790000000001</c:v>
                </c:pt>
                <c:pt idx="6">
                  <c:v>1926.2329999999999</c:v>
                </c:pt>
                <c:pt idx="7">
                  <c:v>1884.56</c:v>
                </c:pt>
                <c:pt idx="8">
                  <c:v>1862.3810000000001</c:v>
                </c:pt>
                <c:pt idx="9">
                  <c:v>1847.194</c:v>
                </c:pt>
                <c:pt idx="10">
                  <c:v>1844.242</c:v>
                </c:pt>
                <c:pt idx="11">
                  <c:v>1858.211</c:v>
                </c:pt>
                <c:pt idx="12">
                  <c:v>1874.4369999999999</c:v>
                </c:pt>
                <c:pt idx="13">
                  <c:v>1858.3230000000001</c:v>
                </c:pt>
                <c:pt idx="14">
                  <c:v>1857.239</c:v>
                </c:pt>
                <c:pt idx="15">
                  <c:v>1844.2260000000001</c:v>
                </c:pt>
                <c:pt idx="16">
                  <c:v>1890.191</c:v>
                </c:pt>
                <c:pt idx="17">
                  <c:v>1924.8019999999999</c:v>
                </c:pt>
                <c:pt idx="18">
                  <c:v>1961.6210000000001</c:v>
                </c:pt>
                <c:pt idx="19">
                  <c:v>2003.1089999999999</c:v>
                </c:pt>
                <c:pt idx="20">
                  <c:v>2020.191</c:v>
                </c:pt>
                <c:pt idx="21">
                  <c:v>2096.5</c:v>
                </c:pt>
                <c:pt idx="22">
                  <c:v>2174.17</c:v>
                </c:pt>
                <c:pt idx="23">
                  <c:v>2252.4369999999999</c:v>
                </c:pt>
                <c:pt idx="24">
                  <c:v>2314.752</c:v>
                </c:pt>
                <c:pt idx="25">
                  <c:v>2407.509</c:v>
                </c:pt>
                <c:pt idx="26">
                  <c:v>2492.0250000000001</c:v>
                </c:pt>
                <c:pt idx="27">
                  <c:v>2588.1869999999999</c:v>
                </c:pt>
                <c:pt idx="28">
                  <c:v>2567.982</c:v>
                </c:pt>
                <c:pt idx="29">
                  <c:v>2698.337</c:v>
                </c:pt>
                <c:pt idx="30">
                  <c:v>2763.8110000000001</c:v>
                </c:pt>
                <c:pt idx="31">
                  <c:v>2821.2829999999999</c:v>
                </c:pt>
                <c:pt idx="32">
                  <c:v>2884.8049999999998</c:v>
                </c:pt>
                <c:pt idx="33">
                  <c:v>2939.1759999999999</c:v>
                </c:pt>
                <c:pt idx="34">
                  <c:v>2985.14</c:v>
                </c:pt>
                <c:pt idx="35">
                  <c:v>3045.6190000000001</c:v>
                </c:pt>
                <c:pt idx="36">
                  <c:v>3012.6149999999998</c:v>
                </c:pt>
                <c:pt idx="37">
                  <c:v>3028.86</c:v>
                </c:pt>
                <c:pt idx="38">
                  <c:v>3000.6509999999998</c:v>
                </c:pt>
                <c:pt idx="39">
                  <c:v>3012.6880000000001</c:v>
                </c:pt>
                <c:pt idx="40">
                  <c:v>3028.4090000000001</c:v>
                </c:pt>
                <c:pt idx="41">
                  <c:v>3028.38</c:v>
                </c:pt>
                <c:pt idx="42">
                  <c:v>3000.7849999999999</c:v>
                </c:pt>
                <c:pt idx="43">
                  <c:v>2989.3290000000002</c:v>
                </c:pt>
                <c:pt idx="44">
                  <c:v>2994.79</c:v>
                </c:pt>
                <c:pt idx="45">
                  <c:v>2999.7719999999999</c:v>
                </c:pt>
                <c:pt idx="46">
                  <c:v>2997.0279999999998</c:v>
                </c:pt>
                <c:pt idx="47">
                  <c:v>2992.212</c:v>
                </c:pt>
                <c:pt idx="48">
                  <c:v>2981.056</c:v>
                </c:pt>
                <c:pt idx="49">
                  <c:v>2969.473</c:v>
                </c:pt>
                <c:pt idx="50">
                  <c:v>2958.5250000000001</c:v>
                </c:pt>
                <c:pt idx="51">
                  <c:v>2945.3870000000002</c:v>
                </c:pt>
                <c:pt idx="52">
                  <c:v>2949.4960000000001</c:v>
                </c:pt>
                <c:pt idx="53">
                  <c:v>2940.0920000000001</c:v>
                </c:pt>
                <c:pt idx="54">
                  <c:v>2903.607</c:v>
                </c:pt>
                <c:pt idx="55">
                  <c:v>2845.4520000000002</c:v>
                </c:pt>
                <c:pt idx="56">
                  <c:v>2808.5450000000001</c:v>
                </c:pt>
                <c:pt idx="57">
                  <c:v>2754.0549999999998</c:v>
                </c:pt>
                <c:pt idx="58">
                  <c:v>2727.8380000000002</c:v>
                </c:pt>
                <c:pt idx="59">
                  <c:v>2701.7330000000002</c:v>
                </c:pt>
                <c:pt idx="60">
                  <c:v>2770.011</c:v>
                </c:pt>
                <c:pt idx="61">
                  <c:v>2764.172</c:v>
                </c:pt>
                <c:pt idx="62">
                  <c:v>2768.9720000000002</c:v>
                </c:pt>
                <c:pt idx="63">
                  <c:v>2782.973</c:v>
                </c:pt>
                <c:pt idx="64">
                  <c:v>2841.1559999999999</c:v>
                </c:pt>
                <c:pt idx="65">
                  <c:v>2817.6970000000001</c:v>
                </c:pt>
                <c:pt idx="66">
                  <c:v>2841.8649999999998</c:v>
                </c:pt>
                <c:pt idx="67">
                  <c:v>2826.2530000000002</c:v>
                </c:pt>
                <c:pt idx="68">
                  <c:v>2932.8009999999999</c:v>
                </c:pt>
                <c:pt idx="69">
                  <c:v>2984.6779999999999</c:v>
                </c:pt>
                <c:pt idx="70">
                  <c:v>3060.1709999999998</c:v>
                </c:pt>
                <c:pt idx="71">
                  <c:v>3151.45</c:v>
                </c:pt>
                <c:pt idx="72">
                  <c:v>3244.4580000000001</c:v>
                </c:pt>
                <c:pt idx="73">
                  <c:v>3351.4580000000001</c:v>
                </c:pt>
                <c:pt idx="74">
                  <c:v>3427.2060000000001</c:v>
                </c:pt>
                <c:pt idx="75">
                  <c:v>3482.7829999999999</c:v>
                </c:pt>
                <c:pt idx="76">
                  <c:v>3548.087</c:v>
                </c:pt>
                <c:pt idx="77">
                  <c:v>3573.3530000000001</c:v>
                </c:pt>
                <c:pt idx="78">
                  <c:v>3538.3870000000002</c:v>
                </c:pt>
                <c:pt idx="79">
                  <c:v>3469.7739999999999</c:v>
                </c:pt>
                <c:pt idx="80">
                  <c:v>3395.1280000000002</c:v>
                </c:pt>
                <c:pt idx="81">
                  <c:v>3316.7370000000001</c:v>
                </c:pt>
                <c:pt idx="82">
                  <c:v>3240.3510000000001</c:v>
                </c:pt>
                <c:pt idx="83">
                  <c:v>3150.3939999999998</c:v>
                </c:pt>
                <c:pt idx="84">
                  <c:v>3074.7080000000001</c:v>
                </c:pt>
                <c:pt idx="85">
                  <c:v>2940.1210000000001</c:v>
                </c:pt>
                <c:pt idx="86">
                  <c:v>2923.826</c:v>
                </c:pt>
                <c:pt idx="87">
                  <c:v>2843.9859999999999</c:v>
                </c:pt>
                <c:pt idx="88">
                  <c:v>2688.8609999999999</c:v>
                </c:pt>
                <c:pt idx="89">
                  <c:v>2632.5520000000001</c:v>
                </c:pt>
                <c:pt idx="90">
                  <c:v>2554.16</c:v>
                </c:pt>
                <c:pt idx="91">
                  <c:v>2487.982</c:v>
                </c:pt>
                <c:pt idx="92">
                  <c:v>2405.6060000000002</c:v>
                </c:pt>
                <c:pt idx="93">
                  <c:v>2284.5479999999998</c:v>
                </c:pt>
                <c:pt idx="94">
                  <c:v>2277.0320000000002</c:v>
                </c:pt>
                <c:pt idx="95">
                  <c:v>2222.8159999999998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D11-416C-8E30-FF6A907DDE9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272</c:v>
                </c:pt>
                <c:pt idx="1">
                  <c:v>272</c:v>
                </c:pt>
                <c:pt idx="2">
                  <c:v>272</c:v>
                </c:pt>
                <c:pt idx="3">
                  <c:v>272</c:v>
                </c:pt>
                <c:pt idx="4">
                  <c:v>261</c:v>
                </c:pt>
                <c:pt idx="5">
                  <c:v>261</c:v>
                </c:pt>
                <c:pt idx="6">
                  <c:v>261</c:v>
                </c:pt>
                <c:pt idx="7">
                  <c:v>261</c:v>
                </c:pt>
                <c:pt idx="8">
                  <c:v>256</c:v>
                </c:pt>
                <c:pt idx="9">
                  <c:v>256</c:v>
                </c:pt>
                <c:pt idx="10">
                  <c:v>256</c:v>
                </c:pt>
                <c:pt idx="11">
                  <c:v>256</c:v>
                </c:pt>
                <c:pt idx="12">
                  <c:v>256</c:v>
                </c:pt>
                <c:pt idx="13">
                  <c:v>256</c:v>
                </c:pt>
                <c:pt idx="14">
                  <c:v>256</c:v>
                </c:pt>
                <c:pt idx="15">
                  <c:v>256</c:v>
                </c:pt>
                <c:pt idx="16">
                  <c:v>274</c:v>
                </c:pt>
                <c:pt idx="17">
                  <c:v>274</c:v>
                </c:pt>
                <c:pt idx="18">
                  <c:v>274</c:v>
                </c:pt>
                <c:pt idx="19">
                  <c:v>274</c:v>
                </c:pt>
                <c:pt idx="20">
                  <c:v>310</c:v>
                </c:pt>
                <c:pt idx="21">
                  <c:v>310</c:v>
                </c:pt>
                <c:pt idx="22">
                  <c:v>310</c:v>
                </c:pt>
                <c:pt idx="23">
                  <c:v>310</c:v>
                </c:pt>
                <c:pt idx="24">
                  <c:v>361</c:v>
                </c:pt>
                <c:pt idx="25">
                  <c:v>361</c:v>
                </c:pt>
                <c:pt idx="26">
                  <c:v>361</c:v>
                </c:pt>
                <c:pt idx="27">
                  <c:v>361</c:v>
                </c:pt>
                <c:pt idx="28">
                  <c:v>391</c:v>
                </c:pt>
                <c:pt idx="29">
                  <c:v>391</c:v>
                </c:pt>
                <c:pt idx="30">
                  <c:v>391</c:v>
                </c:pt>
                <c:pt idx="31">
                  <c:v>391</c:v>
                </c:pt>
                <c:pt idx="32">
                  <c:v>402</c:v>
                </c:pt>
                <c:pt idx="33">
                  <c:v>402</c:v>
                </c:pt>
                <c:pt idx="34">
                  <c:v>402</c:v>
                </c:pt>
                <c:pt idx="35">
                  <c:v>402</c:v>
                </c:pt>
                <c:pt idx="36">
                  <c:v>384</c:v>
                </c:pt>
                <c:pt idx="37">
                  <c:v>384</c:v>
                </c:pt>
                <c:pt idx="38">
                  <c:v>384</c:v>
                </c:pt>
                <c:pt idx="39">
                  <c:v>384</c:v>
                </c:pt>
                <c:pt idx="40">
                  <c:v>380</c:v>
                </c:pt>
                <c:pt idx="41">
                  <c:v>380</c:v>
                </c:pt>
                <c:pt idx="42">
                  <c:v>380</c:v>
                </c:pt>
                <c:pt idx="43">
                  <c:v>380</c:v>
                </c:pt>
                <c:pt idx="44">
                  <c:v>379</c:v>
                </c:pt>
                <c:pt idx="45">
                  <c:v>379</c:v>
                </c:pt>
                <c:pt idx="46">
                  <c:v>379</c:v>
                </c:pt>
                <c:pt idx="47">
                  <c:v>379</c:v>
                </c:pt>
                <c:pt idx="48">
                  <c:v>375</c:v>
                </c:pt>
                <c:pt idx="49">
                  <c:v>375</c:v>
                </c:pt>
                <c:pt idx="50">
                  <c:v>375</c:v>
                </c:pt>
                <c:pt idx="51">
                  <c:v>375</c:v>
                </c:pt>
                <c:pt idx="52">
                  <c:v>356</c:v>
                </c:pt>
                <c:pt idx="53">
                  <c:v>356</c:v>
                </c:pt>
                <c:pt idx="54">
                  <c:v>356</c:v>
                </c:pt>
                <c:pt idx="55">
                  <c:v>356</c:v>
                </c:pt>
                <c:pt idx="56">
                  <c:v>350</c:v>
                </c:pt>
                <c:pt idx="57">
                  <c:v>350</c:v>
                </c:pt>
                <c:pt idx="58">
                  <c:v>350</c:v>
                </c:pt>
                <c:pt idx="59">
                  <c:v>350</c:v>
                </c:pt>
                <c:pt idx="60">
                  <c:v>358</c:v>
                </c:pt>
                <c:pt idx="61">
                  <c:v>358</c:v>
                </c:pt>
                <c:pt idx="62">
                  <c:v>358</c:v>
                </c:pt>
                <c:pt idx="63">
                  <c:v>358</c:v>
                </c:pt>
                <c:pt idx="64">
                  <c:v>383</c:v>
                </c:pt>
                <c:pt idx="65">
                  <c:v>383</c:v>
                </c:pt>
                <c:pt idx="66">
                  <c:v>383</c:v>
                </c:pt>
                <c:pt idx="67">
                  <c:v>383</c:v>
                </c:pt>
                <c:pt idx="68">
                  <c:v>418</c:v>
                </c:pt>
                <c:pt idx="69">
                  <c:v>418</c:v>
                </c:pt>
                <c:pt idx="70">
                  <c:v>418</c:v>
                </c:pt>
                <c:pt idx="71">
                  <c:v>418</c:v>
                </c:pt>
                <c:pt idx="72">
                  <c:v>464</c:v>
                </c:pt>
                <c:pt idx="73">
                  <c:v>464</c:v>
                </c:pt>
                <c:pt idx="74">
                  <c:v>464</c:v>
                </c:pt>
                <c:pt idx="75">
                  <c:v>464</c:v>
                </c:pt>
                <c:pt idx="76">
                  <c:v>468</c:v>
                </c:pt>
                <c:pt idx="77">
                  <c:v>468</c:v>
                </c:pt>
                <c:pt idx="78">
                  <c:v>468</c:v>
                </c:pt>
                <c:pt idx="79">
                  <c:v>468</c:v>
                </c:pt>
                <c:pt idx="80">
                  <c:v>435</c:v>
                </c:pt>
                <c:pt idx="81">
                  <c:v>435</c:v>
                </c:pt>
                <c:pt idx="82">
                  <c:v>435</c:v>
                </c:pt>
                <c:pt idx="83">
                  <c:v>435</c:v>
                </c:pt>
                <c:pt idx="84">
                  <c:v>385</c:v>
                </c:pt>
                <c:pt idx="85">
                  <c:v>385</c:v>
                </c:pt>
                <c:pt idx="86">
                  <c:v>385</c:v>
                </c:pt>
                <c:pt idx="87">
                  <c:v>385</c:v>
                </c:pt>
                <c:pt idx="88">
                  <c:v>338</c:v>
                </c:pt>
                <c:pt idx="89">
                  <c:v>338</c:v>
                </c:pt>
                <c:pt idx="90">
                  <c:v>338</c:v>
                </c:pt>
                <c:pt idx="91">
                  <c:v>338</c:v>
                </c:pt>
                <c:pt idx="92">
                  <c:v>299</c:v>
                </c:pt>
                <c:pt idx="93">
                  <c:v>299</c:v>
                </c:pt>
                <c:pt idx="94">
                  <c:v>299</c:v>
                </c:pt>
                <c:pt idx="95">
                  <c:v>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D11-416C-8E30-FF6A907DDE9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BD11-416C-8E30-FF6A907DDE9E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30.7</c:v>
                </c:pt>
                <c:pt idx="6">
                  <c:v>55</c:v>
                </c:pt>
                <c:pt idx="7">
                  <c:v>49.9</c:v>
                </c:pt>
                <c:pt idx="9">
                  <c:v>4.7</c:v>
                </c:pt>
                <c:pt idx="10">
                  <c:v>93.5</c:v>
                </c:pt>
                <c:pt idx="11">
                  <c:v>55</c:v>
                </c:pt>
                <c:pt idx="12">
                  <c:v>49.9</c:v>
                </c:pt>
                <c:pt idx="13">
                  <c:v>49.9</c:v>
                </c:pt>
                <c:pt idx="14">
                  <c:v>104</c:v>
                </c:pt>
                <c:pt idx="15">
                  <c:v>186.3</c:v>
                </c:pt>
                <c:pt idx="16">
                  <c:v>214.5</c:v>
                </c:pt>
                <c:pt idx="17">
                  <c:v>203.1</c:v>
                </c:pt>
                <c:pt idx="18">
                  <c:v>164.6</c:v>
                </c:pt>
                <c:pt idx="19">
                  <c:v>92.6</c:v>
                </c:pt>
                <c:pt idx="20">
                  <c:v>43.4</c:v>
                </c:pt>
                <c:pt idx="35">
                  <c:v>5.5</c:v>
                </c:pt>
                <c:pt idx="37">
                  <c:v>45.2</c:v>
                </c:pt>
                <c:pt idx="38">
                  <c:v>45.2</c:v>
                </c:pt>
                <c:pt idx="39">
                  <c:v>45.2</c:v>
                </c:pt>
                <c:pt idx="40">
                  <c:v>170</c:v>
                </c:pt>
                <c:pt idx="41">
                  <c:v>296</c:v>
                </c:pt>
                <c:pt idx="42">
                  <c:v>299.60000000000002</c:v>
                </c:pt>
                <c:pt idx="43">
                  <c:v>395.8</c:v>
                </c:pt>
                <c:pt idx="44">
                  <c:v>366.1</c:v>
                </c:pt>
                <c:pt idx="45">
                  <c:v>366.1</c:v>
                </c:pt>
                <c:pt idx="46">
                  <c:v>385.3</c:v>
                </c:pt>
                <c:pt idx="47">
                  <c:v>366.1</c:v>
                </c:pt>
                <c:pt idx="48">
                  <c:v>362.7</c:v>
                </c:pt>
                <c:pt idx="49">
                  <c:v>366.1</c:v>
                </c:pt>
                <c:pt idx="50">
                  <c:v>366.1</c:v>
                </c:pt>
                <c:pt idx="51">
                  <c:v>375.2</c:v>
                </c:pt>
                <c:pt idx="52">
                  <c:v>395.5</c:v>
                </c:pt>
                <c:pt idx="53">
                  <c:v>375.4</c:v>
                </c:pt>
                <c:pt idx="54">
                  <c:v>334.5</c:v>
                </c:pt>
                <c:pt idx="55">
                  <c:v>322.08</c:v>
                </c:pt>
                <c:pt idx="56">
                  <c:v>335.08</c:v>
                </c:pt>
                <c:pt idx="57">
                  <c:v>277.3</c:v>
                </c:pt>
                <c:pt idx="58">
                  <c:v>264.7</c:v>
                </c:pt>
                <c:pt idx="59">
                  <c:v>262.8</c:v>
                </c:pt>
                <c:pt idx="60">
                  <c:v>94.2</c:v>
                </c:pt>
                <c:pt idx="61">
                  <c:v>90.2</c:v>
                </c:pt>
                <c:pt idx="62">
                  <c:v>45.2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D11-416C-8E30-FF6A907DDE9E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BD11-416C-8E30-FF6A907DDE9E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BD11-416C-8E30-FF6A907DDE9E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BD11-416C-8E30-FF6A907DDE9E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BD11-416C-8E30-FF6A907DDE9E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398</c:v>
                </c:pt>
                <c:pt idx="1">
                  <c:v>487.6</c:v>
                </c:pt>
                <c:pt idx="2">
                  <c:v>518.1</c:v>
                </c:pt>
                <c:pt idx="3">
                  <c:v>560.20000000000005</c:v>
                </c:pt>
                <c:pt idx="4">
                  <c:v>624.1</c:v>
                </c:pt>
                <c:pt idx="5">
                  <c:v>676.3</c:v>
                </c:pt>
                <c:pt idx="6">
                  <c:v>653.1</c:v>
                </c:pt>
                <c:pt idx="7">
                  <c:v>557.6</c:v>
                </c:pt>
                <c:pt idx="8">
                  <c:v>599.79999999999995</c:v>
                </c:pt>
                <c:pt idx="9">
                  <c:v>623.29999999999995</c:v>
                </c:pt>
                <c:pt idx="10">
                  <c:v>548.4</c:v>
                </c:pt>
                <c:pt idx="11">
                  <c:v>578.29999999999995</c:v>
                </c:pt>
                <c:pt idx="12">
                  <c:v>596.6</c:v>
                </c:pt>
                <c:pt idx="13">
                  <c:v>629.20000000000005</c:v>
                </c:pt>
                <c:pt idx="14">
                  <c:v>586</c:v>
                </c:pt>
                <c:pt idx="15">
                  <c:v>522.79999999999995</c:v>
                </c:pt>
                <c:pt idx="16">
                  <c:v>487</c:v>
                </c:pt>
                <c:pt idx="17">
                  <c:v>465.7</c:v>
                </c:pt>
                <c:pt idx="18">
                  <c:v>466.2</c:v>
                </c:pt>
                <c:pt idx="19">
                  <c:v>480.2</c:v>
                </c:pt>
                <c:pt idx="20">
                  <c:v>366.3</c:v>
                </c:pt>
                <c:pt idx="21">
                  <c:v>353</c:v>
                </c:pt>
                <c:pt idx="22">
                  <c:v>421.7</c:v>
                </c:pt>
                <c:pt idx="23">
                  <c:v>429.9</c:v>
                </c:pt>
                <c:pt idx="24">
                  <c:v>428</c:v>
                </c:pt>
                <c:pt idx="25">
                  <c:v>428</c:v>
                </c:pt>
                <c:pt idx="26">
                  <c:v>428</c:v>
                </c:pt>
                <c:pt idx="27">
                  <c:v>464.9</c:v>
                </c:pt>
                <c:pt idx="28">
                  <c:v>1126.9000000000001</c:v>
                </c:pt>
                <c:pt idx="29">
                  <c:v>1126.9000000000001</c:v>
                </c:pt>
                <c:pt idx="30">
                  <c:v>1126.9000000000001</c:v>
                </c:pt>
                <c:pt idx="31">
                  <c:v>1441.6999999999998</c:v>
                </c:pt>
                <c:pt idx="32">
                  <c:v>1605</c:v>
                </c:pt>
                <c:pt idx="33">
                  <c:v>1605</c:v>
                </c:pt>
                <c:pt idx="34">
                  <c:v>1605</c:v>
                </c:pt>
                <c:pt idx="35">
                  <c:v>1605</c:v>
                </c:pt>
                <c:pt idx="36">
                  <c:v>1756</c:v>
                </c:pt>
                <c:pt idx="37">
                  <c:v>1756</c:v>
                </c:pt>
                <c:pt idx="38">
                  <c:v>1756</c:v>
                </c:pt>
                <c:pt idx="39">
                  <c:v>1756</c:v>
                </c:pt>
                <c:pt idx="40">
                  <c:v>1755</c:v>
                </c:pt>
                <c:pt idx="41">
                  <c:v>1755</c:v>
                </c:pt>
                <c:pt idx="42">
                  <c:v>1755</c:v>
                </c:pt>
                <c:pt idx="43">
                  <c:v>1755</c:v>
                </c:pt>
                <c:pt idx="44">
                  <c:v>1771</c:v>
                </c:pt>
                <c:pt idx="45">
                  <c:v>1771</c:v>
                </c:pt>
                <c:pt idx="46">
                  <c:v>1771</c:v>
                </c:pt>
                <c:pt idx="47">
                  <c:v>1771</c:v>
                </c:pt>
                <c:pt idx="48">
                  <c:v>1761</c:v>
                </c:pt>
                <c:pt idx="49">
                  <c:v>1761</c:v>
                </c:pt>
                <c:pt idx="50">
                  <c:v>1761</c:v>
                </c:pt>
                <c:pt idx="51">
                  <c:v>1761</c:v>
                </c:pt>
                <c:pt idx="52">
                  <c:v>1766</c:v>
                </c:pt>
                <c:pt idx="53">
                  <c:v>1766</c:v>
                </c:pt>
                <c:pt idx="54">
                  <c:v>1766</c:v>
                </c:pt>
                <c:pt idx="55">
                  <c:v>1766</c:v>
                </c:pt>
                <c:pt idx="56">
                  <c:v>1766</c:v>
                </c:pt>
                <c:pt idx="57">
                  <c:v>1766</c:v>
                </c:pt>
                <c:pt idx="58">
                  <c:v>1766</c:v>
                </c:pt>
                <c:pt idx="59">
                  <c:v>1766</c:v>
                </c:pt>
                <c:pt idx="60">
                  <c:v>1771</c:v>
                </c:pt>
                <c:pt idx="61">
                  <c:v>1771</c:v>
                </c:pt>
                <c:pt idx="62">
                  <c:v>1771</c:v>
                </c:pt>
                <c:pt idx="63">
                  <c:v>1771</c:v>
                </c:pt>
                <c:pt idx="64">
                  <c:v>1605</c:v>
                </c:pt>
                <c:pt idx="65">
                  <c:v>1519.7</c:v>
                </c:pt>
                <c:pt idx="66">
                  <c:v>1286.8</c:v>
                </c:pt>
                <c:pt idx="67">
                  <c:v>1215.2</c:v>
                </c:pt>
                <c:pt idx="68">
                  <c:v>360.3</c:v>
                </c:pt>
                <c:pt idx="69">
                  <c:v>179</c:v>
                </c:pt>
                <c:pt idx="70">
                  <c:v>179</c:v>
                </c:pt>
                <c:pt idx="71">
                  <c:v>179</c:v>
                </c:pt>
                <c:pt idx="72">
                  <c:v>463</c:v>
                </c:pt>
                <c:pt idx="73">
                  <c:v>463</c:v>
                </c:pt>
                <c:pt idx="74">
                  <c:v>463</c:v>
                </c:pt>
                <c:pt idx="75">
                  <c:v>463</c:v>
                </c:pt>
                <c:pt idx="76">
                  <c:v>698.5</c:v>
                </c:pt>
                <c:pt idx="77">
                  <c:v>698.5</c:v>
                </c:pt>
                <c:pt idx="78">
                  <c:v>698.5</c:v>
                </c:pt>
                <c:pt idx="79">
                  <c:v>698.5</c:v>
                </c:pt>
                <c:pt idx="80">
                  <c:v>562</c:v>
                </c:pt>
                <c:pt idx="81">
                  <c:v>562</c:v>
                </c:pt>
                <c:pt idx="82">
                  <c:v>562</c:v>
                </c:pt>
                <c:pt idx="83">
                  <c:v>562</c:v>
                </c:pt>
                <c:pt idx="84">
                  <c:v>454</c:v>
                </c:pt>
                <c:pt idx="85">
                  <c:v>454</c:v>
                </c:pt>
                <c:pt idx="86">
                  <c:v>454</c:v>
                </c:pt>
                <c:pt idx="87">
                  <c:v>454</c:v>
                </c:pt>
                <c:pt idx="88">
                  <c:v>348</c:v>
                </c:pt>
                <c:pt idx="89">
                  <c:v>348</c:v>
                </c:pt>
                <c:pt idx="90">
                  <c:v>348</c:v>
                </c:pt>
                <c:pt idx="91">
                  <c:v>348</c:v>
                </c:pt>
                <c:pt idx="92">
                  <c:v>378</c:v>
                </c:pt>
                <c:pt idx="93">
                  <c:v>378</c:v>
                </c:pt>
                <c:pt idx="94">
                  <c:v>378</c:v>
                </c:pt>
                <c:pt idx="95">
                  <c:v>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D11-416C-8E30-FF6A907DDE9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21.792000000000002</c:v>
                </c:pt>
                <c:pt idx="27">
                  <c:v>17.984000000000002</c:v>
                </c:pt>
                <c:pt idx="28">
                  <c:v>12.616</c:v>
                </c:pt>
                <c:pt idx="29">
                  <c:v>6.3559999999999999</c:v>
                </c:pt>
                <c:pt idx="66">
                  <c:v>0.248</c:v>
                </c:pt>
                <c:pt idx="67">
                  <c:v>6.34</c:v>
                </c:pt>
                <c:pt idx="68">
                  <c:v>12.423999999999999</c:v>
                </c:pt>
                <c:pt idx="69">
                  <c:v>17.248000000000001</c:v>
                </c:pt>
                <c:pt idx="70">
                  <c:v>20.507999999999999</c:v>
                </c:pt>
                <c:pt idx="71">
                  <c:v>22.495999999999999</c:v>
                </c:pt>
                <c:pt idx="72">
                  <c:v>23.707999999999998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D11-416C-8E30-FF6A907DDE9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30.7</c:v>
                </c:pt>
                <c:pt idx="6">
                  <c:v>55</c:v>
                </c:pt>
                <c:pt idx="7">
                  <c:v>49.9</c:v>
                </c:pt>
                <c:pt idx="9">
                  <c:v>4.7</c:v>
                </c:pt>
                <c:pt idx="10">
                  <c:v>93.5</c:v>
                </c:pt>
                <c:pt idx="11">
                  <c:v>55</c:v>
                </c:pt>
                <c:pt idx="12">
                  <c:v>49.9</c:v>
                </c:pt>
                <c:pt idx="13">
                  <c:v>49.9</c:v>
                </c:pt>
                <c:pt idx="14">
                  <c:v>104</c:v>
                </c:pt>
                <c:pt idx="15">
                  <c:v>186.3</c:v>
                </c:pt>
                <c:pt idx="16">
                  <c:v>214.5</c:v>
                </c:pt>
                <c:pt idx="17">
                  <c:v>203.1</c:v>
                </c:pt>
                <c:pt idx="18">
                  <c:v>164.6</c:v>
                </c:pt>
                <c:pt idx="19">
                  <c:v>92.6</c:v>
                </c:pt>
                <c:pt idx="20">
                  <c:v>43.4</c:v>
                </c:pt>
                <c:pt idx="35">
                  <c:v>5.5</c:v>
                </c:pt>
                <c:pt idx="37">
                  <c:v>45.2</c:v>
                </c:pt>
                <c:pt idx="38">
                  <c:v>45.2</c:v>
                </c:pt>
                <c:pt idx="39">
                  <c:v>45.2</c:v>
                </c:pt>
                <c:pt idx="40">
                  <c:v>170</c:v>
                </c:pt>
                <c:pt idx="41">
                  <c:v>296</c:v>
                </c:pt>
                <c:pt idx="42">
                  <c:v>299.60000000000002</c:v>
                </c:pt>
                <c:pt idx="43">
                  <c:v>395.8</c:v>
                </c:pt>
                <c:pt idx="44">
                  <c:v>366.1</c:v>
                </c:pt>
                <c:pt idx="45">
                  <c:v>366.1</c:v>
                </c:pt>
                <c:pt idx="46">
                  <c:v>385.3</c:v>
                </c:pt>
                <c:pt idx="47">
                  <c:v>366.1</c:v>
                </c:pt>
                <c:pt idx="48">
                  <c:v>362.7</c:v>
                </c:pt>
                <c:pt idx="49">
                  <c:v>366.1</c:v>
                </c:pt>
                <c:pt idx="50">
                  <c:v>366.1</c:v>
                </c:pt>
                <c:pt idx="51">
                  <c:v>375.2</c:v>
                </c:pt>
                <c:pt idx="52">
                  <c:v>395.5</c:v>
                </c:pt>
                <c:pt idx="53">
                  <c:v>375.4</c:v>
                </c:pt>
                <c:pt idx="54">
                  <c:v>334.5</c:v>
                </c:pt>
                <c:pt idx="55">
                  <c:v>322.08</c:v>
                </c:pt>
                <c:pt idx="56">
                  <c:v>335.08</c:v>
                </c:pt>
                <c:pt idx="57">
                  <c:v>277.3</c:v>
                </c:pt>
                <c:pt idx="58">
                  <c:v>264.7</c:v>
                </c:pt>
                <c:pt idx="59">
                  <c:v>262.8</c:v>
                </c:pt>
                <c:pt idx="60">
                  <c:v>94.2</c:v>
                </c:pt>
                <c:pt idx="61">
                  <c:v>90.2</c:v>
                </c:pt>
                <c:pt idx="62">
                  <c:v>45.2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D11-416C-8E30-FF6A907DDE9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BD11-416C-8E30-FF6A907DD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209.71</c:v>
                </c:pt>
                <c:pt idx="1">
                  <c:v>201.53</c:v>
                </c:pt>
                <c:pt idx="2">
                  <c:v>207.82</c:v>
                </c:pt>
                <c:pt idx="3">
                  <c:v>197.05</c:v>
                </c:pt>
                <c:pt idx="4">
                  <c:v>204.21</c:v>
                </c:pt>
                <c:pt idx="5">
                  <c:v>211.41</c:v>
                </c:pt>
                <c:pt idx="6">
                  <c:v>206.98</c:v>
                </c:pt>
                <c:pt idx="7">
                  <c:v>212.03</c:v>
                </c:pt>
                <c:pt idx="8">
                  <c:v>206.52</c:v>
                </c:pt>
                <c:pt idx="9">
                  <c:v>203.08</c:v>
                </c:pt>
                <c:pt idx="10">
                  <c:v>204.89</c:v>
                </c:pt>
                <c:pt idx="11">
                  <c:v>196.82</c:v>
                </c:pt>
                <c:pt idx="12">
                  <c:v>194.8</c:v>
                </c:pt>
                <c:pt idx="13">
                  <c:v>209.68</c:v>
                </c:pt>
                <c:pt idx="14">
                  <c:v>214.29</c:v>
                </c:pt>
                <c:pt idx="15">
                  <c:v>219.78</c:v>
                </c:pt>
                <c:pt idx="16">
                  <c:v>194.39</c:v>
                </c:pt>
                <c:pt idx="17">
                  <c:v>202.45</c:v>
                </c:pt>
                <c:pt idx="18">
                  <c:v>203.06</c:v>
                </c:pt>
                <c:pt idx="19">
                  <c:v>195.79</c:v>
                </c:pt>
                <c:pt idx="20">
                  <c:v>189.27</c:v>
                </c:pt>
                <c:pt idx="21">
                  <c:v>210.81</c:v>
                </c:pt>
                <c:pt idx="22">
                  <c:v>235.72</c:v>
                </c:pt>
                <c:pt idx="23">
                  <c:v>259.43</c:v>
                </c:pt>
                <c:pt idx="24">
                  <c:v>250</c:v>
                </c:pt>
                <c:pt idx="25">
                  <c:v>243.75</c:v>
                </c:pt>
                <c:pt idx="26">
                  <c:v>254.02</c:v>
                </c:pt>
                <c:pt idx="27">
                  <c:v>266.94</c:v>
                </c:pt>
                <c:pt idx="28">
                  <c:v>294.93</c:v>
                </c:pt>
                <c:pt idx="29">
                  <c:v>270.88</c:v>
                </c:pt>
                <c:pt idx="30">
                  <c:v>272.58999999999997</c:v>
                </c:pt>
                <c:pt idx="31">
                  <c:v>256</c:v>
                </c:pt>
                <c:pt idx="32">
                  <c:v>180.08</c:v>
                </c:pt>
                <c:pt idx="33">
                  <c:v>165.04</c:v>
                </c:pt>
                <c:pt idx="34">
                  <c:v>57.99</c:v>
                </c:pt>
                <c:pt idx="35">
                  <c:v>0</c:v>
                </c:pt>
                <c:pt idx="36">
                  <c:v>-0.01</c:v>
                </c:pt>
                <c:pt idx="37">
                  <c:v>-0.01</c:v>
                </c:pt>
                <c:pt idx="38">
                  <c:v>-0.01</c:v>
                </c:pt>
                <c:pt idx="39">
                  <c:v>-0.01</c:v>
                </c:pt>
                <c:pt idx="40">
                  <c:v>-0.01</c:v>
                </c:pt>
                <c:pt idx="41">
                  <c:v>-0.01</c:v>
                </c:pt>
                <c:pt idx="42">
                  <c:v>-0.01</c:v>
                </c:pt>
                <c:pt idx="43">
                  <c:v>-0.01</c:v>
                </c:pt>
                <c:pt idx="44">
                  <c:v>-0.01</c:v>
                </c:pt>
                <c:pt idx="45">
                  <c:v>-0.01</c:v>
                </c:pt>
                <c:pt idx="46">
                  <c:v>-0.01</c:v>
                </c:pt>
                <c:pt idx="47">
                  <c:v>-0.01</c:v>
                </c:pt>
                <c:pt idx="48">
                  <c:v>-0.01</c:v>
                </c:pt>
                <c:pt idx="49">
                  <c:v>-0.01</c:v>
                </c:pt>
                <c:pt idx="50">
                  <c:v>-0.01</c:v>
                </c:pt>
                <c:pt idx="51">
                  <c:v>-0.01</c:v>
                </c:pt>
                <c:pt idx="52">
                  <c:v>-0.01</c:v>
                </c:pt>
                <c:pt idx="53">
                  <c:v>-0.01</c:v>
                </c:pt>
                <c:pt idx="54">
                  <c:v>-0.01</c:v>
                </c:pt>
                <c:pt idx="55">
                  <c:v>-0.01</c:v>
                </c:pt>
                <c:pt idx="56">
                  <c:v>-0.01</c:v>
                </c:pt>
                <c:pt idx="57">
                  <c:v>-0.01</c:v>
                </c:pt>
                <c:pt idx="58">
                  <c:v>-0.01</c:v>
                </c:pt>
                <c:pt idx="59">
                  <c:v>-0.01</c:v>
                </c:pt>
                <c:pt idx="60">
                  <c:v>-0.01</c:v>
                </c:pt>
                <c:pt idx="61">
                  <c:v>-0.01</c:v>
                </c:pt>
                <c:pt idx="62">
                  <c:v>-0.01</c:v>
                </c:pt>
                <c:pt idx="63">
                  <c:v>0</c:v>
                </c:pt>
                <c:pt idx="64">
                  <c:v>140</c:v>
                </c:pt>
                <c:pt idx="65">
                  <c:v>185.3</c:v>
                </c:pt>
                <c:pt idx="66">
                  <c:v>225.47</c:v>
                </c:pt>
                <c:pt idx="67">
                  <c:v>255.2</c:v>
                </c:pt>
                <c:pt idx="68">
                  <c:v>209.24</c:v>
                </c:pt>
                <c:pt idx="69">
                  <c:v>243.22</c:v>
                </c:pt>
                <c:pt idx="70">
                  <c:v>275.63</c:v>
                </c:pt>
                <c:pt idx="71">
                  <c:v>257.01</c:v>
                </c:pt>
                <c:pt idx="72">
                  <c:v>306.82</c:v>
                </c:pt>
                <c:pt idx="73">
                  <c:v>319.14999999999998</c:v>
                </c:pt>
                <c:pt idx="74">
                  <c:v>310.77999999999997</c:v>
                </c:pt>
                <c:pt idx="75">
                  <c:v>328.35</c:v>
                </c:pt>
                <c:pt idx="76">
                  <c:v>267.88</c:v>
                </c:pt>
                <c:pt idx="77">
                  <c:v>260.60000000000002</c:v>
                </c:pt>
                <c:pt idx="78">
                  <c:v>267.38</c:v>
                </c:pt>
                <c:pt idx="79">
                  <c:v>283.10000000000002</c:v>
                </c:pt>
                <c:pt idx="80">
                  <c:v>308.88</c:v>
                </c:pt>
                <c:pt idx="81">
                  <c:v>298.66000000000003</c:v>
                </c:pt>
                <c:pt idx="82">
                  <c:v>285.54000000000002</c:v>
                </c:pt>
                <c:pt idx="83">
                  <c:v>273.20999999999998</c:v>
                </c:pt>
                <c:pt idx="84">
                  <c:v>260.58</c:v>
                </c:pt>
                <c:pt idx="85">
                  <c:v>258.67</c:v>
                </c:pt>
                <c:pt idx="86">
                  <c:v>233.22</c:v>
                </c:pt>
                <c:pt idx="87">
                  <c:v>202.44</c:v>
                </c:pt>
                <c:pt idx="88">
                  <c:v>254</c:v>
                </c:pt>
                <c:pt idx="89">
                  <c:v>244.29</c:v>
                </c:pt>
                <c:pt idx="90">
                  <c:v>230.16</c:v>
                </c:pt>
                <c:pt idx="91">
                  <c:v>220.5</c:v>
                </c:pt>
                <c:pt idx="92">
                  <c:v>236.92</c:v>
                </c:pt>
                <c:pt idx="93">
                  <c:v>232.87</c:v>
                </c:pt>
                <c:pt idx="94">
                  <c:v>212.53</c:v>
                </c:pt>
                <c:pt idx="95">
                  <c:v>205.48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D11-416C-8E30-FF6A907DD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4889.2269999999999</v>
      </c>
      <c r="C5" s="25">
        <v>4903.9480000000003</v>
      </c>
      <c r="D5" s="25">
        <v>4905.8530000000001</v>
      </c>
      <c r="E5" s="25">
        <v>4912.6890000000003</v>
      </c>
      <c r="F5" s="25">
        <v>4966.9189999999999</v>
      </c>
      <c r="G5" s="25">
        <v>4984.6419999999998</v>
      </c>
      <c r="H5" s="25">
        <v>4985.0010000000002</v>
      </c>
      <c r="I5" s="25">
        <v>4841.7139999999999</v>
      </c>
      <c r="J5" s="25">
        <v>4798.5060000000003</v>
      </c>
      <c r="K5" s="25">
        <v>4810.4170000000004</v>
      </c>
      <c r="L5" s="25">
        <v>4820.4809999999998</v>
      </c>
      <c r="M5" s="25">
        <v>4829.7669999999998</v>
      </c>
      <c r="N5" s="25">
        <v>4864.9489999999996</v>
      </c>
      <c r="O5" s="25">
        <v>4878.8739999999998</v>
      </c>
      <c r="P5" s="25">
        <v>4891.2889999999998</v>
      </c>
      <c r="Q5" s="25">
        <v>4900.72</v>
      </c>
      <c r="R5" s="25">
        <v>4987.3739999999998</v>
      </c>
      <c r="S5" s="25">
        <v>4996.3019999999997</v>
      </c>
      <c r="T5" s="25">
        <v>5005.5550000000003</v>
      </c>
      <c r="U5" s="25">
        <v>5012.482</v>
      </c>
      <c r="V5" s="25">
        <v>4980.5780000000004</v>
      </c>
      <c r="W5" s="25">
        <v>5033.2780000000002</v>
      </c>
      <c r="X5" s="25">
        <v>5176.1639999999998</v>
      </c>
      <c r="Y5" s="25">
        <v>5284.02</v>
      </c>
      <c r="Z5" s="25">
        <v>5535.5410000000002</v>
      </c>
      <c r="AA5" s="25">
        <v>5666.0339999999997</v>
      </c>
      <c r="AB5" s="25">
        <v>5750.9629999999997</v>
      </c>
      <c r="AC5" s="25">
        <v>5897.375</v>
      </c>
      <c r="AD5" s="25">
        <v>6649.4449999999997</v>
      </c>
      <c r="AE5" s="25">
        <v>6782.509</v>
      </c>
      <c r="AF5" s="25">
        <v>6835.7370000000001</v>
      </c>
      <c r="AG5" s="25">
        <v>7204.8879999999999</v>
      </c>
      <c r="AH5" s="25">
        <v>7461.1980000000003</v>
      </c>
      <c r="AI5" s="25">
        <v>7504.5959999999995</v>
      </c>
      <c r="AJ5" s="25">
        <v>7546.1390000000001</v>
      </c>
      <c r="AK5" s="25">
        <v>7621.26</v>
      </c>
      <c r="AL5" s="25">
        <v>7659.98</v>
      </c>
      <c r="AM5" s="25">
        <v>7714.1819999999998</v>
      </c>
      <c r="AN5" s="25">
        <v>7672.3090000000002</v>
      </c>
      <c r="AO5" s="25">
        <v>7680.152</v>
      </c>
      <c r="AP5" s="25">
        <v>7682.6779999999999</v>
      </c>
      <c r="AQ5" s="25">
        <v>7801.134</v>
      </c>
      <c r="AR5" s="25">
        <v>7769.9560000000001</v>
      </c>
      <c r="AS5" s="25">
        <v>7849.9250000000002</v>
      </c>
      <c r="AT5" s="25">
        <v>7826.9279999999999</v>
      </c>
      <c r="AU5" s="25">
        <v>7827.1090000000004</v>
      </c>
      <c r="AV5" s="25">
        <v>7842.9970000000003</v>
      </c>
      <c r="AW5" s="25">
        <v>7819.8630000000003</v>
      </c>
      <c r="AX5" s="25">
        <v>7764.4870000000001</v>
      </c>
      <c r="AY5" s="25">
        <v>7751.0230000000001</v>
      </c>
      <c r="AZ5" s="25">
        <v>7740.8040000000001</v>
      </c>
      <c r="BA5" s="25">
        <v>7730.1210000000001</v>
      </c>
      <c r="BB5" s="25">
        <v>7717.7259999999997</v>
      </c>
      <c r="BC5" s="25">
        <v>7689.8019999999997</v>
      </c>
      <c r="BD5" s="25">
        <v>7605.3519999999999</v>
      </c>
      <c r="BE5" s="25">
        <v>7523.5469999999996</v>
      </c>
      <c r="BF5" s="25">
        <v>7495.201</v>
      </c>
      <c r="BG5" s="25">
        <v>7379.7889999999998</v>
      </c>
      <c r="BH5" s="25">
        <v>7344.076</v>
      </c>
      <c r="BI5" s="25">
        <v>7312.2129999999997</v>
      </c>
      <c r="BJ5" s="25">
        <v>7270.3429999999998</v>
      </c>
      <c r="BK5" s="25">
        <v>7266.3280000000004</v>
      </c>
      <c r="BL5" s="25">
        <v>7233.6509999999998</v>
      </c>
      <c r="BM5" s="25">
        <v>7206.3360000000002</v>
      </c>
      <c r="BN5" s="25">
        <v>7129.1329999999998</v>
      </c>
      <c r="BO5" s="25">
        <v>7029.777</v>
      </c>
      <c r="BP5" s="25">
        <v>6831.549</v>
      </c>
      <c r="BQ5" s="25">
        <v>6731.4319999999998</v>
      </c>
      <c r="BR5" s="25">
        <v>6001.451</v>
      </c>
      <c r="BS5" s="25">
        <v>5895.4369999999999</v>
      </c>
      <c r="BT5" s="25">
        <v>5996.96</v>
      </c>
      <c r="BU5" s="25">
        <v>6092.6959999999999</v>
      </c>
      <c r="BV5" s="25">
        <v>6498.9530000000004</v>
      </c>
      <c r="BW5" s="25">
        <v>6613.6970000000001</v>
      </c>
      <c r="BX5" s="25">
        <v>6696.7030000000004</v>
      </c>
      <c r="BY5" s="25">
        <v>6750.7150000000001</v>
      </c>
      <c r="BZ5" s="25">
        <v>7049.192</v>
      </c>
      <c r="CA5" s="25">
        <v>7069.3789999999999</v>
      </c>
      <c r="CB5" s="25">
        <v>7027.8010000000004</v>
      </c>
      <c r="CC5" s="25">
        <v>6941.8180000000002</v>
      </c>
      <c r="CD5" s="25">
        <v>6638.5469999999996</v>
      </c>
      <c r="CE5" s="25">
        <v>6541.1090000000004</v>
      </c>
      <c r="CF5" s="25">
        <v>6442.1310000000003</v>
      </c>
      <c r="CG5" s="25">
        <v>6325.8419999999996</v>
      </c>
      <c r="CH5" s="25">
        <v>6035.8850000000002</v>
      </c>
      <c r="CI5" s="25">
        <v>5890.9660000000003</v>
      </c>
      <c r="CJ5" s="25">
        <v>5861.2539999999999</v>
      </c>
      <c r="CK5" s="25">
        <v>5778.9570000000003</v>
      </c>
      <c r="CL5" s="25">
        <v>5429.634</v>
      </c>
      <c r="CM5" s="25">
        <v>5361.7219999999998</v>
      </c>
      <c r="CN5" s="25">
        <v>5275.2089999999998</v>
      </c>
      <c r="CO5" s="25">
        <v>5199.7380000000003</v>
      </c>
      <c r="CP5" s="25">
        <v>5213.2740000000003</v>
      </c>
      <c r="CQ5" s="25">
        <v>5084.91</v>
      </c>
      <c r="CR5" s="25">
        <v>5071.3580000000002</v>
      </c>
      <c r="CS5" s="25">
        <v>5011.098</v>
      </c>
      <c r="CT5" s="26"/>
      <c r="CU5" s="26"/>
      <c r="CV5" s="26"/>
      <c r="CW5" s="27"/>
      <c r="CX5" s="28">
        <f t="array" ref="CX5">SUMPRODUCT(B5:CW5*0.25)</f>
        <v>152453.19324999998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209.71</v>
      </c>
      <c r="C8" s="37">
        <v>201.53</v>
      </c>
      <c r="D8" s="37">
        <v>207.82</v>
      </c>
      <c r="E8" s="37">
        <v>197.05</v>
      </c>
      <c r="F8" s="37">
        <v>204.21</v>
      </c>
      <c r="G8" s="37">
        <v>211.41</v>
      </c>
      <c r="H8" s="37">
        <v>206.98</v>
      </c>
      <c r="I8" s="37">
        <v>212.03</v>
      </c>
      <c r="J8" s="37">
        <v>206.52</v>
      </c>
      <c r="K8" s="37">
        <v>203.08</v>
      </c>
      <c r="L8" s="37">
        <v>204.89</v>
      </c>
      <c r="M8" s="37">
        <v>196.82</v>
      </c>
      <c r="N8" s="37">
        <v>194.8</v>
      </c>
      <c r="O8" s="37">
        <v>209.68</v>
      </c>
      <c r="P8" s="37">
        <v>214.29</v>
      </c>
      <c r="Q8" s="37">
        <v>219.78</v>
      </c>
      <c r="R8" s="37">
        <v>194.39</v>
      </c>
      <c r="S8" s="37">
        <v>202.45</v>
      </c>
      <c r="T8" s="37">
        <v>203.06</v>
      </c>
      <c r="U8" s="37">
        <v>195.79</v>
      </c>
      <c r="V8" s="37">
        <v>189.27</v>
      </c>
      <c r="W8" s="37">
        <v>210.81</v>
      </c>
      <c r="X8" s="37">
        <v>235.72</v>
      </c>
      <c r="Y8" s="37">
        <v>259.43</v>
      </c>
      <c r="Z8" s="37">
        <v>250</v>
      </c>
      <c r="AA8" s="37">
        <v>243.75</v>
      </c>
      <c r="AB8" s="37">
        <v>254.02</v>
      </c>
      <c r="AC8" s="37">
        <v>266.94</v>
      </c>
      <c r="AD8" s="37">
        <v>294.93</v>
      </c>
      <c r="AE8" s="37">
        <v>270.88</v>
      </c>
      <c r="AF8" s="37">
        <v>272.58999999999997</v>
      </c>
      <c r="AG8" s="37">
        <v>256</v>
      </c>
      <c r="AH8" s="37">
        <v>180.08</v>
      </c>
      <c r="AI8" s="37">
        <v>165.04</v>
      </c>
      <c r="AJ8" s="37">
        <v>57.99</v>
      </c>
      <c r="AK8" s="37">
        <v>0</v>
      </c>
      <c r="AL8" s="37">
        <v>-0.01</v>
      </c>
      <c r="AM8" s="37">
        <v>-0.01</v>
      </c>
      <c r="AN8" s="37">
        <v>-0.01</v>
      </c>
      <c r="AO8" s="37">
        <v>-0.01</v>
      </c>
      <c r="AP8" s="37">
        <v>-0.01</v>
      </c>
      <c r="AQ8" s="37">
        <v>-0.01</v>
      </c>
      <c r="AR8" s="37">
        <v>-0.01</v>
      </c>
      <c r="AS8" s="37">
        <v>-0.01</v>
      </c>
      <c r="AT8" s="37">
        <v>-0.01</v>
      </c>
      <c r="AU8" s="37">
        <v>-0.01</v>
      </c>
      <c r="AV8" s="37">
        <v>-0.01</v>
      </c>
      <c r="AW8" s="37">
        <v>-0.01</v>
      </c>
      <c r="AX8" s="37">
        <v>-0.01</v>
      </c>
      <c r="AY8" s="37">
        <v>-0.01</v>
      </c>
      <c r="AZ8" s="37">
        <v>-0.01</v>
      </c>
      <c r="BA8" s="37">
        <v>-0.01</v>
      </c>
      <c r="BB8" s="37">
        <v>-0.01</v>
      </c>
      <c r="BC8" s="37">
        <v>-0.01</v>
      </c>
      <c r="BD8" s="37">
        <v>-0.01</v>
      </c>
      <c r="BE8" s="37">
        <v>-0.01</v>
      </c>
      <c r="BF8" s="37">
        <v>-0.01</v>
      </c>
      <c r="BG8" s="37">
        <v>-0.01</v>
      </c>
      <c r="BH8" s="37">
        <v>-0.01</v>
      </c>
      <c r="BI8" s="37">
        <v>-0.01</v>
      </c>
      <c r="BJ8" s="37">
        <v>-0.01</v>
      </c>
      <c r="BK8" s="37">
        <v>-0.01</v>
      </c>
      <c r="BL8" s="37">
        <v>-0.01</v>
      </c>
      <c r="BM8" s="37">
        <v>0</v>
      </c>
      <c r="BN8" s="37">
        <v>140</v>
      </c>
      <c r="BO8" s="37">
        <v>185.3</v>
      </c>
      <c r="BP8" s="37">
        <v>225.47</v>
      </c>
      <c r="BQ8" s="37">
        <v>255.2</v>
      </c>
      <c r="BR8" s="37">
        <v>209.24</v>
      </c>
      <c r="BS8" s="37">
        <v>243.22</v>
      </c>
      <c r="BT8" s="37">
        <v>275.63</v>
      </c>
      <c r="BU8" s="37">
        <v>257.01</v>
      </c>
      <c r="BV8" s="37">
        <v>306.82</v>
      </c>
      <c r="BW8" s="37">
        <v>319.14999999999998</v>
      </c>
      <c r="BX8" s="37">
        <v>310.77999999999997</v>
      </c>
      <c r="BY8" s="37">
        <v>328.35</v>
      </c>
      <c r="BZ8" s="37">
        <v>267.88</v>
      </c>
      <c r="CA8" s="37">
        <v>260.60000000000002</v>
      </c>
      <c r="CB8" s="37">
        <v>267.38</v>
      </c>
      <c r="CC8" s="37">
        <v>283.10000000000002</v>
      </c>
      <c r="CD8" s="37">
        <v>308.88</v>
      </c>
      <c r="CE8" s="37">
        <v>298.66000000000003</v>
      </c>
      <c r="CF8" s="37">
        <v>285.54000000000002</v>
      </c>
      <c r="CG8" s="37">
        <v>273.20999999999998</v>
      </c>
      <c r="CH8" s="37">
        <v>260.58</v>
      </c>
      <c r="CI8" s="37">
        <v>258.67</v>
      </c>
      <c r="CJ8" s="37">
        <v>233.22</v>
      </c>
      <c r="CK8" s="37">
        <v>202.44</v>
      </c>
      <c r="CL8" s="37">
        <v>254</v>
      </c>
      <c r="CM8" s="37">
        <v>244.29</v>
      </c>
      <c r="CN8" s="37">
        <v>230.16</v>
      </c>
      <c r="CO8" s="37">
        <v>220.5</v>
      </c>
      <c r="CP8" s="37">
        <v>236.92</v>
      </c>
      <c r="CQ8" s="37">
        <v>232.87</v>
      </c>
      <c r="CR8" s="37">
        <v>212.53</v>
      </c>
      <c r="CS8" s="37">
        <v>205.48</v>
      </c>
      <c r="CT8" s="38"/>
      <c r="CU8" s="38"/>
      <c r="CV8" s="38"/>
      <c r="CW8" s="39"/>
      <c r="CX8" s="40">
        <f>IF(SUM(B8:CW8)&lt;&gt;0,AVERAGEIF(B8:CW8,"&lt;&gt;"""),"")</f>
        <v>162.46406249999995</v>
      </c>
    </row>
    <row r="9" spans="1:102" ht="24.95" customHeight="1" thickBot="1" x14ac:dyDescent="0.25">
      <c r="A9" s="41" t="s">
        <v>6</v>
      </c>
      <c r="B9" s="42">
        <v>204.0275</v>
      </c>
      <c r="C9" s="43">
        <v>204.0275</v>
      </c>
      <c r="D9" s="43">
        <v>204.0275</v>
      </c>
      <c r="E9" s="43">
        <v>204.0275</v>
      </c>
      <c r="F9" s="43">
        <v>208.6575</v>
      </c>
      <c r="G9" s="43">
        <v>208.6575</v>
      </c>
      <c r="H9" s="43">
        <v>208.6575</v>
      </c>
      <c r="I9" s="43">
        <v>208.6575</v>
      </c>
      <c r="J9" s="43">
        <v>202.82749999999999</v>
      </c>
      <c r="K9" s="43">
        <v>202.82749999999999</v>
      </c>
      <c r="L9" s="43">
        <v>202.82749999999999</v>
      </c>
      <c r="M9" s="43">
        <v>202.82749999999999</v>
      </c>
      <c r="N9" s="43">
        <v>209.63749999999999</v>
      </c>
      <c r="O9" s="43">
        <v>209.63749999999999</v>
      </c>
      <c r="P9" s="43">
        <v>209.63749999999999</v>
      </c>
      <c r="Q9" s="43">
        <v>209.63749999999999</v>
      </c>
      <c r="R9" s="43">
        <v>198.92250000000001</v>
      </c>
      <c r="S9" s="43">
        <v>198.92250000000001</v>
      </c>
      <c r="T9" s="43">
        <v>198.92250000000001</v>
      </c>
      <c r="U9" s="43">
        <v>198.92250000000001</v>
      </c>
      <c r="V9" s="43">
        <v>223.8075</v>
      </c>
      <c r="W9" s="43">
        <v>223.8075</v>
      </c>
      <c r="X9" s="43">
        <v>223.8075</v>
      </c>
      <c r="Y9" s="43">
        <v>223.8075</v>
      </c>
      <c r="Z9" s="43">
        <v>253.67750000000001</v>
      </c>
      <c r="AA9" s="43">
        <v>253.67750000000001</v>
      </c>
      <c r="AB9" s="43">
        <v>253.67750000000001</v>
      </c>
      <c r="AC9" s="43">
        <v>253.67750000000001</v>
      </c>
      <c r="AD9" s="43">
        <v>273.60000000000002</v>
      </c>
      <c r="AE9" s="43">
        <v>273.60000000000002</v>
      </c>
      <c r="AF9" s="43">
        <v>273.60000000000002</v>
      </c>
      <c r="AG9" s="43">
        <v>273.60000000000002</v>
      </c>
      <c r="AH9" s="43">
        <v>100.7775</v>
      </c>
      <c r="AI9" s="43">
        <v>100.7775</v>
      </c>
      <c r="AJ9" s="43">
        <v>100.7775</v>
      </c>
      <c r="AK9" s="43">
        <v>100.7775</v>
      </c>
      <c r="AL9" s="43">
        <v>-0.01</v>
      </c>
      <c r="AM9" s="43">
        <v>-0.01</v>
      </c>
      <c r="AN9" s="43">
        <v>-0.01</v>
      </c>
      <c r="AO9" s="43">
        <v>-0.01</v>
      </c>
      <c r="AP9" s="43">
        <v>-0.01</v>
      </c>
      <c r="AQ9" s="43">
        <v>-0.01</v>
      </c>
      <c r="AR9" s="43">
        <v>-0.01</v>
      </c>
      <c r="AS9" s="43">
        <v>-0.01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-0.01</v>
      </c>
      <c r="AY9" s="43">
        <v>-0.01</v>
      </c>
      <c r="AZ9" s="43">
        <v>-0.01</v>
      </c>
      <c r="BA9" s="43">
        <v>-0.01</v>
      </c>
      <c r="BB9" s="43">
        <v>-0.01</v>
      </c>
      <c r="BC9" s="43">
        <v>-0.01</v>
      </c>
      <c r="BD9" s="43">
        <v>-0.01</v>
      </c>
      <c r="BE9" s="43">
        <v>-0.01</v>
      </c>
      <c r="BF9" s="43">
        <v>-0.01</v>
      </c>
      <c r="BG9" s="43">
        <v>-0.01</v>
      </c>
      <c r="BH9" s="43">
        <v>-0.01</v>
      </c>
      <c r="BI9" s="43">
        <v>-0.01</v>
      </c>
      <c r="BJ9" s="43">
        <v>-7.4999999999999997E-3</v>
      </c>
      <c r="BK9" s="43">
        <v>-7.4999999999999997E-3</v>
      </c>
      <c r="BL9" s="43">
        <v>-7.4999999999999997E-3</v>
      </c>
      <c r="BM9" s="43">
        <v>-7.4999999999999997E-3</v>
      </c>
      <c r="BN9" s="43">
        <v>201.49250000000001</v>
      </c>
      <c r="BO9" s="43">
        <v>201.49250000000001</v>
      </c>
      <c r="BP9" s="43">
        <v>201.49250000000001</v>
      </c>
      <c r="BQ9" s="43">
        <v>201.49250000000001</v>
      </c>
      <c r="BR9" s="43">
        <v>246.27500000000001</v>
      </c>
      <c r="BS9" s="43">
        <v>246.27500000000001</v>
      </c>
      <c r="BT9" s="43">
        <v>246.27500000000001</v>
      </c>
      <c r="BU9" s="43">
        <v>246.27500000000001</v>
      </c>
      <c r="BV9" s="43">
        <v>316.27499999999998</v>
      </c>
      <c r="BW9" s="43">
        <v>316.27499999999998</v>
      </c>
      <c r="BX9" s="43">
        <v>316.27499999999998</v>
      </c>
      <c r="BY9" s="43">
        <v>316.27499999999998</v>
      </c>
      <c r="BZ9" s="43">
        <v>269.74</v>
      </c>
      <c r="CA9" s="43">
        <v>269.74</v>
      </c>
      <c r="CB9" s="43">
        <v>269.74</v>
      </c>
      <c r="CC9" s="43">
        <v>269.74</v>
      </c>
      <c r="CD9" s="43">
        <v>291.57249999999999</v>
      </c>
      <c r="CE9" s="43">
        <v>291.57249999999999</v>
      </c>
      <c r="CF9" s="43">
        <v>291.57249999999999</v>
      </c>
      <c r="CG9" s="43">
        <v>291.57249999999999</v>
      </c>
      <c r="CH9" s="43">
        <v>238.72749999999999</v>
      </c>
      <c r="CI9" s="43">
        <v>238.72749999999999</v>
      </c>
      <c r="CJ9" s="43">
        <v>238.72749999999999</v>
      </c>
      <c r="CK9" s="43">
        <v>238.72749999999999</v>
      </c>
      <c r="CL9" s="43">
        <v>237.23750000000001</v>
      </c>
      <c r="CM9" s="43">
        <v>237.23750000000001</v>
      </c>
      <c r="CN9" s="43">
        <v>237.23750000000001</v>
      </c>
      <c r="CO9" s="43">
        <v>237.23750000000001</v>
      </c>
      <c r="CP9" s="43">
        <v>221.95</v>
      </c>
      <c r="CQ9" s="43">
        <v>221.95</v>
      </c>
      <c r="CR9" s="43">
        <v>221.95</v>
      </c>
      <c r="CS9" s="43">
        <v>221.95</v>
      </c>
      <c r="CT9" s="44"/>
      <c r="CU9" s="44"/>
      <c r="CV9" s="44"/>
      <c r="CW9" s="45"/>
      <c r="CX9" s="46">
        <f>IF(SUM(B9:CW9)&lt;&gt;0,AVERAGEIF(B9:CW9,"&lt;&gt;"""),"")</f>
        <v>162.46406249999998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505</v>
      </c>
      <c r="C11" s="53">
        <v>555</v>
      </c>
      <c r="D11" s="53">
        <v>555</v>
      </c>
      <c r="E11" s="53">
        <v>555</v>
      </c>
      <c r="F11" s="53">
        <v>555</v>
      </c>
      <c r="G11" s="53">
        <v>555</v>
      </c>
      <c r="H11" s="53">
        <v>555</v>
      </c>
      <c r="I11" s="53">
        <v>555</v>
      </c>
      <c r="J11" s="53">
        <v>555</v>
      </c>
      <c r="K11" s="53">
        <v>555</v>
      </c>
      <c r="L11" s="53">
        <v>555</v>
      </c>
      <c r="M11" s="53">
        <v>555</v>
      </c>
      <c r="N11" s="53">
        <v>555</v>
      </c>
      <c r="O11" s="53">
        <v>555</v>
      </c>
      <c r="P11" s="53">
        <v>555</v>
      </c>
      <c r="Q11" s="53">
        <v>555</v>
      </c>
      <c r="R11" s="53">
        <v>555</v>
      </c>
      <c r="S11" s="53">
        <v>555</v>
      </c>
      <c r="T11" s="53">
        <v>555</v>
      </c>
      <c r="U11" s="53">
        <v>555</v>
      </c>
      <c r="V11" s="53">
        <v>555</v>
      </c>
      <c r="W11" s="53">
        <v>555</v>
      </c>
      <c r="X11" s="53">
        <v>555</v>
      </c>
      <c r="Y11" s="53">
        <v>555</v>
      </c>
      <c r="Z11" s="53">
        <v>555</v>
      </c>
      <c r="AA11" s="53">
        <v>555</v>
      </c>
      <c r="AB11" s="53">
        <v>555</v>
      </c>
      <c r="AC11" s="53">
        <v>555</v>
      </c>
      <c r="AD11" s="53">
        <v>555</v>
      </c>
      <c r="AE11" s="53">
        <v>555</v>
      </c>
      <c r="AF11" s="53">
        <v>555</v>
      </c>
      <c r="AG11" s="53">
        <v>555</v>
      </c>
      <c r="AH11" s="53">
        <v>555</v>
      </c>
      <c r="AI11" s="53">
        <v>337.58499999999998</v>
      </c>
      <c r="AJ11" s="53">
        <v>302</v>
      </c>
      <c r="AK11" s="53">
        <v>302</v>
      </c>
      <c r="AL11" s="53">
        <v>302</v>
      </c>
      <c r="AM11" s="53">
        <v>251.667</v>
      </c>
      <c r="AN11" s="53">
        <v>201.333</v>
      </c>
      <c r="AO11" s="53">
        <v>151</v>
      </c>
      <c r="AP11" s="53">
        <v>100.667</v>
      </c>
      <c r="AQ11" s="53">
        <v>50.332999999999998</v>
      </c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>
        <v>190</v>
      </c>
      <c r="BH11" s="53">
        <v>230</v>
      </c>
      <c r="BI11" s="53">
        <v>280</v>
      </c>
      <c r="BJ11" s="53">
        <v>302</v>
      </c>
      <c r="BK11" s="53">
        <v>302</v>
      </c>
      <c r="BL11" s="53">
        <v>302</v>
      </c>
      <c r="BM11" s="53">
        <v>302</v>
      </c>
      <c r="BN11" s="53">
        <v>302</v>
      </c>
      <c r="BO11" s="53">
        <v>555</v>
      </c>
      <c r="BP11" s="53">
        <v>555</v>
      </c>
      <c r="BQ11" s="53">
        <v>555</v>
      </c>
      <c r="BR11" s="53">
        <v>555</v>
      </c>
      <c r="BS11" s="53">
        <v>555</v>
      </c>
      <c r="BT11" s="53">
        <v>555</v>
      </c>
      <c r="BU11" s="53">
        <v>555</v>
      </c>
      <c r="BV11" s="53">
        <v>555</v>
      </c>
      <c r="BW11" s="53">
        <v>555</v>
      </c>
      <c r="BX11" s="53">
        <v>555</v>
      </c>
      <c r="BY11" s="53">
        <v>555</v>
      </c>
      <c r="BZ11" s="53">
        <v>555</v>
      </c>
      <c r="CA11" s="53">
        <v>555</v>
      </c>
      <c r="CB11" s="53">
        <v>555</v>
      </c>
      <c r="CC11" s="53">
        <v>555</v>
      </c>
      <c r="CD11" s="53">
        <v>555</v>
      </c>
      <c r="CE11" s="53">
        <v>555</v>
      </c>
      <c r="CF11" s="53">
        <v>555</v>
      </c>
      <c r="CG11" s="53">
        <v>555</v>
      </c>
      <c r="CH11" s="53">
        <v>555</v>
      </c>
      <c r="CI11" s="53">
        <v>555</v>
      </c>
      <c r="CJ11" s="53">
        <v>555</v>
      </c>
      <c r="CK11" s="53">
        <v>555</v>
      </c>
      <c r="CL11" s="53">
        <v>555</v>
      </c>
      <c r="CM11" s="53">
        <v>555</v>
      </c>
      <c r="CN11" s="53">
        <v>555</v>
      </c>
      <c r="CO11" s="53">
        <v>555</v>
      </c>
      <c r="CP11" s="53">
        <v>555</v>
      </c>
      <c r="CQ11" s="53">
        <v>555</v>
      </c>
      <c r="CR11" s="53">
        <v>555</v>
      </c>
      <c r="CS11" s="53">
        <v>555</v>
      </c>
      <c r="CT11" s="54"/>
      <c r="CU11" s="54"/>
      <c r="CV11" s="54"/>
      <c r="CW11" s="55"/>
      <c r="CX11" s="56">
        <f t="array" ref="CX11">SUMPRODUCT(B11:CW11*0.25)</f>
        <v>9919.6462499999998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2279.6940000000004</v>
      </c>
      <c r="C13" s="65">
        <v>2276.221</v>
      </c>
      <c r="D13" s="65">
        <v>2276.34</v>
      </c>
      <c r="E13" s="65">
        <v>2276.136</v>
      </c>
      <c r="F13" s="65">
        <v>2276.2710000000002</v>
      </c>
      <c r="G13" s="65">
        <v>2286.2800000000002</v>
      </c>
      <c r="H13" s="65">
        <v>2276.3240000000001</v>
      </c>
      <c r="I13" s="65">
        <v>2121.42</v>
      </c>
      <c r="J13" s="65">
        <v>2057.3150000000001</v>
      </c>
      <c r="K13" s="65">
        <v>2057.25</v>
      </c>
      <c r="L13" s="65">
        <v>2057.2840000000001</v>
      </c>
      <c r="M13" s="65">
        <v>2057.1310000000003</v>
      </c>
      <c r="N13" s="65">
        <v>2056.3029999999999</v>
      </c>
      <c r="O13" s="65">
        <v>2059.375</v>
      </c>
      <c r="P13" s="65">
        <v>2059.4630000000002</v>
      </c>
      <c r="Q13" s="65">
        <v>2059.567</v>
      </c>
      <c r="R13" s="65">
        <v>2055.6310000000003</v>
      </c>
      <c r="S13" s="65">
        <v>2059.2380000000003</v>
      </c>
      <c r="T13" s="65">
        <v>2059.25</v>
      </c>
      <c r="U13" s="65">
        <v>2057.9480000000003</v>
      </c>
      <c r="V13" s="65">
        <v>2012.221</v>
      </c>
      <c r="W13" s="65">
        <v>2059.3969999999999</v>
      </c>
      <c r="X13" s="65">
        <v>2099.8690000000001</v>
      </c>
      <c r="Y13" s="65">
        <v>2100.3180000000002</v>
      </c>
      <c r="Z13" s="65">
        <v>2100.498</v>
      </c>
      <c r="AA13" s="65">
        <v>2100.3879999999999</v>
      </c>
      <c r="AB13" s="65">
        <v>2100.5680000000002</v>
      </c>
      <c r="AC13" s="65">
        <v>2100.7950000000001</v>
      </c>
      <c r="AD13" s="65">
        <v>2101.2849999999999</v>
      </c>
      <c r="AE13" s="65">
        <v>2100.864</v>
      </c>
      <c r="AF13" s="65">
        <v>2100.8940000000002</v>
      </c>
      <c r="AG13" s="65">
        <v>2100.6030000000001</v>
      </c>
      <c r="AH13" s="65">
        <v>1636.4279999999999</v>
      </c>
      <c r="AI13" s="65">
        <v>1326.9270000000001</v>
      </c>
      <c r="AJ13" s="65">
        <v>805.9</v>
      </c>
      <c r="AK13" s="65">
        <v>805.9</v>
      </c>
      <c r="AL13" s="65">
        <v>805.9</v>
      </c>
      <c r="AM13" s="65">
        <v>805.9</v>
      </c>
      <c r="AN13" s="65">
        <v>805.9</v>
      </c>
      <c r="AO13" s="65">
        <v>735.9</v>
      </c>
      <c r="AP13" s="65">
        <v>355.9</v>
      </c>
      <c r="AQ13" s="65">
        <v>310.89999999999998</v>
      </c>
      <c r="AR13" s="65">
        <v>309.89999999999998</v>
      </c>
      <c r="AS13" s="65">
        <v>218.9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157.9</v>
      </c>
      <c r="BC13" s="65">
        <v>197.9</v>
      </c>
      <c r="BD13" s="65">
        <v>227.9</v>
      </c>
      <c r="BE13" s="65">
        <v>257.89999999999998</v>
      </c>
      <c r="BF13" s="65">
        <v>447.9</v>
      </c>
      <c r="BG13" s="65">
        <v>502.9</v>
      </c>
      <c r="BH13" s="65">
        <v>665.9</v>
      </c>
      <c r="BI13" s="65">
        <v>752.9</v>
      </c>
      <c r="BJ13" s="65">
        <v>827.9</v>
      </c>
      <c r="BK13" s="65">
        <v>972.9</v>
      </c>
      <c r="BL13" s="65">
        <v>1152.9000000000001</v>
      </c>
      <c r="BM13" s="65">
        <v>1212.9000000000001</v>
      </c>
      <c r="BN13" s="65">
        <v>1255.9000000000001</v>
      </c>
      <c r="BO13" s="65">
        <v>1601.877</v>
      </c>
      <c r="BP13" s="65">
        <v>2109.9769999999999</v>
      </c>
      <c r="BQ13" s="65">
        <v>2126.9</v>
      </c>
      <c r="BR13" s="65">
        <v>2120.9</v>
      </c>
      <c r="BS13" s="65">
        <v>2147.9</v>
      </c>
      <c r="BT13" s="65">
        <v>2249.9</v>
      </c>
      <c r="BU13" s="65">
        <v>2249.9</v>
      </c>
      <c r="BV13" s="65">
        <v>2266.4070000000002</v>
      </c>
      <c r="BW13" s="65">
        <v>2266.558</v>
      </c>
      <c r="BX13" s="65">
        <v>2266.4549999999999</v>
      </c>
      <c r="BY13" s="65">
        <v>2266.6710000000003</v>
      </c>
      <c r="BZ13" s="65">
        <v>2271.989</v>
      </c>
      <c r="CA13" s="65">
        <v>2271.721</v>
      </c>
      <c r="CB13" s="65">
        <v>2271.9700000000003</v>
      </c>
      <c r="CC13" s="65">
        <v>2272.549</v>
      </c>
      <c r="CD13" s="65">
        <v>2279.5610000000001</v>
      </c>
      <c r="CE13" s="65">
        <v>2278.9340000000002</v>
      </c>
      <c r="CF13" s="65">
        <v>2278.13</v>
      </c>
      <c r="CG13" s="65">
        <v>2277.3739999999998</v>
      </c>
      <c r="CH13" s="65">
        <v>2278.6000000000004</v>
      </c>
      <c r="CI13" s="65">
        <v>2278.4830000000002</v>
      </c>
      <c r="CJ13" s="65">
        <v>2276.922</v>
      </c>
      <c r="CK13" s="65">
        <v>2247.0349999999999</v>
      </c>
      <c r="CL13" s="65">
        <v>2282.1970000000001</v>
      </c>
      <c r="CM13" s="65">
        <v>2281.6010000000001</v>
      </c>
      <c r="CN13" s="65">
        <v>2277.19</v>
      </c>
      <c r="CO13" s="65">
        <v>2252.143</v>
      </c>
      <c r="CP13" s="65">
        <v>2281.1490000000003</v>
      </c>
      <c r="CQ13" s="65">
        <v>2280.9009999999998</v>
      </c>
      <c r="CR13" s="65">
        <v>2251.654</v>
      </c>
      <c r="CS13" s="65">
        <v>2251.2220000000002</v>
      </c>
      <c r="CT13" s="66"/>
      <c r="CU13" s="66"/>
      <c r="CV13" s="66"/>
      <c r="CW13" s="67"/>
      <c r="CX13" s="68">
        <f t="array" ref="CX13">SUMPRODUCT(B13:CW13*0.25)</f>
        <v>38884.541499999963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>
        <v>71</v>
      </c>
      <c r="S14" s="65">
        <v>71</v>
      </c>
      <c r="T14" s="65">
        <v>71</v>
      </c>
      <c r="U14" s="65">
        <v>71</v>
      </c>
      <c r="V14" s="65">
        <v>71</v>
      </c>
      <c r="W14" s="65">
        <v>71</v>
      </c>
      <c r="X14" s="65">
        <v>151</v>
      </c>
      <c r="Y14" s="65">
        <v>176</v>
      </c>
      <c r="Z14" s="65">
        <v>216</v>
      </c>
      <c r="AA14" s="65">
        <v>311</v>
      </c>
      <c r="AB14" s="65">
        <v>469</v>
      </c>
      <c r="AC14" s="65">
        <v>469</v>
      </c>
      <c r="AD14" s="65">
        <v>744.16100000000006</v>
      </c>
      <c r="AE14" s="65">
        <v>606</v>
      </c>
      <c r="AF14" s="65">
        <v>285</v>
      </c>
      <c r="AG14" s="65">
        <v>245</v>
      </c>
      <c r="AH14" s="65">
        <v>245</v>
      </c>
      <c r="AI14" s="65">
        <v>127</v>
      </c>
      <c r="AJ14" s="65">
        <v>45</v>
      </c>
      <c r="AK14" s="65">
        <v>45</v>
      </c>
      <c r="AL14" s="65">
        <v>31</v>
      </c>
      <c r="AM14" s="65">
        <v>31</v>
      </c>
      <c r="AN14" s="65">
        <v>31</v>
      </c>
      <c r="AO14" s="65">
        <v>31</v>
      </c>
      <c r="AP14" s="65">
        <v>57</v>
      </c>
      <c r="AQ14" s="65">
        <v>57</v>
      </c>
      <c r="AR14" s="65">
        <v>57</v>
      </c>
      <c r="AS14" s="65">
        <v>57</v>
      </c>
      <c r="AT14" s="65">
        <v>57</v>
      </c>
      <c r="AU14" s="65">
        <v>57</v>
      </c>
      <c r="AV14" s="65">
        <v>57</v>
      </c>
      <c r="AW14" s="65">
        <v>57</v>
      </c>
      <c r="AX14" s="65">
        <v>57</v>
      </c>
      <c r="AY14" s="65">
        <v>57</v>
      </c>
      <c r="AZ14" s="65">
        <v>57</v>
      </c>
      <c r="BA14" s="65">
        <v>57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/>
      <c r="BK14" s="65"/>
      <c r="BL14" s="65"/>
      <c r="BM14" s="65"/>
      <c r="BN14" s="65">
        <v>26</v>
      </c>
      <c r="BO14" s="65">
        <v>26</v>
      </c>
      <c r="BP14" s="65">
        <v>56</v>
      </c>
      <c r="BQ14" s="65">
        <v>622.33600000000001</v>
      </c>
      <c r="BR14" s="65">
        <v>96</v>
      </c>
      <c r="BS14" s="65">
        <v>96</v>
      </c>
      <c r="BT14" s="65">
        <v>146.001</v>
      </c>
      <c r="BU14" s="65">
        <v>832.00099999999998</v>
      </c>
      <c r="BV14" s="65">
        <v>1064.008</v>
      </c>
      <c r="BW14" s="65">
        <v>1218.3139999999999</v>
      </c>
      <c r="BX14" s="65">
        <v>1327.8</v>
      </c>
      <c r="BY14" s="65">
        <v>1387.537</v>
      </c>
      <c r="BZ14" s="65">
        <v>960</v>
      </c>
      <c r="CA14" s="65">
        <v>960</v>
      </c>
      <c r="CB14" s="65">
        <v>960</v>
      </c>
      <c r="CC14" s="65">
        <v>960</v>
      </c>
      <c r="CD14" s="65">
        <v>796.02</v>
      </c>
      <c r="CE14" s="65">
        <v>732.149</v>
      </c>
      <c r="CF14" s="65">
        <v>662.995</v>
      </c>
      <c r="CG14" s="65">
        <v>575.87300000000005</v>
      </c>
      <c r="CH14" s="65">
        <v>445</v>
      </c>
      <c r="CI14" s="65">
        <v>201</v>
      </c>
      <c r="CJ14" s="65">
        <v>201</v>
      </c>
      <c r="CK14" s="65">
        <v>201</v>
      </c>
      <c r="CL14" s="65">
        <v>125</v>
      </c>
      <c r="CM14" s="65">
        <v>401.827</v>
      </c>
      <c r="CN14" s="65">
        <v>125</v>
      </c>
      <c r="CO14" s="65">
        <v>125</v>
      </c>
      <c r="CP14" s="65">
        <v>125</v>
      </c>
      <c r="CQ14" s="65">
        <v>125</v>
      </c>
      <c r="CR14" s="65">
        <v>125</v>
      </c>
      <c r="CS14" s="65">
        <v>125</v>
      </c>
      <c r="CT14" s="66"/>
      <c r="CU14" s="66"/>
      <c r="CV14" s="66"/>
      <c r="CW14" s="67"/>
      <c r="CX14" s="68">
        <f t="array" ref="CX14">SUMPRODUCT(B14:CW14*0.25)</f>
        <v>5361.5055000000002</v>
      </c>
    </row>
    <row r="15" spans="1:102" ht="24.95" customHeight="1" x14ac:dyDescent="0.2">
      <c r="A15" s="69" t="s">
        <v>12</v>
      </c>
      <c r="B15" s="70">
        <v>1456.433</v>
      </c>
      <c r="C15" s="71">
        <v>1461.7270000000001</v>
      </c>
      <c r="D15" s="71">
        <v>1463.5130000000001</v>
      </c>
      <c r="E15" s="71">
        <v>1470.5530000000001</v>
      </c>
      <c r="F15" s="71">
        <v>1476.6479999999999</v>
      </c>
      <c r="G15" s="71">
        <v>1484.3620000000001</v>
      </c>
      <c r="H15" s="71">
        <v>1494.6770000000001</v>
      </c>
      <c r="I15" s="71">
        <v>1506.2940000000001</v>
      </c>
      <c r="J15" s="71">
        <v>1521.1909999999998</v>
      </c>
      <c r="K15" s="71">
        <v>1533.1669999999999</v>
      </c>
      <c r="L15" s="71">
        <v>1543.1969999999999</v>
      </c>
      <c r="M15" s="71">
        <v>1552.636</v>
      </c>
      <c r="N15" s="71">
        <v>1569.6460000000002</v>
      </c>
      <c r="O15" s="71">
        <v>1580.499</v>
      </c>
      <c r="P15" s="71">
        <v>1592.826</v>
      </c>
      <c r="Q15" s="71">
        <v>1602.153</v>
      </c>
      <c r="R15" s="71">
        <v>1627.7429999999999</v>
      </c>
      <c r="S15" s="71">
        <v>1633.0640000000001</v>
      </c>
      <c r="T15" s="71">
        <v>1642.3049999999998</v>
      </c>
      <c r="U15" s="71">
        <v>1650.5340000000001</v>
      </c>
      <c r="V15" s="71">
        <v>1653.357</v>
      </c>
      <c r="W15" s="71">
        <v>1654.5809999999999</v>
      </c>
      <c r="X15" s="71">
        <v>1656.2950000000001</v>
      </c>
      <c r="Y15" s="71">
        <v>1664.8019999999999</v>
      </c>
      <c r="Z15" s="71">
        <v>1689.143</v>
      </c>
      <c r="AA15" s="71">
        <v>1692.2460000000001</v>
      </c>
      <c r="AB15" s="71">
        <v>1724.3950000000002</v>
      </c>
      <c r="AC15" s="71">
        <v>1888.58</v>
      </c>
      <c r="AD15" s="71">
        <v>2294.1909999999998</v>
      </c>
      <c r="AE15" s="71">
        <v>2837.4450000000002</v>
      </c>
      <c r="AF15" s="71">
        <v>3453.9430000000002</v>
      </c>
      <c r="AG15" s="71">
        <v>4159.1850000000004</v>
      </c>
      <c r="AH15" s="71">
        <v>4891.7699999999995</v>
      </c>
      <c r="AI15" s="71">
        <v>5608.0839999999998</v>
      </c>
      <c r="AJ15" s="71">
        <v>6288.2389999999996</v>
      </c>
      <c r="AK15" s="71">
        <v>6363.36</v>
      </c>
      <c r="AL15" s="71">
        <v>6421.0800000000008</v>
      </c>
      <c r="AM15" s="71">
        <v>6525.6149999999998</v>
      </c>
      <c r="AN15" s="71">
        <v>6534.0759999999991</v>
      </c>
      <c r="AO15" s="71">
        <v>6662.2520000000004</v>
      </c>
      <c r="AP15" s="71">
        <v>7063.1110000000008</v>
      </c>
      <c r="AQ15" s="71">
        <v>7276.9009999999998</v>
      </c>
      <c r="AR15" s="71">
        <v>7297.0560000000005</v>
      </c>
      <c r="AS15" s="71">
        <v>7468.0250000000005</v>
      </c>
      <c r="AT15" s="71">
        <v>7530.0280000000002</v>
      </c>
      <c r="AU15" s="71">
        <v>7530.2089999999998</v>
      </c>
      <c r="AV15" s="71">
        <v>7546.0969999999998</v>
      </c>
      <c r="AW15" s="71">
        <v>7522.9629999999997</v>
      </c>
      <c r="AX15" s="71">
        <v>7488.5870000000004</v>
      </c>
      <c r="AY15" s="71">
        <v>7475.1229999999996</v>
      </c>
      <c r="AZ15" s="71">
        <v>7464.9039999999995</v>
      </c>
      <c r="BA15" s="71">
        <v>7454.2210000000005</v>
      </c>
      <c r="BB15" s="71">
        <v>7443.826</v>
      </c>
      <c r="BC15" s="71">
        <v>7375.902</v>
      </c>
      <c r="BD15" s="71">
        <v>7261.4520000000002</v>
      </c>
      <c r="BE15" s="71">
        <v>7149.6469999999999</v>
      </c>
      <c r="BF15" s="71">
        <v>6940.3010000000004</v>
      </c>
      <c r="BG15" s="71">
        <v>6579.8890000000001</v>
      </c>
      <c r="BH15" s="71">
        <v>6341.1760000000004</v>
      </c>
      <c r="BI15" s="71">
        <v>6172.3130000000001</v>
      </c>
      <c r="BJ15" s="71">
        <v>6073.4430000000002</v>
      </c>
      <c r="BK15" s="71">
        <v>5924.4279999999999</v>
      </c>
      <c r="BL15" s="71">
        <v>5711.7509999999993</v>
      </c>
      <c r="BM15" s="71">
        <v>5624.4359999999997</v>
      </c>
      <c r="BN15" s="71">
        <v>5453.2330000000002</v>
      </c>
      <c r="BO15" s="71">
        <v>4754.8999999999996</v>
      </c>
      <c r="BP15" s="71">
        <v>4018.5720000000001</v>
      </c>
      <c r="BQ15" s="71">
        <v>3311.6960000000004</v>
      </c>
      <c r="BR15" s="71">
        <v>2620.6509999999998</v>
      </c>
      <c r="BS15" s="71">
        <v>2032.2369999999999</v>
      </c>
      <c r="BT15" s="71">
        <v>1581.8589999999999</v>
      </c>
      <c r="BU15" s="71">
        <v>1268.1949999999999</v>
      </c>
      <c r="BV15" s="71">
        <v>1140.6379999999999</v>
      </c>
      <c r="BW15" s="71">
        <v>1093.325</v>
      </c>
      <c r="BX15" s="71">
        <v>1066.9480000000001</v>
      </c>
      <c r="BY15" s="71">
        <v>1061.0070000000001</v>
      </c>
      <c r="BZ15" s="71">
        <v>1047.703</v>
      </c>
      <c r="CA15" s="71">
        <v>1020.158</v>
      </c>
      <c r="CB15" s="71">
        <v>1015.6310000000001</v>
      </c>
      <c r="CC15" s="71">
        <v>1002.9689999999999</v>
      </c>
      <c r="CD15" s="71">
        <v>979.26600000000008</v>
      </c>
      <c r="CE15" s="71">
        <v>965.92599999999993</v>
      </c>
      <c r="CF15" s="71">
        <v>953.50599999999997</v>
      </c>
      <c r="CG15" s="71">
        <v>940.69500000000005</v>
      </c>
      <c r="CH15" s="71">
        <v>927.78500000000008</v>
      </c>
      <c r="CI15" s="71">
        <v>915.48299999999995</v>
      </c>
      <c r="CJ15" s="71">
        <v>913.63199999999995</v>
      </c>
      <c r="CK15" s="71">
        <v>903.12199999999996</v>
      </c>
      <c r="CL15" s="71">
        <v>890.82900000000006</v>
      </c>
      <c r="CM15" s="71">
        <v>898.2940000000001</v>
      </c>
      <c r="CN15" s="71">
        <v>898.31900000000007</v>
      </c>
      <c r="CO15" s="71">
        <v>897.09499999999991</v>
      </c>
      <c r="CP15" s="71">
        <v>896.92499999999995</v>
      </c>
      <c r="CQ15" s="71">
        <v>898.90899999999999</v>
      </c>
      <c r="CR15" s="71">
        <v>906.30399999999997</v>
      </c>
      <c r="CS15" s="71">
        <v>908.77599999999995</v>
      </c>
      <c r="CT15" s="72"/>
      <c r="CU15" s="72"/>
      <c r="CV15" s="72"/>
      <c r="CW15" s="73"/>
      <c r="CX15" s="74">
        <f t="array" ref="CX15">SUMPRODUCT(B15:CW15*0.25)</f>
        <v>80606.545999999958</v>
      </c>
    </row>
    <row r="16" spans="1:102" ht="24.95" customHeight="1" x14ac:dyDescent="0.2">
      <c r="A16" s="69" t="s">
        <v>13</v>
      </c>
      <c r="B16" s="70">
        <v>64</v>
      </c>
      <c r="C16" s="71">
        <v>64</v>
      </c>
      <c r="D16" s="71">
        <v>64</v>
      </c>
      <c r="E16" s="71">
        <v>64</v>
      </c>
      <c r="F16" s="71">
        <v>62</v>
      </c>
      <c r="G16" s="71">
        <v>62</v>
      </c>
      <c r="H16" s="71">
        <v>62</v>
      </c>
      <c r="I16" s="71">
        <v>62</v>
      </c>
      <c r="J16" s="71">
        <v>59</v>
      </c>
      <c r="K16" s="71">
        <v>59</v>
      </c>
      <c r="L16" s="71">
        <v>59</v>
      </c>
      <c r="M16" s="71">
        <v>59</v>
      </c>
      <c r="N16" s="71">
        <v>55</v>
      </c>
      <c r="O16" s="71">
        <v>55</v>
      </c>
      <c r="P16" s="71">
        <v>55</v>
      </c>
      <c r="Q16" s="71">
        <v>55</v>
      </c>
      <c r="R16" s="71">
        <v>53</v>
      </c>
      <c r="S16" s="71">
        <v>53</v>
      </c>
      <c r="T16" s="71">
        <v>53</v>
      </c>
      <c r="U16" s="71">
        <v>53</v>
      </c>
      <c r="V16" s="71">
        <v>50</v>
      </c>
      <c r="W16" s="71">
        <v>50</v>
      </c>
      <c r="X16" s="71">
        <v>50</v>
      </c>
      <c r="Y16" s="71">
        <v>50</v>
      </c>
      <c r="Z16" s="71">
        <v>47</v>
      </c>
      <c r="AA16" s="71">
        <v>47</v>
      </c>
      <c r="AB16" s="71">
        <v>47</v>
      </c>
      <c r="AC16" s="71">
        <v>47</v>
      </c>
      <c r="AD16" s="71">
        <v>53</v>
      </c>
      <c r="AE16" s="71">
        <v>53</v>
      </c>
      <c r="AF16" s="71">
        <v>53</v>
      </c>
      <c r="AG16" s="71">
        <v>53</v>
      </c>
      <c r="AH16" s="71">
        <v>68</v>
      </c>
      <c r="AI16" s="71">
        <v>68</v>
      </c>
      <c r="AJ16" s="71">
        <v>68</v>
      </c>
      <c r="AK16" s="71">
        <v>68</v>
      </c>
      <c r="AL16" s="71">
        <v>80</v>
      </c>
      <c r="AM16" s="71">
        <v>80</v>
      </c>
      <c r="AN16" s="71">
        <v>80</v>
      </c>
      <c r="AO16" s="71">
        <v>80</v>
      </c>
      <c r="AP16" s="71">
        <v>86</v>
      </c>
      <c r="AQ16" s="71">
        <v>86</v>
      </c>
      <c r="AR16" s="71">
        <v>86</v>
      </c>
      <c r="AS16" s="71">
        <v>86</v>
      </c>
      <c r="AT16" s="71">
        <v>88</v>
      </c>
      <c r="AU16" s="71">
        <v>88</v>
      </c>
      <c r="AV16" s="71">
        <v>88</v>
      </c>
      <c r="AW16" s="71">
        <v>88</v>
      </c>
      <c r="AX16" s="71">
        <v>86</v>
      </c>
      <c r="AY16" s="71">
        <v>86</v>
      </c>
      <c r="AZ16" s="71">
        <v>86</v>
      </c>
      <c r="BA16" s="71">
        <v>86</v>
      </c>
      <c r="BB16" s="71">
        <v>80</v>
      </c>
      <c r="BC16" s="71">
        <v>80</v>
      </c>
      <c r="BD16" s="71">
        <v>80</v>
      </c>
      <c r="BE16" s="71">
        <v>80</v>
      </c>
      <c r="BF16" s="71">
        <v>71</v>
      </c>
      <c r="BG16" s="71">
        <v>71</v>
      </c>
      <c r="BH16" s="71">
        <v>71</v>
      </c>
      <c r="BI16" s="71">
        <v>71</v>
      </c>
      <c r="BJ16" s="71">
        <v>57</v>
      </c>
      <c r="BK16" s="71">
        <v>57</v>
      </c>
      <c r="BL16" s="71">
        <v>57</v>
      </c>
      <c r="BM16" s="71">
        <v>57</v>
      </c>
      <c r="BN16" s="71">
        <v>37</v>
      </c>
      <c r="BO16" s="71">
        <v>37</v>
      </c>
      <c r="BP16" s="71">
        <v>37</v>
      </c>
      <c r="BQ16" s="71">
        <v>37</v>
      </c>
      <c r="BR16" s="71">
        <v>21</v>
      </c>
      <c r="BS16" s="71">
        <v>21</v>
      </c>
      <c r="BT16" s="71">
        <v>21</v>
      </c>
      <c r="BU16" s="71">
        <v>21</v>
      </c>
      <c r="BV16" s="71">
        <v>14</v>
      </c>
      <c r="BW16" s="71">
        <v>14</v>
      </c>
      <c r="BX16" s="71">
        <v>14</v>
      </c>
      <c r="BY16" s="71">
        <v>14</v>
      </c>
      <c r="BZ16" s="71">
        <v>11</v>
      </c>
      <c r="CA16" s="71">
        <v>11</v>
      </c>
      <c r="CB16" s="71">
        <v>11</v>
      </c>
      <c r="CC16" s="71">
        <v>11</v>
      </c>
      <c r="CD16" s="71">
        <v>10</v>
      </c>
      <c r="CE16" s="71">
        <v>10</v>
      </c>
      <c r="CF16" s="71">
        <v>10</v>
      </c>
      <c r="CG16" s="71">
        <v>10</v>
      </c>
      <c r="CH16" s="71">
        <v>9</v>
      </c>
      <c r="CI16" s="71">
        <v>9</v>
      </c>
      <c r="CJ16" s="71">
        <v>9</v>
      </c>
      <c r="CK16" s="71">
        <v>9</v>
      </c>
      <c r="CL16" s="71">
        <v>8</v>
      </c>
      <c r="CM16" s="71">
        <v>8</v>
      </c>
      <c r="CN16" s="71">
        <v>8</v>
      </c>
      <c r="CO16" s="71">
        <v>8</v>
      </c>
      <c r="CP16" s="71">
        <v>7</v>
      </c>
      <c r="CQ16" s="71">
        <v>7</v>
      </c>
      <c r="CR16" s="71">
        <v>7</v>
      </c>
      <c r="CS16" s="71">
        <v>7</v>
      </c>
      <c r="CT16" s="72"/>
      <c r="CU16" s="72"/>
      <c r="CV16" s="72"/>
      <c r="CW16" s="73"/>
      <c r="CX16" s="74">
        <f t="array" ref="CX16">SUMPRODUCT(B16:CW16*0.25)</f>
        <v>1176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>
        <v>25</v>
      </c>
      <c r="Y17" s="71">
        <v>98.9</v>
      </c>
      <c r="Z17" s="71">
        <v>98.9</v>
      </c>
      <c r="AA17" s="71">
        <v>170.9</v>
      </c>
      <c r="AB17" s="71">
        <v>211</v>
      </c>
      <c r="AC17" s="71">
        <v>211</v>
      </c>
      <c r="AD17" s="71">
        <v>129.80799999999999</v>
      </c>
      <c r="AE17" s="71">
        <v>90</v>
      </c>
      <c r="AF17" s="71">
        <v>90</v>
      </c>
      <c r="AG17" s="71">
        <v>40.1</v>
      </c>
      <c r="AH17" s="71">
        <v>28</v>
      </c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>
        <v>23.5</v>
      </c>
      <c r="BR17" s="71">
        <v>177.9</v>
      </c>
      <c r="BS17" s="71">
        <v>192.9</v>
      </c>
      <c r="BT17" s="71">
        <v>314.3</v>
      </c>
      <c r="BU17" s="71">
        <v>385.5</v>
      </c>
      <c r="BV17" s="71">
        <v>401.9</v>
      </c>
      <c r="BW17" s="71">
        <v>409.5</v>
      </c>
      <c r="BX17" s="71">
        <v>409.5</v>
      </c>
      <c r="BY17" s="71">
        <v>409.5</v>
      </c>
      <c r="BZ17" s="71">
        <v>409.5</v>
      </c>
      <c r="CA17" s="71">
        <v>409.5</v>
      </c>
      <c r="CB17" s="71">
        <v>409.5</v>
      </c>
      <c r="CC17" s="71">
        <v>312.89999999999998</v>
      </c>
      <c r="CD17" s="71">
        <v>260.7</v>
      </c>
      <c r="CE17" s="71">
        <v>241.1</v>
      </c>
      <c r="CF17" s="71">
        <v>224.5</v>
      </c>
      <c r="CG17" s="71">
        <v>208.9</v>
      </c>
      <c r="CH17" s="71">
        <v>181.9</v>
      </c>
      <c r="CI17" s="71">
        <v>173.9</v>
      </c>
      <c r="CJ17" s="71">
        <v>166</v>
      </c>
      <c r="CK17" s="71">
        <v>166</v>
      </c>
      <c r="CL17" s="71">
        <v>164.208</v>
      </c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1811.6789999999996</v>
      </c>
    </row>
    <row r="18" spans="1:102" ht="30" customHeight="1" thickBot="1" x14ac:dyDescent="0.25">
      <c r="A18" s="75" t="s">
        <v>15</v>
      </c>
      <c r="B18" s="76">
        <f>SUM(B11:B17)</f>
        <v>4305.1270000000004</v>
      </c>
      <c r="C18" s="77">
        <f t="shared" ref="C18:BN18" si="0">SUM(C11:C17)</f>
        <v>4356.9480000000003</v>
      </c>
      <c r="D18" s="77">
        <f t="shared" si="0"/>
        <v>4358.8530000000001</v>
      </c>
      <c r="E18" s="77">
        <f t="shared" si="0"/>
        <v>4365.6890000000003</v>
      </c>
      <c r="F18" s="77">
        <f t="shared" si="0"/>
        <v>4369.9189999999999</v>
      </c>
      <c r="G18" s="77">
        <f t="shared" si="0"/>
        <v>4387.6419999999998</v>
      </c>
      <c r="H18" s="77">
        <f t="shared" si="0"/>
        <v>4388.0010000000002</v>
      </c>
      <c r="I18" s="77">
        <f t="shared" si="0"/>
        <v>4244.7139999999999</v>
      </c>
      <c r="J18" s="77">
        <f t="shared" si="0"/>
        <v>4192.5059999999994</v>
      </c>
      <c r="K18" s="77">
        <f t="shared" si="0"/>
        <v>4204.4169999999995</v>
      </c>
      <c r="L18" s="77">
        <f t="shared" si="0"/>
        <v>4214.4809999999998</v>
      </c>
      <c r="M18" s="77">
        <f t="shared" si="0"/>
        <v>4223.7669999999998</v>
      </c>
      <c r="N18" s="77">
        <f t="shared" si="0"/>
        <v>4235.9490000000005</v>
      </c>
      <c r="O18" s="77">
        <f t="shared" si="0"/>
        <v>4249.8739999999998</v>
      </c>
      <c r="P18" s="77">
        <f t="shared" si="0"/>
        <v>4262.2890000000007</v>
      </c>
      <c r="Q18" s="77">
        <f t="shared" si="0"/>
        <v>4271.72</v>
      </c>
      <c r="R18" s="77">
        <f t="shared" si="0"/>
        <v>4362.3739999999998</v>
      </c>
      <c r="S18" s="77">
        <f t="shared" si="0"/>
        <v>4371.3020000000006</v>
      </c>
      <c r="T18" s="77">
        <f t="shared" si="0"/>
        <v>4380.5550000000003</v>
      </c>
      <c r="U18" s="77">
        <f t="shared" si="0"/>
        <v>4387.482</v>
      </c>
      <c r="V18" s="77">
        <f t="shared" si="0"/>
        <v>4341.5779999999995</v>
      </c>
      <c r="W18" s="77">
        <f t="shared" si="0"/>
        <v>4389.9780000000001</v>
      </c>
      <c r="X18" s="77">
        <f t="shared" si="0"/>
        <v>4537.1640000000007</v>
      </c>
      <c r="Y18" s="77">
        <f t="shared" si="0"/>
        <v>4645.0199999999995</v>
      </c>
      <c r="Z18" s="77">
        <f t="shared" si="0"/>
        <v>4706.5409999999993</v>
      </c>
      <c r="AA18" s="77">
        <f t="shared" si="0"/>
        <v>4876.5339999999997</v>
      </c>
      <c r="AB18" s="77">
        <f t="shared" si="0"/>
        <v>5106.9630000000006</v>
      </c>
      <c r="AC18" s="77">
        <f t="shared" si="0"/>
        <v>5271.375</v>
      </c>
      <c r="AD18" s="77">
        <f t="shared" si="0"/>
        <v>5877.4449999999997</v>
      </c>
      <c r="AE18" s="77">
        <f t="shared" si="0"/>
        <v>6242.3090000000002</v>
      </c>
      <c r="AF18" s="77">
        <f t="shared" si="0"/>
        <v>6537.8370000000004</v>
      </c>
      <c r="AG18" s="77">
        <f t="shared" si="0"/>
        <v>7152.8880000000008</v>
      </c>
      <c r="AH18" s="77">
        <f t="shared" si="0"/>
        <v>7424.1979999999994</v>
      </c>
      <c r="AI18" s="77">
        <f t="shared" si="0"/>
        <v>7467.5959999999995</v>
      </c>
      <c r="AJ18" s="77">
        <f t="shared" si="0"/>
        <v>7509.1389999999992</v>
      </c>
      <c r="AK18" s="77">
        <f t="shared" si="0"/>
        <v>7584.26</v>
      </c>
      <c r="AL18" s="77">
        <f t="shared" si="0"/>
        <v>7639.9800000000014</v>
      </c>
      <c r="AM18" s="77">
        <f t="shared" si="0"/>
        <v>7694.1819999999998</v>
      </c>
      <c r="AN18" s="77">
        <f t="shared" si="0"/>
        <v>7652.3089999999993</v>
      </c>
      <c r="AO18" s="77">
        <f t="shared" si="0"/>
        <v>7660.152</v>
      </c>
      <c r="AP18" s="77">
        <f t="shared" si="0"/>
        <v>7662.6780000000008</v>
      </c>
      <c r="AQ18" s="77">
        <f t="shared" si="0"/>
        <v>7781.134</v>
      </c>
      <c r="AR18" s="77">
        <f t="shared" si="0"/>
        <v>7749.9560000000001</v>
      </c>
      <c r="AS18" s="77">
        <f t="shared" si="0"/>
        <v>7829.9250000000002</v>
      </c>
      <c r="AT18" s="77">
        <f t="shared" si="0"/>
        <v>7802.9279999999999</v>
      </c>
      <c r="AU18" s="77">
        <f t="shared" si="0"/>
        <v>7803.1089999999995</v>
      </c>
      <c r="AV18" s="77">
        <f t="shared" si="0"/>
        <v>7818.9969999999994</v>
      </c>
      <c r="AW18" s="77">
        <f t="shared" si="0"/>
        <v>7795.8629999999994</v>
      </c>
      <c r="AX18" s="77">
        <f t="shared" si="0"/>
        <v>7759.4870000000001</v>
      </c>
      <c r="AY18" s="77">
        <f t="shared" si="0"/>
        <v>7746.0229999999992</v>
      </c>
      <c r="AZ18" s="77">
        <f t="shared" si="0"/>
        <v>7735.8039999999992</v>
      </c>
      <c r="BA18" s="77">
        <f t="shared" si="0"/>
        <v>7725.1210000000001</v>
      </c>
      <c r="BB18" s="77">
        <f t="shared" si="0"/>
        <v>7712.7259999999997</v>
      </c>
      <c r="BC18" s="77">
        <f t="shared" si="0"/>
        <v>7684.8019999999997</v>
      </c>
      <c r="BD18" s="77">
        <f t="shared" si="0"/>
        <v>7600.3519999999999</v>
      </c>
      <c r="BE18" s="77">
        <f t="shared" si="0"/>
        <v>7518.5469999999996</v>
      </c>
      <c r="BF18" s="77">
        <f t="shared" si="0"/>
        <v>7490.201</v>
      </c>
      <c r="BG18" s="77">
        <f t="shared" si="0"/>
        <v>7374.7889999999998</v>
      </c>
      <c r="BH18" s="77">
        <f t="shared" si="0"/>
        <v>7339.076</v>
      </c>
      <c r="BI18" s="77">
        <f t="shared" si="0"/>
        <v>7307.2129999999997</v>
      </c>
      <c r="BJ18" s="77">
        <f t="shared" si="0"/>
        <v>7260.3430000000008</v>
      </c>
      <c r="BK18" s="77">
        <f t="shared" si="0"/>
        <v>7256.3279999999995</v>
      </c>
      <c r="BL18" s="77">
        <f t="shared" si="0"/>
        <v>7223.6509999999998</v>
      </c>
      <c r="BM18" s="77">
        <f t="shared" si="0"/>
        <v>7196.3359999999993</v>
      </c>
      <c r="BN18" s="77">
        <f t="shared" si="0"/>
        <v>7074.1329999999998</v>
      </c>
      <c r="BO18" s="77">
        <f t="shared" ref="BO18:CW18" si="1">SUM(BO11:BO17)</f>
        <v>6974.777</v>
      </c>
      <c r="BP18" s="77">
        <f t="shared" si="1"/>
        <v>6776.549</v>
      </c>
      <c r="BQ18" s="77">
        <f t="shared" si="1"/>
        <v>6676.4320000000007</v>
      </c>
      <c r="BR18" s="77">
        <f t="shared" si="1"/>
        <v>5591.4509999999991</v>
      </c>
      <c r="BS18" s="77">
        <f t="shared" si="1"/>
        <v>5045.0369999999994</v>
      </c>
      <c r="BT18" s="77">
        <f t="shared" si="1"/>
        <v>4868.0600000000004</v>
      </c>
      <c r="BU18" s="77">
        <f t="shared" si="1"/>
        <v>5311.5959999999995</v>
      </c>
      <c r="BV18" s="77">
        <f t="shared" si="1"/>
        <v>5441.9529999999995</v>
      </c>
      <c r="BW18" s="77">
        <f t="shared" si="1"/>
        <v>5556.6970000000001</v>
      </c>
      <c r="BX18" s="77">
        <f t="shared" si="1"/>
        <v>5639.7030000000004</v>
      </c>
      <c r="BY18" s="77">
        <f t="shared" si="1"/>
        <v>5693.7150000000001</v>
      </c>
      <c r="BZ18" s="77">
        <f t="shared" si="1"/>
        <v>5255.192</v>
      </c>
      <c r="CA18" s="77">
        <f t="shared" si="1"/>
        <v>5227.3789999999999</v>
      </c>
      <c r="CB18" s="77">
        <f t="shared" si="1"/>
        <v>5223.1010000000006</v>
      </c>
      <c r="CC18" s="77">
        <f t="shared" si="1"/>
        <v>5114.4179999999997</v>
      </c>
      <c r="CD18" s="77">
        <f t="shared" si="1"/>
        <v>4880.5469999999996</v>
      </c>
      <c r="CE18" s="77">
        <f t="shared" si="1"/>
        <v>4783.1090000000004</v>
      </c>
      <c r="CF18" s="77">
        <f t="shared" si="1"/>
        <v>4684.1310000000003</v>
      </c>
      <c r="CG18" s="77">
        <f t="shared" si="1"/>
        <v>4567.8419999999996</v>
      </c>
      <c r="CH18" s="77">
        <f t="shared" si="1"/>
        <v>4397.2849999999999</v>
      </c>
      <c r="CI18" s="77">
        <f t="shared" si="1"/>
        <v>4132.866</v>
      </c>
      <c r="CJ18" s="77">
        <f t="shared" si="1"/>
        <v>4121.5540000000001</v>
      </c>
      <c r="CK18" s="77">
        <f t="shared" si="1"/>
        <v>4081.1569999999997</v>
      </c>
      <c r="CL18" s="77">
        <f t="shared" si="1"/>
        <v>4025.2340000000004</v>
      </c>
      <c r="CM18" s="77">
        <f t="shared" si="1"/>
        <v>4144.7219999999998</v>
      </c>
      <c r="CN18" s="77">
        <f t="shared" si="1"/>
        <v>3863.509</v>
      </c>
      <c r="CO18" s="77">
        <f t="shared" si="1"/>
        <v>3837.2379999999998</v>
      </c>
      <c r="CP18" s="77">
        <f t="shared" si="1"/>
        <v>3865.0740000000005</v>
      </c>
      <c r="CQ18" s="77">
        <f t="shared" si="1"/>
        <v>3866.81</v>
      </c>
      <c r="CR18" s="77">
        <f t="shared" si="1"/>
        <v>3844.9580000000001</v>
      </c>
      <c r="CS18" s="77">
        <f t="shared" si="1"/>
        <v>3846.998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137759.91824999993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1018.73</v>
      </c>
      <c r="C31" s="88">
        <v>1024.73</v>
      </c>
      <c r="D31" s="88">
        <v>1028.73</v>
      </c>
      <c r="E31" s="88">
        <v>1033.73</v>
      </c>
      <c r="F31" s="88">
        <v>1036.73</v>
      </c>
      <c r="G31" s="88">
        <v>1042.73</v>
      </c>
      <c r="H31" s="88">
        <v>1049.73</v>
      </c>
      <c r="I31" s="88">
        <v>1057.73</v>
      </c>
      <c r="J31" s="88">
        <v>1062.73</v>
      </c>
      <c r="K31" s="88">
        <v>1070.73</v>
      </c>
      <c r="L31" s="88">
        <v>1078.73</v>
      </c>
      <c r="M31" s="88">
        <v>1085.73</v>
      </c>
      <c r="N31" s="88">
        <v>1102.73</v>
      </c>
      <c r="O31" s="88">
        <v>1107.73</v>
      </c>
      <c r="P31" s="88">
        <v>1113.73</v>
      </c>
      <c r="Q31" s="88">
        <v>1118.73</v>
      </c>
      <c r="R31" s="88">
        <v>1192.73</v>
      </c>
      <c r="S31" s="88">
        <v>1196.73</v>
      </c>
      <c r="T31" s="88">
        <v>1200.73</v>
      </c>
      <c r="U31" s="88">
        <v>1203.73</v>
      </c>
      <c r="V31" s="88">
        <v>1202.73</v>
      </c>
      <c r="W31" s="88">
        <v>1203.73</v>
      </c>
      <c r="X31" s="88">
        <v>1310.73</v>
      </c>
      <c r="Y31" s="88">
        <v>1410.63</v>
      </c>
      <c r="Z31" s="88">
        <v>1435.146</v>
      </c>
      <c r="AA31" s="88">
        <v>1604.146</v>
      </c>
      <c r="AB31" s="88">
        <v>1803.2460000000001</v>
      </c>
      <c r="AC31" s="88">
        <v>1831.2460000000001</v>
      </c>
      <c r="AD31" s="88">
        <v>2005.874</v>
      </c>
      <c r="AE31" s="88">
        <v>2104.0659999999998</v>
      </c>
      <c r="AF31" s="88">
        <v>1940.066</v>
      </c>
      <c r="AG31" s="88">
        <v>2018.1659999999999</v>
      </c>
      <c r="AH31" s="88">
        <v>2213.8449999999998</v>
      </c>
      <c r="AI31" s="88">
        <v>2244.8449999999998</v>
      </c>
      <c r="AJ31" s="88">
        <v>2334.8449999999998</v>
      </c>
      <c r="AK31" s="88">
        <v>2505.8449999999998</v>
      </c>
      <c r="AL31" s="88">
        <v>2638.3890000000001</v>
      </c>
      <c r="AM31" s="88">
        <v>2771.3890000000001</v>
      </c>
      <c r="AN31" s="88">
        <v>2889.3890000000001</v>
      </c>
      <c r="AO31" s="88">
        <v>2994.3890000000001</v>
      </c>
      <c r="AP31" s="88">
        <v>3115.5520000000001</v>
      </c>
      <c r="AQ31" s="88">
        <v>3191.5520000000001</v>
      </c>
      <c r="AR31" s="88">
        <v>3259.5520000000001</v>
      </c>
      <c r="AS31" s="88">
        <v>3319.5520000000001</v>
      </c>
      <c r="AT31" s="88">
        <v>3371.4580000000001</v>
      </c>
      <c r="AU31" s="88">
        <v>3406.4580000000001</v>
      </c>
      <c r="AV31" s="88">
        <v>3425.4580000000001</v>
      </c>
      <c r="AW31" s="88">
        <v>3430.4580000000001</v>
      </c>
      <c r="AX31" s="88">
        <v>3429.6469999999999</v>
      </c>
      <c r="AY31" s="88">
        <v>3430.6469999999999</v>
      </c>
      <c r="AZ31" s="88">
        <v>3415.6469999999999</v>
      </c>
      <c r="BA31" s="88">
        <v>3390.6469999999999</v>
      </c>
      <c r="BB31" s="88">
        <v>3326.971</v>
      </c>
      <c r="BC31" s="88">
        <v>3287.971</v>
      </c>
      <c r="BD31" s="88">
        <v>3236.971</v>
      </c>
      <c r="BE31" s="88">
        <v>3175.971</v>
      </c>
      <c r="BF31" s="88">
        <v>3090.0169999999998</v>
      </c>
      <c r="BG31" s="88">
        <v>3002.0169999999998</v>
      </c>
      <c r="BH31" s="88">
        <v>2902.0169999999998</v>
      </c>
      <c r="BI31" s="88">
        <v>2791.0169999999998</v>
      </c>
      <c r="BJ31" s="88">
        <v>2637.1709999999998</v>
      </c>
      <c r="BK31" s="88">
        <v>2500.1709999999998</v>
      </c>
      <c r="BL31" s="88">
        <v>2352.1709999999998</v>
      </c>
      <c r="BM31" s="88">
        <v>2191.1709999999998</v>
      </c>
      <c r="BN31" s="88">
        <v>2012.972</v>
      </c>
      <c r="BO31" s="88">
        <v>1829.972</v>
      </c>
      <c r="BP31" s="88">
        <v>1667.972</v>
      </c>
      <c r="BQ31" s="88">
        <v>1493.472</v>
      </c>
      <c r="BR31" s="88">
        <v>1467.4680000000001</v>
      </c>
      <c r="BS31" s="88">
        <v>1323.4680000000001</v>
      </c>
      <c r="BT31" s="88">
        <v>1373.8679999999999</v>
      </c>
      <c r="BU31" s="88">
        <v>1967.068</v>
      </c>
      <c r="BV31" s="88">
        <v>1937.63</v>
      </c>
      <c r="BW31" s="88">
        <v>2015.23</v>
      </c>
      <c r="BX31" s="88">
        <v>2002.23</v>
      </c>
      <c r="BY31" s="88">
        <v>1997.23</v>
      </c>
      <c r="BZ31" s="88">
        <v>1987.23</v>
      </c>
      <c r="CA31" s="88">
        <v>1980.23</v>
      </c>
      <c r="CB31" s="88">
        <v>1974.23</v>
      </c>
      <c r="CC31" s="88">
        <v>1874.63</v>
      </c>
      <c r="CD31" s="88">
        <v>1567.43</v>
      </c>
      <c r="CE31" s="88">
        <v>1186.83</v>
      </c>
      <c r="CF31" s="88">
        <v>1164.23</v>
      </c>
      <c r="CG31" s="88">
        <v>1142.6300000000001</v>
      </c>
      <c r="CH31" s="88">
        <v>1056.6300000000001</v>
      </c>
      <c r="CI31" s="88">
        <v>993.63</v>
      </c>
      <c r="CJ31" s="88">
        <v>980.73</v>
      </c>
      <c r="CK31" s="88">
        <v>976.73</v>
      </c>
      <c r="CL31" s="88">
        <v>944.93799999999999</v>
      </c>
      <c r="CM31" s="88">
        <v>777.73</v>
      </c>
      <c r="CN31" s="88">
        <v>775.73</v>
      </c>
      <c r="CO31" s="88">
        <v>772.73</v>
      </c>
      <c r="CP31" s="88">
        <v>770.73</v>
      </c>
      <c r="CQ31" s="88">
        <v>769.73</v>
      </c>
      <c r="CR31" s="88">
        <v>769.73</v>
      </c>
      <c r="CS31" s="88">
        <v>769.73</v>
      </c>
      <c r="CT31" s="89"/>
      <c r="CU31" s="89"/>
      <c r="CV31" s="89"/>
      <c r="CW31" s="90"/>
      <c r="CX31" s="91">
        <f t="array" ref="CX31">SUMPRODUCT(B31:CW31*0.25)</f>
        <v>45323.841000000044</v>
      </c>
    </row>
    <row r="32" spans="1:102" ht="24.95" customHeight="1" x14ac:dyDescent="0.2">
      <c r="A32" s="92" t="s">
        <v>27</v>
      </c>
      <c r="B32" s="93">
        <v>1993.3969999999999</v>
      </c>
      <c r="C32" s="94">
        <v>2039.2180000000001</v>
      </c>
      <c r="D32" s="94">
        <v>2037.123</v>
      </c>
      <c r="E32" s="94">
        <v>2038.9590000000001</v>
      </c>
      <c r="F32" s="94">
        <v>1980.1890000000001</v>
      </c>
      <c r="G32" s="94">
        <v>1881.912</v>
      </c>
      <c r="H32" s="94">
        <v>1765.271</v>
      </c>
      <c r="I32" s="94">
        <v>1768.9839999999999</v>
      </c>
      <c r="J32" s="94">
        <v>1785.7760000000001</v>
      </c>
      <c r="K32" s="94">
        <v>1789.6869999999999</v>
      </c>
      <c r="L32" s="94">
        <v>1791.751</v>
      </c>
      <c r="M32" s="94">
        <v>1794.037</v>
      </c>
      <c r="N32" s="94">
        <v>1812.2190000000001</v>
      </c>
      <c r="O32" s="94">
        <v>1821.144</v>
      </c>
      <c r="P32" s="94">
        <v>1827.559</v>
      </c>
      <c r="Q32" s="94">
        <v>1831.99</v>
      </c>
      <c r="R32" s="94">
        <v>1844.644</v>
      </c>
      <c r="S32" s="94">
        <v>1849.5719999999999</v>
      </c>
      <c r="T32" s="94">
        <v>1854.825</v>
      </c>
      <c r="U32" s="94">
        <v>1858.752</v>
      </c>
      <c r="V32" s="94">
        <v>1827.848</v>
      </c>
      <c r="W32" s="94">
        <v>1875.248</v>
      </c>
      <c r="X32" s="94">
        <v>1915.434</v>
      </c>
      <c r="Y32" s="94">
        <v>1923.39</v>
      </c>
      <c r="Z32" s="94">
        <v>1947.395</v>
      </c>
      <c r="AA32" s="94">
        <v>1948.3879999999999</v>
      </c>
      <c r="AB32" s="94">
        <v>1979.7170000000001</v>
      </c>
      <c r="AC32" s="94">
        <v>2116.1289999999999</v>
      </c>
      <c r="AD32" s="94">
        <v>2473.5709999999999</v>
      </c>
      <c r="AE32" s="94">
        <v>2740.2429999999999</v>
      </c>
      <c r="AF32" s="94">
        <v>3199.7710000000002</v>
      </c>
      <c r="AG32" s="94">
        <v>3736.7220000000002</v>
      </c>
      <c r="AH32" s="94">
        <v>3924.3530000000001</v>
      </c>
      <c r="AI32" s="94">
        <v>4123.7510000000002</v>
      </c>
      <c r="AJ32" s="94">
        <v>4262.2939999999999</v>
      </c>
      <c r="AK32" s="94">
        <v>4166.415</v>
      </c>
      <c r="AL32" s="94">
        <v>4041.5909999999999</v>
      </c>
      <c r="AM32" s="94">
        <v>4013.1260000000002</v>
      </c>
      <c r="AN32" s="94">
        <v>3903.587</v>
      </c>
      <c r="AO32" s="94">
        <v>3926.7629999999999</v>
      </c>
      <c r="AP32" s="94">
        <v>4238.4589999999998</v>
      </c>
      <c r="AQ32" s="94">
        <v>4376.2489999999998</v>
      </c>
      <c r="AR32" s="94">
        <v>4328.4040000000005</v>
      </c>
      <c r="AS32" s="94">
        <v>4439.3729999999996</v>
      </c>
      <c r="AT32" s="94">
        <v>4455.47</v>
      </c>
      <c r="AU32" s="94">
        <v>4420.6509999999998</v>
      </c>
      <c r="AV32" s="94">
        <v>4417.5389999999998</v>
      </c>
      <c r="AW32" s="94">
        <v>4389.4049999999997</v>
      </c>
      <c r="AX32" s="94">
        <v>4334.84</v>
      </c>
      <c r="AY32" s="94">
        <v>4320.3760000000002</v>
      </c>
      <c r="AZ32" s="94">
        <v>4325.1570000000002</v>
      </c>
      <c r="BA32" s="94">
        <v>4339.4740000000002</v>
      </c>
      <c r="BB32" s="94">
        <v>4360.7550000000001</v>
      </c>
      <c r="BC32" s="94">
        <v>4331.8310000000001</v>
      </c>
      <c r="BD32" s="94">
        <v>4268.3810000000003</v>
      </c>
      <c r="BE32" s="94">
        <v>4217.576</v>
      </c>
      <c r="BF32" s="94">
        <v>4085.1840000000002</v>
      </c>
      <c r="BG32" s="94">
        <v>3812.7719999999999</v>
      </c>
      <c r="BH32" s="94">
        <v>3674.0590000000002</v>
      </c>
      <c r="BI32" s="94">
        <v>3616.1959999999999</v>
      </c>
      <c r="BJ32" s="94">
        <v>3662.172</v>
      </c>
      <c r="BK32" s="94">
        <v>3650.1570000000002</v>
      </c>
      <c r="BL32" s="94">
        <v>3585.48</v>
      </c>
      <c r="BM32" s="94">
        <v>3659.165</v>
      </c>
      <c r="BN32" s="94">
        <v>3717.1610000000001</v>
      </c>
      <c r="BO32" s="94">
        <v>3790.8049999999998</v>
      </c>
      <c r="BP32" s="94">
        <v>3659.5770000000002</v>
      </c>
      <c r="BQ32" s="94">
        <v>3628.96</v>
      </c>
      <c r="BR32" s="94">
        <v>2829.9830000000002</v>
      </c>
      <c r="BS32" s="94">
        <v>2422.569</v>
      </c>
      <c r="BT32" s="94">
        <v>2096.192</v>
      </c>
      <c r="BU32" s="94">
        <v>1946.528</v>
      </c>
      <c r="BV32" s="94">
        <v>2032.3230000000001</v>
      </c>
      <c r="BW32" s="94">
        <v>2069.4670000000001</v>
      </c>
      <c r="BX32" s="94">
        <v>2165.473</v>
      </c>
      <c r="BY32" s="94">
        <v>2224.4849999999997</v>
      </c>
      <c r="BZ32" s="94">
        <v>1804.962</v>
      </c>
      <c r="CA32" s="94">
        <v>1784.1489999999999</v>
      </c>
      <c r="CB32" s="94">
        <v>1785.8710000000001</v>
      </c>
      <c r="CC32" s="94">
        <v>1776.788</v>
      </c>
      <c r="CD32" s="94">
        <v>1711.117</v>
      </c>
      <c r="CE32" s="94">
        <v>1994.279</v>
      </c>
      <c r="CF32" s="94">
        <v>1917.9010000000001</v>
      </c>
      <c r="CG32" s="94">
        <v>1823.212</v>
      </c>
      <c r="CH32" s="94">
        <v>1670.655</v>
      </c>
      <c r="CI32" s="94">
        <v>1469.2360000000001</v>
      </c>
      <c r="CJ32" s="94">
        <v>1470.8240000000001</v>
      </c>
      <c r="CK32" s="94">
        <v>1434.4269999999999</v>
      </c>
      <c r="CL32" s="94">
        <v>1484.296</v>
      </c>
      <c r="CM32" s="94">
        <v>1770.992</v>
      </c>
      <c r="CN32" s="94">
        <v>1491.779</v>
      </c>
      <c r="CO32" s="94">
        <v>1468.508</v>
      </c>
      <c r="CP32" s="94">
        <v>1478.3440000000001</v>
      </c>
      <c r="CQ32" s="94">
        <v>1481.08</v>
      </c>
      <c r="CR32" s="94">
        <v>1459.2280000000001</v>
      </c>
      <c r="CS32" s="94">
        <v>1471.268</v>
      </c>
      <c r="CT32" s="95"/>
      <c r="CU32" s="95"/>
      <c r="CV32" s="95"/>
      <c r="CW32" s="96"/>
      <c r="CX32" s="97">
        <f t="array" ref="CX32">SUMPRODUCT(B32:CW32*0.25)</f>
        <v>65513.577250000009</v>
      </c>
    </row>
    <row r="33" spans="1:102" ht="24.95" customHeight="1" x14ac:dyDescent="0.2">
      <c r="A33" s="101" t="s">
        <v>28</v>
      </c>
      <c r="B33" s="98">
        <v>1340</v>
      </c>
      <c r="C33" s="99">
        <v>1340</v>
      </c>
      <c r="D33" s="99">
        <v>1340</v>
      </c>
      <c r="E33" s="99">
        <v>1340</v>
      </c>
      <c r="F33" s="99">
        <v>1450</v>
      </c>
      <c r="G33" s="99">
        <v>1560</v>
      </c>
      <c r="H33" s="99">
        <v>1670</v>
      </c>
      <c r="I33" s="99">
        <v>1515</v>
      </c>
      <c r="J33" s="99">
        <v>1450</v>
      </c>
      <c r="K33" s="99">
        <v>1450</v>
      </c>
      <c r="L33" s="99">
        <v>1450</v>
      </c>
      <c r="M33" s="99">
        <v>1450</v>
      </c>
      <c r="N33" s="99">
        <v>1450</v>
      </c>
      <c r="O33" s="99">
        <v>1450</v>
      </c>
      <c r="P33" s="99">
        <v>1450</v>
      </c>
      <c r="Q33" s="99">
        <v>1450</v>
      </c>
      <c r="R33" s="99">
        <v>1450</v>
      </c>
      <c r="S33" s="99">
        <v>1450</v>
      </c>
      <c r="T33" s="99">
        <v>1450</v>
      </c>
      <c r="U33" s="99">
        <v>1450</v>
      </c>
      <c r="V33" s="99">
        <v>1450</v>
      </c>
      <c r="W33" s="99">
        <v>1450</v>
      </c>
      <c r="X33" s="99">
        <v>1450</v>
      </c>
      <c r="Y33" s="99">
        <v>1450</v>
      </c>
      <c r="Z33" s="99">
        <v>1450</v>
      </c>
      <c r="AA33" s="99">
        <v>1450</v>
      </c>
      <c r="AB33" s="99">
        <v>1450</v>
      </c>
      <c r="AC33" s="99">
        <v>1450</v>
      </c>
      <c r="AD33" s="99">
        <v>1450</v>
      </c>
      <c r="AE33" s="99">
        <v>1450</v>
      </c>
      <c r="AF33" s="99">
        <v>1450</v>
      </c>
      <c r="AG33" s="99">
        <v>1450</v>
      </c>
      <c r="AH33" s="99">
        <v>1323</v>
      </c>
      <c r="AI33" s="99">
        <v>1136</v>
      </c>
      <c r="AJ33" s="99">
        <v>949</v>
      </c>
      <c r="AK33" s="99">
        <v>949</v>
      </c>
      <c r="AL33" s="99">
        <v>980</v>
      </c>
      <c r="AM33" s="99">
        <v>929.66700000000003</v>
      </c>
      <c r="AN33" s="99">
        <v>879.33299999999997</v>
      </c>
      <c r="AO33" s="99">
        <v>759</v>
      </c>
      <c r="AP33" s="99">
        <v>328.66699999999997</v>
      </c>
      <c r="AQ33" s="99">
        <v>233.333</v>
      </c>
      <c r="AR33" s="99">
        <v>182</v>
      </c>
      <c r="AS33" s="99">
        <v>91</v>
      </c>
      <c r="AT33" s="99"/>
      <c r="AU33" s="99"/>
      <c r="AV33" s="99"/>
      <c r="AW33" s="99"/>
      <c r="AX33" s="99"/>
      <c r="AY33" s="99"/>
      <c r="AZ33" s="99"/>
      <c r="BA33" s="99"/>
      <c r="BB33" s="99">
        <v>30</v>
      </c>
      <c r="BC33" s="99">
        <v>70</v>
      </c>
      <c r="BD33" s="99">
        <v>100</v>
      </c>
      <c r="BE33" s="99">
        <v>130</v>
      </c>
      <c r="BF33" s="99">
        <v>320</v>
      </c>
      <c r="BG33" s="99">
        <v>565</v>
      </c>
      <c r="BH33" s="99">
        <v>768</v>
      </c>
      <c r="BI33" s="99">
        <v>905</v>
      </c>
      <c r="BJ33" s="99">
        <v>971</v>
      </c>
      <c r="BK33" s="99">
        <v>1116</v>
      </c>
      <c r="BL33" s="99">
        <v>1296</v>
      </c>
      <c r="BM33" s="99">
        <v>1356</v>
      </c>
      <c r="BN33" s="99">
        <v>1399</v>
      </c>
      <c r="BO33" s="99">
        <v>1409</v>
      </c>
      <c r="BP33" s="99">
        <v>1504</v>
      </c>
      <c r="BQ33" s="99">
        <v>1609</v>
      </c>
      <c r="BR33" s="99">
        <v>1704</v>
      </c>
      <c r="BS33" s="99">
        <v>1709</v>
      </c>
      <c r="BT33" s="99">
        <v>1808</v>
      </c>
      <c r="BU33" s="99">
        <v>1808</v>
      </c>
      <c r="BV33" s="99">
        <v>1809</v>
      </c>
      <c r="BW33" s="99">
        <v>1809</v>
      </c>
      <c r="BX33" s="99">
        <v>1809</v>
      </c>
      <c r="BY33" s="99">
        <v>1809</v>
      </c>
      <c r="BZ33" s="99">
        <v>1810</v>
      </c>
      <c r="CA33" s="99">
        <v>1810</v>
      </c>
      <c r="CB33" s="99">
        <v>1810</v>
      </c>
      <c r="CC33" s="99">
        <v>1810</v>
      </c>
      <c r="CD33" s="99">
        <v>1810</v>
      </c>
      <c r="CE33" s="99">
        <v>1810</v>
      </c>
      <c r="CF33" s="99">
        <v>1810</v>
      </c>
      <c r="CG33" s="99">
        <v>1810</v>
      </c>
      <c r="CH33" s="99">
        <v>1810</v>
      </c>
      <c r="CI33" s="99">
        <v>1810</v>
      </c>
      <c r="CJ33" s="99">
        <v>1810</v>
      </c>
      <c r="CK33" s="99">
        <v>1810</v>
      </c>
      <c r="CL33" s="99">
        <v>1812</v>
      </c>
      <c r="CM33" s="99">
        <v>1812</v>
      </c>
      <c r="CN33" s="99">
        <v>1812</v>
      </c>
      <c r="CO33" s="99">
        <v>1812</v>
      </c>
      <c r="CP33" s="99">
        <v>1812</v>
      </c>
      <c r="CQ33" s="99">
        <v>1812</v>
      </c>
      <c r="CR33" s="99">
        <v>1812</v>
      </c>
      <c r="CS33" s="99">
        <v>1802</v>
      </c>
      <c r="CT33" s="100"/>
      <c r="CU33" s="100"/>
      <c r="CV33" s="100"/>
      <c r="CW33" s="102"/>
      <c r="CX33" s="103">
        <f t="array" ref="CX33">SUMPRODUCT(B33:CW33*0.25)</f>
        <v>29778.5</v>
      </c>
    </row>
    <row r="34" spans="1:102" ht="30" customHeight="1" thickBot="1" x14ac:dyDescent="0.25">
      <c r="A34" s="75" t="s">
        <v>29</v>
      </c>
      <c r="B34" s="76">
        <f>SUM(B31:B33)</f>
        <v>4352.1270000000004</v>
      </c>
      <c r="C34" s="77">
        <f t="shared" ref="C34:BN34" si="5">SUM(C31:C33)</f>
        <v>4403.9480000000003</v>
      </c>
      <c r="D34" s="77">
        <f t="shared" si="5"/>
        <v>4405.8530000000001</v>
      </c>
      <c r="E34" s="77">
        <f t="shared" si="5"/>
        <v>4412.6890000000003</v>
      </c>
      <c r="F34" s="77">
        <f t="shared" si="5"/>
        <v>4466.9189999999999</v>
      </c>
      <c r="G34" s="77">
        <f t="shared" si="5"/>
        <v>4484.6419999999998</v>
      </c>
      <c r="H34" s="77">
        <f t="shared" si="5"/>
        <v>4485.0010000000002</v>
      </c>
      <c r="I34" s="77">
        <f t="shared" si="5"/>
        <v>4341.7139999999999</v>
      </c>
      <c r="J34" s="77">
        <f t="shared" si="5"/>
        <v>4298.5060000000003</v>
      </c>
      <c r="K34" s="77">
        <f t="shared" si="5"/>
        <v>4310.4169999999995</v>
      </c>
      <c r="L34" s="77">
        <f t="shared" si="5"/>
        <v>4320.4809999999998</v>
      </c>
      <c r="M34" s="77">
        <f t="shared" si="5"/>
        <v>4329.7669999999998</v>
      </c>
      <c r="N34" s="77">
        <f t="shared" si="5"/>
        <v>4364.9490000000005</v>
      </c>
      <c r="O34" s="77">
        <f t="shared" si="5"/>
        <v>4378.8739999999998</v>
      </c>
      <c r="P34" s="77">
        <f t="shared" si="5"/>
        <v>4391.2889999999998</v>
      </c>
      <c r="Q34" s="77">
        <f t="shared" si="5"/>
        <v>4400.72</v>
      </c>
      <c r="R34" s="77">
        <f t="shared" si="5"/>
        <v>4487.3739999999998</v>
      </c>
      <c r="S34" s="77">
        <f t="shared" si="5"/>
        <v>4496.3019999999997</v>
      </c>
      <c r="T34" s="77">
        <f t="shared" si="5"/>
        <v>4505.5550000000003</v>
      </c>
      <c r="U34" s="77">
        <f t="shared" si="5"/>
        <v>4512.482</v>
      </c>
      <c r="V34" s="77">
        <f t="shared" si="5"/>
        <v>4480.5779999999995</v>
      </c>
      <c r="W34" s="77">
        <f t="shared" si="5"/>
        <v>4528.9780000000001</v>
      </c>
      <c r="X34" s="77">
        <f t="shared" si="5"/>
        <v>4676.1639999999998</v>
      </c>
      <c r="Y34" s="77">
        <f t="shared" si="5"/>
        <v>4784.0200000000004</v>
      </c>
      <c r="Z34" s="77">
        <f t="shared" si="5"/>
        <v>4832.5410000000002</v>
      </c>
      <c r="AA34" s="77">
        <f t="shared" si="5"/>
        <v>5002.5339999999997</v>
      </c>
      <c r="AB34" s="77">
        <f t="shared" si="5"/>
        <v>5232.9629999999997</v>
      </c>
      <c r="AC34" s="77">
        <f t="shared" si="5"/>
        <v>5397.375</v>
      </c>
      <c r="AD34" s="77">
        <f t="shared" si="5"/>
        <v>5929.4449999999997</v>
      </c>
      <c r="AE34" s="77">
        <f t="shared" si="5"/>
        <v>6294.3089999999993</v>
      </c>
      <c r="AF34" s="77">
        <f t="shared" si="5"/>
        <v>6589.8370000000004</v>
      </c>
      <c r="AG34" s="77">
        <f t="shared" si="5"/>
        <v>7204.8879999999999</v>
      </c>
      <c r="AH34" s="77">
        <f t="shared" si="5"/>
        <v>7461.1980000000003</v>
      </c>
      <c r="AI34" s="77">
        <f t="shared" si="5"/>
        <v>7504.5959999999995</v>
      </c>
      <c r="AJ34" s="77">
        <f t="shared" si="5"/>
        <v>7546.1389999999992</v>
      </c>
      <c r="AK34" s="77">
        <f t="shared" si="5"/>
        <v>7621.26</v>
      </c>
      <c r="AL34" s="77">
        <f t="shared" si="5"/>
        <v>7659.98</v>
      </c>
      <c r="AM34" s="77">
        <f t="shared" si="5"/>
        <v>7714.1820000000007</v>
      </c>
      <c r="AN34" s="77">
        <f t="shared" si="5"/>
        <v>7672.3090000000002</v>
      </c>
      <c r="AO34" s="77">
        <f t="shared" si="5"/>
        <v>7680.152</v>
      </c>
      <c r="AP34" s="77">
        <f t="shared" si="5"/>
        <v>7682.6780000000008</v>
      </c>
      <c r="AQ34" s="77">
        <f t="shared" si="5"/>
        <v>7801.1339999999991</v>
      </c>
      <c r="AR34" s="77">
        <f t="shared" si="5"/>
        <v>7769.9560000000001</v>
      </c>
      <c r="AS34" s="77">
        <f t="shared" si="5"/>
        <v>7849.9249999999993</v>
      </c>
      <c r="AT34" s="77">
        <f t="shared" si="5"/>
        <v>7826.9279999999999</v>
      </c>
      <c r="AU34" s="77">
        <f t="shared" si="5"/>
        <v>7827.1090000000004</v>
      </c>
      <c r="AV34" s="77">
        <f t="shared" si="5"/>
        <v>7842.9969999999994</v>
      </c>
      <c r="AW34" s="77">
        <f t="shared" si="5"/>
        <v>7819.8629999999994</v>
      </c>
      <c r="AX34" s="77">
        <f t="shared" si="5"/>
        <v>7764.4870000000001</v>
      </c>
      <c r="AY34" s="77">
        <f t="shared" si="5"/>
        <v>7751.0230000000001</v>
      </c>
      <c r="AZ34" s="77">
        <f t="shared" si="5"/>
        <v>7740.8040000000001</v>
      </c>
      <c r="BA34" s="77">
        <f t="shared" si="5"/>
        <v>7730.1210000000001</v>
      </c>
      <c r="BB34" s="77">
        <f t="shared" si="5"/>
        <v>7717.7260000000006</v>
      </c>
      <c r="BC34" s="77">
        <f t="shared" si="5"/>
        <v>7689.8019999999997</v>
      </c>
      <c r="BD34" s="77">
        <f t="shared" si="5"/>
        <v>7605.3520000000008</v>
      </c>
      <c r="BE34" s="77">
        <f t="shared" si="5"/>
        <v>7523.5470000000005</v>
      </c>
      <c r="BF34" s="77">
        <f t="shared" si="5"/>
        <v>7495.201</v>
      </c>
      <c r="BG34" s="77">
        <f t="shared" si="5"/>
        <v>7379.7889999999998</v>
      </c>
      <c r="BH34" s="77">
        <f t="shared" si="5"/>
        <v>7344.076</v>
      </c>
      <c r="BI34" s="77">
        <f t="shared" si="5"/>
        <v>7312.2129999999997</v>
      </c>
      <c r="BJ34" s="77">
        <f t="shared" si="5"/>
        <v>7270.3429999999998</v>
      </c>
      <c r="BK34" s="77">
        <f t="shared" si="5"/>
        <v>7266.3279999999995</v>
      </c>
      <c r="BL34" s="77">
        <f t="shared" si="5"/>
        <v>7233.6509999999998</v>
      </c>
      <c r="BM34" s="77">
        <f t="shared" si="5"/>
        <v>7206.3359999999993</v>
      </c>
      <c r="BN34" s="77">
        <f t="shared" si="5"/>
        <v>7129.1329999999998</v>
      </c>
      <c r="BO34" s="77">
        <f t="shared" ref="BO34:CW34" si="6">SUM(BO31:BO33)</f>
        <v>7029.777</v>
      </c>
      <c r="BP34" s="77">
        <f t="shared" si="6"/>
        <v>6831.549</v>
      </c>
      <c r="BQ34" s="77">
        <f t="shared" si="6"/>
        <v>6731.4319999999998</v>
      </c>
      <c r="BR34" s="77">
        <f t="shared" si="6"/>
        <v>6001.451</v>
      </c>
      <c r="BS34" s="77">
        <f t="shared" si="6"/>
        <v>5455.0370000000003</v>
      </c>
      <c r="BT34" s="77">
        <f t="shared" si="6"/>
        <v>5278.0599999999995</v>
      </c>
      <c r="BU34" s="77">
        <f t="shared" si="6"/>
        <v>5721.5959999999995</v>
      </c>
      <c r="BV34" s="77">
        <f t="shared" si="6"/>
        <v>5778.9530000000004</v>
      </c>
      <c r="BW34" s="77">
        <f t="shared" si="6"/>
        <v>5893.6970000000001</v>
      </c>
      <c r="BX34" s="77">
        <f t="shared" si="6"/>
        <v>5976.7029999999995</v>
      </c>
      <c r="BY34" s="77">
        <f t="shared" si="6"/>
        <v>6030.7150000000001</v>
      </c>
      <c r="BZ34" s="77">
        <f t="shared" si="6"/>
        <v>5602.192</v>
      </c>
      <c r="CA34" s="77">
        <f t="shared" si="6"/>
        <v>5574.3789999999999</v>
      </c>
      <c r="CB34" s="77">
        <f t="shared" si="6"/>
        <v>5570.1010000000006</v>
      </c>
      <c r="CC34" s="77">
        <f t="shared" si="6"/>
        <v>5461.4179999999997</v>
      </c>
      <c r="CD34" s="77">
        <f t="shared" si="6"/>
        <v>5088.5470000000005</v>
      </c>
      <c r="CE34" s="77">
        <f t="shared" si="6"/>
        <v>4991.1090000000004</v>
      </c>
      <c r="CF34" s="77">
        <f t="shared" si="6"/>
        <v>4892.1310000000003</v>
      </c>
      <c r="CG34" s="77">
        <f t="shared" si="6"/>
        <v>4775.8420000000006</v>
      </c>
      <c r="CH34" s="77">
        <f t="shared" si="6"/>
        <v>4537.2849999999999</v>
      </c>
      <c r="CI34" s="77">
        <f t="shared" si="6"/>
        <v>4272.866</v>
      </c>
      <c r="CJ34" s="77">
        <f t="shared" si="6"/>
        <v>4261.5540000000001</v>
      </c>
      <c r="CK34" s="77">
        <f t="shared" si="6"/>
        <v>4221.1570000000002</v>
      </c>
      <c r="CL34" s="77">
        <f t="shared" si="6"/>
        <v>4241.2340000000004</v>
      </c>
      <c r="CM34" s="77">
        <f t="shared" si="6"/>
        <v>4360.7219999999998</v>
      </c>
      <c r="CN34" s="77">
        <f t="shared" si="6"/>
        <v>4079.509</v>
      </c>
      <c r="CO34" s="77">
        <f t="shared" si="6"/>
        <v>4053.2380000000003</v>
      </c>
      <c r="CP34" s="77">
        <f t="shared" si="6"/>
        <v>4061.0740000000001</v>
      </c>
      <c r="CQ34" s="77">
        <f t="shared" si="6"/>
        <v>4062.81</v>
      </c>
      <c r="CR34" s="77">
        <f t="shared" si="6"/>
        <v>4040.9580000000001</v>
      </c>
      <c r="CS34" s="77">
        <f t="shared" si="6"/>
        <v>4042.998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140615.91825000005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5</v>
      </c>
      <c r="C37" s="115">
        <v>5</v>
      </c>
      <c r="D37" s="115">
        <v>5</v>
      </c>
      <c r="E37" s="115">
        <v>5</v>
      </c>
      <c r="F37" s="115">
        <v>55</v>
      </c>
      <c r="G37" s="115">
        <v>55</v>
      </c>
      <c r="H37" s="115">
        <v>55</v>
      </c>
      <c r="I37" s="115">
        <v>55</v>
      </c>
      <c r="J37" s="115">
        <v>64</v>
      </c>
      <c r="K37" s="115">
        <v>64</v>
      </c>
      <c r="L37" s="115">
        <v>64</v>
      </c>
      <c r="M37" s="115">
        <v>64</v>
      </c>
      <c r="N37" s="115">
        <v>87</v>
      </c>
      <c r="O37" s="115">
        <v>87</v>
      </c>
      <c r="P37" s="115">
        <v>87</v>
      </c>
      <c r="Q37" s="115">
        <v>87</v>
      </c>
      <c r="R37" s="115">
        <v>83</v>
      </c>
      <c r="S37" s="115">
        <v>83</v>
      </c>
      <c r="T37" s="115">
        <v>83</v>
      </c>
      <c r="U37" s="115">
        <v>83</v>
      </c>
      <c r="V37" s="115">
        <v>97</v>
      </c>
      <c r="W37" s="115">
        <v>97</v>
      </c>
      <c r="X37" s="115">
        <v>97</v>
      </c>
      <c r="Y37" s="115">
        <v>97</v>
      </c>
      <c r="Z37" s="115">
        <v>84</v>
      </c>
      <c r="AA37" s="115">
        <v>84</v>
      </c>
      <c r="AB37" s="115">
        <v>84</v>
      </c>
      <c r="AC37" s="115">
        <v>84</v>
      </c>
      <c r="AD37" s="115">
        <v>10</v>
      </c>
      <c r="AE37" s="115">
        <v>10</v>
      </c>
      <c r="AF37" s="115">
        <v>10</v>
      </c>
      <c r="AG37" s="115">
        <v>10</v>
      </c>
      <c r="AH37" s="115">
        <v>12</v>
      </c>
      <c r="AI37" s="115">
        <v>12</v>
      </c>
      <c r="AJ37" s="115">
        <v>12</v>
      </c>
      <c r="AK37" s="115">
        <v>12</v>
      </c>
      <c r="AL37" s="115">
        <v>20</v>
      </c>
      <c r="AM37" s="115">
        <v>20</v>
      </c>
      <c r="AN37" s="115">
        <v>20</v>
      </c>
      <c r="AO37" s="115">
        <v>20</v>
      </c>
      <c r="AP37" s="115">
        <v>20</v>
      </c>
      <c r="AQ37" s="115">
        <v>20</v>
      </c>
      <c r="AR37" s="115">
        <v>20</v>
      </c>
      <c r="AS37" s="115">
        <v>20</v>
      </c>
      <c r="AT37" s="115">
        <v>18</v>
      </c>
      <c r="AU37" s="115">
        <v>18</v>
      </c>
      <c r="AV37" s="115">
        <v>18</v>
      </c>
      <c r="AW37" s="115">
        <v>18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5</v>
      </c>
      <c r="BK37" s="115">
        <v>5</v>
      </c>
      <c r="BL37" s="115">
        <v>5</v>
      </c>
      <c r="BM37" s="115">
        <v>5</v>
      </c>
      <c r="BN37" s="115">
        <v>5</v>
      </c>
      <c r="BO37" s="115">
        <v>5</v>
      </c>
      <c r="BP37" s="115">
        <v>5</v>
      </c>
      <c r="BQ37" s="115">
        <v>5</v>
      </c>
      <c r="BR37" s="115">
        <v>45</v>
      </c>
      <c r="BS37" s="115">
        <v>45</v>
      </c>
      <c r="BT37" s="115">
        <v>45</v>
      </c>
      <c r="BU37" s="115">
        <v>45</v>
      </c>
      <c r="BV37" s="115">
        <v>12</v>
      </c>
      <c r="BW37" s="115">
        <v>12</v>
      </c>
      <c r="BX37" s="115">
        <v>12</v>
      </c>
      <c r="BY37" s="115">
        <v>12</v>
      </c>
      <c r="BZ37" s="115">
        <v>12</v>
      </c>
      <c r="CA37" s="115">
        <v>12</v>
      </c>
      <c r="CB37" s="115">
        <v>12</v>
      </c>
      <c r="CC37" s="115">
        <v>12</v>
      </c>
      <c r="CD37" s="115">
        <v>53</v>
      </c>
      <c r="CE37" s="115">
        <v>53</v>
      </c>
      <c r="CF37" s="115">
        <v>53</v>
      </c>
      <c r="CG37" s="115">
        <v>53</v>
      </c>
      <c r="CH37" s="115">
        <v>30</v>
      </c>
      <c r="CI37" s="115">
        <v>30</v>
      </c>
      <c r="CJ37" s="115">
        <v>30</v>
      </c>
      <c r="CK37" s="115">
        <v>30</v>
      </c>
      <c r="CL37" s="115">
        <v>89</v>
      </c>
      <c r="CM37" s="115">
        <v>89</v>
      </c>
      <c r="CN37" s="115">
        <v>89</v>
      </c>
      <c r="CO37" s="115">
        <v>89</v>
      </c>
      <c r="CP37" s="115">
        <v>85</v>
      </c>
      <c r="CQ37" s="115">
        <v>85</v>
      </c>
      <c r="CR37" s="115">
        <v>85</v>
      </c>
      <c r="CS37" s="115">
        <v>85</v>
      </c>
      <c r="CT37" s="116"/>
      <c r="CU37" s="116"/>
      <c r="CV37" s="116"/>
      <c r="CW37" s="117"/>
      <c r="CX37" s="91">
        <f t="array" ref="CX37">SUMPRODUCT(B37:CW37*0.25)</f>
        <v>906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>
        <v>6</v>
      </c>
      <c r="AU38" s="120">
        <v>6</v>
      </c>
      <c r="AV38" s="120">
        <v>6</v>
      </c>
      <c r="AW38" s="120">
        <v>6</v>
      </c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>
        <v>315</v>
      </c>
      <c r="BS38" s="120">
        <v>315</v>
      </c>
      <c r="BT38" s="120">
        <v>315</v>
      </c>
      <c r="BU38" s="120">
        <v>315</v>
      </c>
      <c r="BV38" s="120">
        <v>275</v>
      </c>
      <c r="BW38" s="120">
        <v>275</v>
      </c>
      <c r="BX38" s="120">
        <v>275</v>
      </c>
      <c r="BY38" s="120">
        <v>275</v>
      </c>
      <c r="BZ38" s="120">
        <v>285</v>
      </c>
      <c r="CA38" s="120">
        <v>285</v>
      </c>
      <c r="CB38" s="120">
        <v>285</v>
      </c>
      <c r="CC38" s="120">
        <v>285</v>
      </c>
      <c r="CD38" s="120">
        <v>105</v>
      </c>
      <c r="CE38" s="120">
        <v>105</v>
      </c>
      <c r="CF38" s="120">
        <v>105</v>
      </c>
      <c r="CG38" s="120">
        <v>105</v>
      </c>
      <c r="CH38" s="120">
        <v>65</v>
      </c>
      <c r="CI38" s="120">
        <v>65</v>
      </c>
      <c r="CJ38" s="120">
        <v>65</v>
      </c>
      <c r="CK38" s="120">
        <v>65</v>
      </c>
      <c r="CL38" s="120">
        <v>85</v>
      </c>
      <c r="CM38" s="120">
        <v>85</v>
      </c>
      <c r="CN38" s="120">
        <v>85</v>
      </c>
      <c r="CO38" s="120">
        <v>85</v>
      </c>
      <c r="CP38" s="120">
        <v>69</v>
      </c>
      <c r="CQ38" s="120">
        <v>69</v>
      </c>
      <c r="CR38" s="120">
        <v>69</v>
      </c>
      <c r="CS38" s="120">
        <v>69</v>
      </c>
      <c r="CT38" s="120"/>
      <c r="CU38" s="120"/>
      <c r="CV38" s="120"/>
      <c r="CW38" s="121"/>
      <c r="CX38" s="97">
        <f t="array" ref="CX38">SUMPRODUCT(B38:CW38*0.25)</f>
        <v>1205</v>
      </c>
    </row>
    <row r="39" spans="1:102" ht="24.95" customHeight="1" x14ac:dyDescent="0.2">
      <c r="A39" s="118" t="s">
        <v>33</v>
      </c>
      <c r="B39" s="119">
        <v>37.1</v>
      </c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>
        <v>4.3</v>
      </c>
      <c r="X39" s="120"/>
      <c r="Y39" s="120"/>
      <c r="Z39" s="120">
        <v>203</v>
      </c>
      <c r="AA39" s="120">
        <v>163.5</v>
      </c>
      <c r="AB39" s="120">
        <v>18</v>
      </c>
      <c r="AC39" s="120"/>
      <c r="AD39" s="120">
        <v>720</v>
      </c>
      <c r="AE39" s="120">
        <v>488.2</v>
      </c>
      <c r="AF39" s="120">
        <v>245.9</v>
      </c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>
        <v>440.4</v>
      </c>
      <c r="BT39" s="120">
        <v>718.9</v>
      </c>
      <c r="BU39" s="120">
        <v>371.1</v>
      </c>
      <c r="BV39" s="120">
        <v>720</v>
      </c>
      <c r="BW39" s="120">
        <v>720</v>
      </c>
      <c r="BX39" s="120">
        <v>720</v>
      </c>
      <c r="BY39" s="120">
        <v>720</v>
      </c>
      <c r="BZ39" s="120">
        <v>1447</v>
      </c>
      <c r="CA39" s="120">
        <v>1495</v>
      </c>
      <c r="CB39" s="120">
        <v>1457.7</v>
      </c>
      <c r="CC39" s="120">
        <v>1480.4</v>
      </c>
      <c r="CD39" s="120">
        <v>1550</v>
      </c>
      <c r="CE39" s="120">
        <v>1550</v>
      </c>
      <c r="CF39" s="120">
        <v>1550</v>
      </c>
      <c r="CG39" s="120">
        <v>1550</v>
      </c>
      <c r="CH39" s="120">
        <v>998.6</v>
      </c>
      <c r="CI39" s="120">
        <v>1118.0999999999999</v>
      </c>
      <c r="CJ39" s="120">
        <v>1099.7</v>
      </c>
      <c r="CK39" s="120">
        <v>1057.8</v>
      </c>
      <c r="CL39" s="120">
        <v>688.4</v>
      </c>
      <c r="CM39" s="120">
        <v>501</v>
      </c>
      <c r="CN39" s="120">
        <v>695.7</v>
      </c>
      <c r="CO39" s="120">
        <v>646.5</v>
      </c>
      <c r="CP39" s="120">
        <v>652.20000000000005</v>
      </c>
      <c r="CQ39" s="120">
        <v>522.1</v>
      </c>
      <c r="CR39" s="120">
        <v>530.4</v>
      </c>
      <c r="CS39" s="120">
        <v>468.1</v>
      </c>
      <c r="CT39" s="122"/>
      <c r="CU39" s="122"/>
      <c r="CV39" s="122"/>
      <c r="CW39" s="121"/>
      <c r="CX39" s="97">
        <f t="array" ref="CX39">SUMPRODUCT(B39:CW39*0.25)</f>
        <v>6837.2749999999996</v>
      </c>
    </row>
    <row r="40" spans="1:102" ht="24.95" customHeight="1" x14ac:dyDescent="0.2">
      <c r="A40" s="118" t="s">
        <v>34</v>
      </c>
      <c r="B40" s="119">
        <v>42</v>
      </c>
      <c r="C40" s="120">
        <v>42</v>
      </c>
      <c r="D40" s="120">
        <v>42</v>
      </c>
      <c r="E40" s="120">
        <v>42</v>
      </c>
      <c r="F40" s="120">
        <v>42</v>
      </c>
      <c r="G40" s="120">
        <v>42</v>
      </c>
      <c r="H40" s="120">
        <v>42</v>
      </c>
      <c r="I40" s="120">
        <v>42</v>
      </c>
      <c r="J40" s="120">
        <v>42</v>
      </c>
      <c r="K40" s="120">
        <v>42</v>
      </c>
      <c r="L40" s="120">
        <v>42</v>
      </c>
      <c r="M40" s="120">
        <v>42</v>
      </c>
      <c r="N40" s="120">
        <v>42</v>
      </c>
      <c r="O40" s="120">
        <v>42</v>
      </c>
      <c r="P40" s="120">
        <v>42</v>
      </c>
      <c r="Q40" s="120">
        <v>42</v>
      </c>
      <c r="R40" s="120">
        <v>42</v>
      </c>
      <c r="S40" s="120">
        <v>42</v>
      </c>
      <c r="T40" s="120">
        <v>42</v>
      </c>
      <c r="U40" s="120">
        <v>42</v>
      </c>
      <c r="V40" s="120">
        <v>42</v>
      </c>
      <c r="W40" s="120">
        <v>42</v>
      </c>
      <c r="X40" s="120">
        <v>42</v>
      </c>
      <c r="Y40" s="120">
        <v>42</v>
      </c>
      <c r="Z40" s="120">
        <v>42</v>
      </c>
      <c r="AA40" s="120">
        <v>42</v>
      </c>
      <c r="AB40" s="120">
        <v>42</v>
      </c>
      <c r="AC40" s="120">
        <v>42</v>
      </c>
      <c r="AD40" s="120">
        <v>42</v>
      </c>
      <c r="AE40" s="120">
        <v>42</v>
      </c>
      <c r="AF40" s="120">
        <v>42</v>
      </c>
      <c r="AG40" s="120">
        <v>42</v>
      </c>
      <c r="AH40" s="120">
        <v>25</v>
      </c>
      <c r="AI40" s="120">
        <v>25</v>
      </c>
      <c r="AJ40" s="120">
        <v>25</v>
      </c>
      <c r="AK40" s="120">
        <v>25</v>
      </c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>
        <v>5</v>
      </c>
      <c r="BK40" s="120">
        <v>5</v>
      </c>
      <c r="BL40" s="120">
        <v>5</v>
      </c>
      <c r="BM40" s="120">
        <v>5</v>
      </c>
      <c r="BN40" s="120">
        <v>50</v>
      </c>
      <c r="BO40" s="120">
        <v>50</v>
      </c>
      <c r="BP40" s="120">
        <v>50</v>
      </c>
      <c r="BQ40" s="120">
        <v>50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50</v>
      </c>
      <c r="CA40" s="120">
        <v>50</v>
      </c>
      <c r="CB40" s="120">
        <v>50</v>
      </c>
      <c r="CC40" s="120">
        <v>50</v>
      </c>
      <c r="CD40" s="120">
        <v>50</v>
      </c>
      <c r="CE40" s="120">
        <v>50</v>
      </c>
      <c r="CF40" s="120">
        <v>50</v>
      </c>
      <c r="CG40" s="120">
        <v>50</v>
      </c>
      <c r="CH40" s="120">
        <v>45</v>
      </c>
      <c r="CI40" s="120">
        <v>45</v>
      </c>
      <c r="CJ40" s="120">
        <v>45</v>
      </c>
      <c r="CK40" s="120">
        <v>45</v>
      </c>
      <c r="CL40" s="120">
        <v>42</v>
      </c>
      <c r="CM40" s="120">
        <v>42</v>
      </c>
      <c r="CN40" s="120">
        <v>42</v>
      </c>
      <c r="CO40" s="120">
        <v>42</v>
      </c>
      <c r="CP40" s="120">
        <v>42</v>
      </c>
      <c r="CQ40" s="120">
        <v>42</v>
      </c>
      <c r="CR40" s="120">
        <v>42</v>
      </c>
      <c r="CS40" s="120">
        <v>42</v>
      </c>
      <c r="CT40" s="122"/>
      <c r="CU40" s="122"/>
      <c r="CV40" s="122"/>
      <c r="CW40" s="121"/>
      <c r="CX40" s="97">
        <f t="array" ref="CX40">SUMPRODUCT(B40:CW40*0.25)</f>
        <v>745</v>
      </c>
    </row>
    <row r="41" spans="1:102" ht="24.95" customHeight="1" x14ac:dyDescent="0.2">
      <c r="A41" s="118" t="s">
        <v>35</v>
      </c>
      <c r="B41" s="119">
        <v>500</v>
      </c>
      <c r="C41" s="120">
        <v>500</v>
      </c>
      <c r="D41" s="120">
        <v>500</v>
      </c>
      <c r="E41" s="120">
        <v>500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500</v>
      </c>
      <c r="W41" s="120">
        <v>500</v>
      </c>
      <c r="X41" s="120">
        <v>500</v>
      </c>
      <c r="Y41" s="120">
        <v>500</v>
      </c>
      <c r="Z41" s="120">
        <v>500</v>
      </c>
      <c r="AA41" s="120">
        <v>500</v>
      </c>
      <c r="AB41" s="120">
        <v>500</v>
      </c>
      <c r="AC41" s="120">
        <v>500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>
        <v>500</v>
      </c>
      <c r="CI41" s="120">
        <v>500</v>
      </c>
      <c r="CJ41" s="120">
        <v>500</v>
      </c>
      <c r="CK41" s="120">
        <v>500</v>
      </c>
      <c r="CL41" s="120">
        <v>500</v>
      </c>
      <c r="CM41" s="120">
        <v>500</v>
      </c>
      <c r="CN41" s="120">
        <v>500</v>
      </c>
      <c r="CO41" s="120">
        <v>500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5000</v>
      </c>
    </row>
    <row r="42" spans="1:102" ht="30" customHeight="1" thickBot="1" x14ac:dyDescent="0.25">
      <c r="A42" s="105" t="s">
        <v>36</v>
      </c>
      <c r="B42" s="106">
        <f>SUM(B37:B41)</f>
        <v>584.1</v>
      </c>
      <c r="C42" s="107">
        <f t="shared" ref="C42:BN42" si="7">SUM(C37:C41)</f>
        <v>547</v>
      </c>
      <c r="D42" s="107">
        <f t="shared" si="7"/>
        <v>547</v>
      </c>
      <c r="E42" s="107">
        <f t="shared" si="7"/>
        <v>547</v>
      </c>
      <c r="F42" s="107">
        <f t="shared" si="7"/>
        <v>597</v>
      </c>
      <c r="G42" s="107">
        <f t="shared" si="7"/>
        <v>597</v>
      </c>
      <c r="H42" s="107">
        <f t="shared" si="7"/>
        <v>597</v>
      </c>
      <c r="I42" s="107">
        <f t="shared" si="7"/>
        <v>597</v>
      </c>
      <c r="J42" s="107">
        <f t="shared" si="7"/>
        <v>606</v>
      </c>
      <c r="K42" s="107">
        <f t="shared" si="7"/>
        <v>606</v>
      </c>
      <c r="L42" s="107">
        <f t="shared" si="7"/>
        <v>606</v>
      </c>
      <c r="M42" s="107">
        <f t="shared" si="7"/>
        <v>606</v>
      </c>
      <c r="N42" s="107">
        <f t="shared" si="7"/>
        <v>629</v>
      </c>
      <c r="O42" s="107">
        <f t="shared" si="7"/>
        <v>629</v>
      </c>
      <c r="P42" s="107">
        <f t="shared" si="7"/>
        <v>629</v>
      </c>
      <c r="Q42" s="107">
        <f t="shared" si="7"/>
        <v>629</v>
      </c>
      <c r="R42" s="107">
        <f t="shared" si="7"/>
        <v>625</v>
      </c>
      <c r="S42" s="107">
        <f t="shared" si="7"/>
        <v>625</v>
      </c>
      <c r="T42" s="107">
        <f t="shared" si="7"/>
        <v>625</v>
      </c>
      <c r="U42" s="107">
        <f t="shared" si="7"/>
        <v>625</v>
      </c>
      <c r="V42" s="107">
        <f t="shared" si="7"/>
        <v>639</v>
      </c>
      <c r="W42" s="107">
        <f t="shared" si="7"/>
        <v>643.29999999999995</v>
      </c>
      <c r="X42" s="107">
        <f t="shared" si="7"/>
        <v>639</v>
      </c>
      <c r="Y42" s="107">
        <f t="shared" si="7"/>
        <v>639</v>
      </c>
      <c r="Z42" s="107">
        <f t="shared" si="7"/>
        <v>829</v>
      </c>
      <c r="AA42" s="107">
        <f t="shared" si="7"/>
        <v>789.5</v>
      </c>
      <c r="AB42" s="107">
        <f t="shared" si="7"/>
        <v>644</v>
      </c>
      <c r="AC42" s="107">
        <f t="shared" si="7"/>
        <v>626</v>
      </c>
      <c r="AD42" s="107">
        <f t="shared" si="7"/>
        <v>772</v>
      </c>
      <c r="AE42" s="107">
        <f t="shared" si="7"/>
        <v>540.20000000000005</v>
      </c>
      <c r="AF42" s="107">
        <f t="shared" si="7"/>
        <v>297.89999999999998</v>
      </c>
      <c r="AG42" s="107">
        <f t="shared" si="7"/>
        <v>52</v>
      </c>
      <c r="AH42" s="107">
        <f t="shared" si="7"/>
        <v>37</v>
      </c>
      <c r="AI42" s="107">
        <f t="shared" si="7"/>
        <v>37</v>
      </c>
      <c r="AJ42" s="107">
        <f t="shared" si="7"/>
        <v>37</v>
      </c>
      <c r="AK42" s="107">
        <f t="shared" si="7"/>
        <v>37</v>
      </c>
      <c r="AL42" s="107">
        <f t="shared" si="7"/>
        <v>20</v>
      </c>
      <c r="AM42" s="107">
        <f t="shared" si="7"/>
        <v>20</v>
      </c>
      <c r="AN42" s="107">
        <f t="shared" si="7"/>
        <v>20</v>
      </c>
      <c r="AO42" s="107">
        <f t="shared" si="7"/>
        <v>20</v>
      </c>
      <c r="AP42" s="107">
        <f t="shared" si="7"/>
        <v>20</v>
      </c>
      <c r="AQ42" s="107">
        <f t="shared" si="7"/>
        <v>20</v>
      </c>
      <c r="AR42" s="107">
        <f t="shared" si="7"/>
        <v>20</v>
      </c>
      <c r="AS42" s="107">
        <f t="shared" si="7"/>
        <v>20</v>
      </c>
      <c r="AT42" s="107">
        <f t="shared" si="7"/>
        <v>24</v>
      </c>
      <c r="AU42" s="107">
        <f t="shared" si="7"/>
        <v>24</v>
      </c>
      <c r="AV42" s="107">
        <f t="shared" si="7"/>
        <v>24</v>
      </c>
      <c r="AW42" s="107">
        <f t="shared" si="7"/>
        <v>24</v>
      </c>
      <c r="AX42" s="107">
        <f t="shared" si="7"/>
        <v>5</v>
      </c>
      <c r="AY42" s="107">
        <f t="shared" si="7"/>
        <v>5</v>
      </c>
      <c r="AZ42" s="107">
        <f t="shared" si="7"/>
        <v>5</v>
      </c>
      <c r="BA42" s="107">
        <f t="shared" si="7"/>
        <v>5</v>
      </c>
      <c r="BB42" s="107">
        <f t="shared" si="7"/>
        <v>5</v>
      </c>
      <c r="BC42" s="107">
        <f t="shared" si="7"/>
        <v>5</v>
      </c>
      <c r="BD42" s="107">
        <f t="shared" si="7"/>
        <v>5</v>
      </c>
      <c r="BE42" s="107">
        <f t="shared" si="7"/>
        <v>5</v>
      </c>
      <c r="BF42" s="107">
        <f t="shared" si="7"/>
        <v>5</v>
      </c>
      <c r="BG42" s="107">
        <f t="shared" si="7"/>
        <v>5</v>
      </c>
      <c r="BH42" s="107">
        <f t="shared" si="7"/>
        <v>5</v>
      </c>
      <c r="BI42" s="107">
        <f t="shared" si="7"/>
        <v>5</v>
      </c>
      <c r="BJ42" s="107">
        <f t="shared" si="7"/>
        <v>10</v>
      </c>
      <c r="BK42" s="107">
        <f t="shared" si="7"/>
        <v>10</v>
      </c>
      <c r="BL42" s="107">
        <f t="shared" si="7"/>
        <v>10</v>
      </c>
      <c r="BM42" s="107">
        <f t="shared" si="7"/>
        <v>10</v>
      </c>
      <c r="BN42" s="107">
        <f t="shared" si="7"/>
        <v>55</v>
      </c>
      <c r="BO42" s="107">
        <f t="shared" ref="BO42:CW42" si="8">SUM(BO37:BO41)</f>
        <v>55</v>
      </c>
      <c r="BP42" s="107">
        <f t="shared" si="8"/>
        <v>55</v>
      </c>
      <c r="BQ42" s="107">
        <f t="shared" si="8"/>
        <v>55</v>
      </c>
      <c r="BR42" s="107">
        <f t="shared" si="8"/>
        <v>410</v>
      </c>
      <c r="BS42" s="107">
        <f t="shared" si="8"/>
        <v>850.4</v>
      </c>
      <c r="BT42" s="107">
        <f t="shared" si="8"/>
        <v>1128.9000000000001</v>
      </c>
      <c r="BU42" s="107">
        <f t="shared" si="8"/>
        <v>781.1</v>
      </c>
      <c r="BV42" s="107">
        <f t="shared" si="8"/>
        <v>1057</v>
      </c>
      <c r="BW42" s="107">
        <f t="shared" si="8"/>
        <v>1057</v>
      </c>
      <c r="BX42" s="107">
        <f t="shared" si="8"/>
        <v>1057</v>
      </c>
      <c r="BY42" s="107">
        <f t="shared" si="8"/>
        <v>1057</v>
      </c>
      <c r="BZ42" s="107">
        <f t="shared" si="8"/>
        <v>1794</v>
      </c>
      <c r="CA42" s="107">
        <f t="shared" si="8"/>
        <v>1842</v>
      </c>
      <c r="CB42" s="107">
        <f t="shared" si="8"/>
        <v>1804.7</v>
      </c>
      <c r="CC42" s="107">
        <f t="shared" si="8"/>
        <v>1827.4</v>
      </c>
      <c r="CD42" s="107">
        <f t="shared" si="8"/>
        <v>1758</v>
      </c>
      <c r="CE42" s="107">
        <f t="shared" si="8"/>
        <v>1758</v>
      </c>
      <c r="CF42" s="107">
        <f t="shared" si="8"/>
        <v>1758</v>
      </c>
      <c r="CG42" s="107">
        <f t="shared" si="8"/>
        <v>1758</v>
      </c>
      <c r="CH42" s="107">
        <f t="shared" si="8"/>
        <v>1638.6</v>
      </c>
      <c r="CI42" s="107">
        <f t="shared" si="8"/>
        <v>1758.1</v>
      </c>
      <c r="CJ42" s="107">
        <f t="shared" si="8"/>
        <v>1739.7</v>
      </c>
      <c r="CK42" s="107">
        <f t="shared" si="8"/>
        <v>1697.8</v>
      </c>
      <c r="CL42" s="107">
        <f t="shared" si="8"/>
        <v>1404.4</v>
      </c>
      <c r="CM42" s="107">
        <f t="shared" si="8"/>
        <v>1217</v>
      </c>
      <c r="CN42" s="107">
        <f t="shared" si="8"/>
        <v>1411.7</v>
      </c>
      <c r="CO42" s="107">
        <f t="shared" si="8"/>
        <v>1362.5</v>
      </c>
      <c r="CP42" s="107">
        <f t="shared" si="8"/>
        <v>1348.2</v>
      </c>
      <c r="CQ42" s="107">
        <f t="shared" si="8"/>
        <v>1218.0999999999999</v>
      </c>
      <c r="CR42" s="107">
        <f t="shared" si="8"/>
        <v>1226.4000000000001</v>
      </c>
      <c r="CS42" s="107">
        <f t="shared" si="8"/>
        <v>1164.0999999999999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14693.275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37.1</v>
      </c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>
        <v>4.3</v>
      </c>
      <c r="X47" s="120"/>
      <c r="Y47" s="120"/>
      <c r="Z47" s="120">
        <v>203</v>
      </c>
      <c r="AA47" s="120">
        <v>163.5</v>
      </c>
      <c r="AB47" s="120">
        <v>18</v>
      </c>
      <c r="AC47" s="120"/>
      <c r="AD47" s="120">
        <v>720</v>
      </c>
      <c r="AE47" s="120">
        <v>488.2</v>
      </c>
      <c r="AF47" s="120">
        <v>245.9</v>
      </c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>
        <v>440.4</v>
      </c>
      <c r="BT47" s="120">
        <v>718.9</v>
      </c>
      <c r="BU47" s="120">
        <v>371.1</v>
      </c>
      <c r="BV47" s="120">
        <v>720</v>
      </c>
      <c r="BW47" s="120">
        <v>720</v>
      </c>
      <c r="BX47" s="120">
        <v>720</v>
      </c>
      <c r="BY47" s="120">
        <v>720</v>
      </c>
      <c r="BZ47" s="120">
        <v>1447</v>
      </c>
      <c r="CA47" s="120">
        <v>1495</v>
      </c>
      <c r="CB47" s="120">
        <v>1457.7</v>
      </c>
      <c r="CC47" s="120">
        <v>1480.4</v>
      </c>
      <c r="CD47" s="120">
        <v>1550</v>
      </c>
      <c r="CE47" s="120">
        <v>1550</v>
      </c>
      <c r="CF47" s="120">
        <v>1550</v>
      </c>
      <c r="CG47" s="120">
        <v>1550</v>
      </c>
      <c r="CH47" s="120">
        <v>998.6</v>
      </c>
      <c r="CI47" s="120">
        <v>1118.0999999999999</v>
      </c>
      <c r="CJ47" s="120">
        <v>1099.7</v>
      </c>
      <c r="CK47" s="120">
        <v>1057.8</v>
      </c>
      <c r="CL47" s="120">
        <v>688.4</v>
      </c>
      <c r="CM47" s="120">
        <v>501</v>
      </c>
      <c r="CN47" s="120">
        <v>695.7</v>
      </c>
      <c r="CO47" s="120">
        <v>646.5</v>
      </c>
      <c r="CP47" s="120">
        <v>652.20000000000005</v>
      </c>
      <c r="CQ47" s="120">
        <v>522.1</v>
      </c>
      <c r="CR47" s="120">
        <v>530.4</v>
      </c>
      <c r="CS47" s="120">
        <v>468.1</v>
      </c>
      <c r="CT47" s="122"/>
      <c r="CU47" s="122"/>
      <c r="CV47" s="122"/>
      <c r="CW47" s="121"/>
      <c r="CX47" s="97">
        <f t="array" ref="CX47">SUMPRODUCT(B47:CW47*0.25)</f>
        <v>6837.2749999999996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500</v>
      </c>
      <c r="C49" s="120">
        <v>500</v>
      </c>
      <c r="D49" s="120">
        <v>500</v>
      </c>
      <c r="E49" s="120">
        <v>500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500</v>
      </c>
      <c r="W49" s="120">
        <v>500</v>
      </c>
      <c r="X49" s="120">
        <v>500</v>
      </c>
      <c r="Y49" s="120">
        <v>500</v>
      </c>
      <c r="Z49" s="120">
        <v>500</v>
      </c>
      <c r="AA49" s="120">
        <v>500</v>
      </c>
      <c r="AB49" s="120">
        <v>500</v>
      </c>
      <c r="AC49" s="120">
        <v>500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>
        <v>500</v>
      </c>
      <c r="CI49" s="120">
        <v>500</v>
      </c>
      <c r="CJ49" s="120">
        <v>500</v>
      </c>
      <c r="CK49" s="120">
        <v>500</v>
      </c>
      <c r="CL49" s="120">
        <v>500</v>
      </c>
      <c r="CM49" s="120">
        <v>500</v>
      </c>
      <c r="CN49" s="120">
        <v>500</v>
      </c>
      <c r="CO49" s="120">
        <v>500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5000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537.1</v>
      </c>
      <c r="C51" s="107">
        <f t="shared" ref="C51:BN51" si="9">SUM(C45:C50)</f>
        <v>500</v>
      </c>
      <c r="D51" s="107">
        <f t="shared" si="9"/>
        <v>500</v>
      </c>
      <c r="E51" s="107">
        <f t="shared" si="9"/>
        <v>500</v>
      </c>
      <c r="F51" s="107">
        <f t="shared" si="9"/>
        <v>500</v>
      </c>
      <c r="G51" s="107">
        <f t="shared" si="9"/>
        <v>500</v>
      </c>
      <c r="H51" s="107">
        <f t="shared" si="9"/>
        <v>500</v>
      </c>
      <c r="I51" s="107">
        <f t="shared" si="9"/>
        <v>500</v>
      </c>
      <c r="J51" s="107">
        <f t="shared" si="9"/>
        <v>500</v>
      </c>
      <c r="K51" s="107">
        <f t="shared" si="9"/>
        <v>500</v>
      </c>
      <c r="L51" s="107">
        <f t="shared" si="9"/>
        <v>500</v>
      </c>
      <c r="M51" s="107">
        <f t="shared" si="9"/>
        <v>500</v>
      </c>
      <c r="N51" s="107">
        <f t="shared" si="9"/>
        <v>500</v>
      </c>
      <c r="O51" s="107">
        <f t="shared" si="9"/>
        <v>500</v>
      </c>
      <c r="P51" s="107">
        <f t="shared" si="9"/>
        <v>500</v>
      </c>
      <c r="Q51" s="107">
        <f t="shared" si="9"/>
        <v>500</v>
      </c>
      <c r="R51" s="107">
        <f t="shared" si="9"/>
        <v>500</v>
      </c>
      <c r="S51" s="107">
        <f t="shared" si="9"/>
        <v>500</v>
      </c>
      <c r="T51" s="107">
        <f t="shared" si="9"/>
        <v>500</v>
      </c>
      <c r="U51" s="107">
        <f t="shared" si="9"/>
        <v>500</v>
      </c>
      <c r="V51" s="107">
        <f t="shared" si="9"/>
        <v>500</v>
      </c>
      <c r="W51" s="107">
        <f t="shared" si="9"/>
        <v>504.3</v>
      </c>
      <c r="X51" s="107">
        <f t="shared" si="9"/>
        <v>500</v>
      </c>
      <c r="Y51" s="107">
        <f t="shared" si="9"/>
        <v>500</v>
      </c>
      <c r="Z51" s="107">
        <f t="shared" si="9"/>
        <v>703</v>
      </c>
      <c r="AA51" s="107">
        <f t="shared" si="9"/>
        <v>663.5</v>
      </c>
      <c r="AB51" s="107">
        <f t="shared" si="9"/>
        <v>518</v>
      </c>
      <c r="AC51" s="107">
        <f t="shared" si="9"/>
        <v>500</v>
      </c>
      <c r="AD51" s="107">
        <f t="shared" si="9"/>
        <v>720</v>
      </c>
      <c r="AE51" s="107">
        <f t="shared" si="9"/>
        <v>488.2</v>
      </c>
      <c r="AF51" s="107">
        <f t="shared" si="9"/>
        <v>245.9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440.4</v>
      </c>
      <c r="BT51" s="107">
        <f t="shared" si="10"/>
        <v>718.9</v>
      </c>
      <c r="BU51" s="107">
        <f t="shared" si="10"/>
        <v>371.1</v>
      </c>
      <c r="BV51" s="107">
        <f t="shared" si="10"/>
        <v>720</v>
      </c>
      <c r="BW51" s="107">
        <f t="shared" si="10"/>
        <v>720</v>
      </c>
      <c r="BX51" s="107">
        <f t="shared" si="10"/>
        <v>720</v>
      </c>
      <c r="BY51" s="107">
        <f t="shared" si="10"/>
        <v>720</v>
      </c>
      <c r="BZ51" s="107">
        <f t="shared" si="10"/>
        <v>1447</v>
      </c>
      <c r="CA51" s="107">
        <f t="shared" si="10"/>
        <v>1495</v>
      </c>
      <c r="CB51" s="107">
        <f t="shared" si="10"/>
        <v>1457.7</v>
      </c>
      <c r="CC51" s="107">
        <f t="shared" si="10"/>
        <v>1480.4</v>
      </c>
      <c r="CD51" s="107">
        <f t="shared" si="10"/>
        <v>1550</v>
      </c>
      <c r="CE51" s="107">
        <f t="shared" si="10"/>
        <v>1550</v>
      </c>
      <c r="CF51" s="107">
        <f t="shared" si="10"/>
        <v>1550</v>
      </c>
      <c r="CG51" s="107">
        <f t="shared" si="10"/>
        <v>1550</v>
      </c>
      <c r="CH51" s="107">
        <f t="shared" si="10"/>
        <v>1498.6</v>
      </c>
      <c r="CI51" s="107">
        <f t="shared" si="10"/>
        <v>1618.1</v>
      </c>
      <c r="CJ51" s="107">
        <f t="shared" si="10"/>
        <v>1599.7</v>
      </c>
      <c r="CK51" s="107">
        <f t="shared" si="10"/>
        <v>1557.8</v>
      </c>
      <c r="CL51" s="107">
        <f t="shared" si="10"/>
        <v>1188.4000000000001</v>
      </c>
      <c r="CM51" s="107">
        <f t="shared" si="10"/>
        <v>1001</v>
      </c>
      <c r="CN51" s="107">
        <f t="shared" si="10"/>
        <v>1195.7</v>
      </c>
      <c r="CO51" s="107">
        <f t="shared" si="10"/>
        <v>1146.5</v>
      </c>
      <c r="CP51" s="107">
        <f t="shared" si="10"/>
        <v>1152.2</v>
      </c>
      <c r="CQ51" s="107">
        <f t="shared" si="10"/>
        <v>1022.1</v>
      </c>
      <c r="CR51" s="107">
        <f t="shared" si="10"/>
        <v>1030.4000000000001</v>
      </c>
      <c r="CS51" s="107">
        <f t="shared" si="10"/>
        <v>968.1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11837.275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4889.2270000000008</v>
      </c>
      <c r="C54" s="107">
        <f t="shared" ref="C54:BN54" si="13">C18+C28+C42</f>
        <v>4903.9480000000003</v>
      </c>
      <c r="D54" s="107">
        <f t="shared" si="13"/>
        <v>4905.8530000000001</v>
      </c>
      <c r="E54" s="107">
        <f t="shared" si="13"/>
        <v>4912.6890000000003</v>
      </c>
      <c r="F54" s="107">
        <f t="shared" si="13"/>
        <v>4966.9189999999999</v>
      </c>
      <c r="G54" s="107">
        <f t="shared" si="13"/>
        <v>4984.6419999999998</v>
      </c>
      <c r="H54" s="107">
        <f t="shared" si="13"/>
        <v>4985.0010000000002</v>
      </c>
      <c r="I54" s="107">
        <f t="shared" si="13"/>
        <v>4841.7139999999999</v>
      </c>
      <c r="J54" s="107">
        <f t="shared" si="13"/>
        <v>4798.5059999999994</v>
      </c>
      <c r="K54" s="107">
        <f t="shared" si="13"/>
        <v>4810.4169999999995</v>
      </c>
      <c r="L54" s="107">
        <f t="shared" si="13"/>
        <v>4820.4809999999998</v>
      </c>
      <c r="M54" s="107">
        <f t="shared" si="13"/>
        <v>4829.7669999999998</v>
      </c>
      <c r="N54" s="107">
        <f t="shared" si="13"/>
        <v>4864.9490000000005</v>
      </c>
      <c r="O54" s="107">
        <f t="shared" si="13"/>
        <v>4878.8739999999998</v>
      </c>
      <c r="P54" s="107">
        <f t="shared" si="13"/>
        <v>4891.2890000000007</v>
      </c>
      <c r="Q54" s="107">
        <f t="shared" si="13"/>
        <v>4900.72</v>
      </c>
      <c r="R54" s="107">
        <f t="shared" si="13"/>
        <v>4987.3739999999998</v>
      </c>
      <c r="S54" s="107">
        <f t="shared" si="13"/>
        <v>4996.3020000000006</v>
      </c>
      <c r="T54" s="107">
        <f t="shared" si="13"/>
        <v>5005.5550000000003</v>
      </c>
      <c r="U54" s="107">
        <f t="shared" si="13"/>
        <v>5012.482</v>
      </c>
      <c r="V54" s="107">
        <f t="shared" si="13"/>
        <v>4980.5779999999995</v>
      </c>
      <c r="W54" s="107">
        <f t="shared" si="13"/>
        <v>5033.2780000000002</v>
      </c>
      <c r="X54" s="107">
        <f t="shared" si="13"/>
        <v>5176.1640000000007</v>
      </c>
      <c r="Y54" s="107">
        <f t="shared" si="13"/>
        <v>5284.0199999999995</v>
      </c>
      <c r="Z54" s="107">
        <f t="shared" si="13"/>
        <v>5535.5409999999993</v>
      </c>
      <c r="AA54" s="107">
        <f t="shared" si="13"/>
        <v>5666.0339999999997</v>
      </c>
      <c r="AB54" s="107">
        <f t="shared" si="13"/>
        <v>5750.9630000000006</v>
      </c>
      <c r="AC54" s="107">
        <f t="shared" si="13"/>
        <v>5897.375</v>
      </c>
      <c r="AD54" s="107">
        <f t="shared" si="13"/>
        <v>6649.4449999999997</v>
      </c>
      <c r="AE54" s="107">
        <f t="shared" si="13"/>
        <v>6782.509</v>
      </c>
      <c r="AF54" s="107">
        <f t="shared" si="13"/>
        <v>6835.7370000000001</v>
      </c>
      <c r="AG54" s="107">
        <f t="shared" si="13"/>
        <v>7204.8880000000008</v>
      </c>
      <c r="AH54" s="107">
        <f t="shared" si="13"/>
        <v>7461.1979999999994</v>
      </c>
      <c r="AI54" s="107">
        <f t="shared" si="13"/>
        <v>7504.5959999999995</v>
      </c>
      <c r="AJ54" s="107">
        <f t="shared" si="13"/>
        <v>7546.1389999999992</v>
      </c>
      <c r="AK54" s="107">
        <f t="shared" si="13"/>
        <v>7621.26</v>
      </c>
      <c r="AL54" s="107">
        <f t="shared" si="13"/>
        <v>7659.9800000000014</v>
      </c>
      <c r="AM54" s="107">
        <f t="shared" si="13"/>
        <v>7714.1819999999998</v>
      </c>
      <c r="AN54" s="107">
        <f t="shared" si="13"/>
        <v>7672.3089999999993</v>
      </c>
      <c r="AO54" s="107">
        <f t="shared" si="13"/>
        <v>7680.152</v>
      </c>
      <c r="AP54" s="107">
        <f t="shared" si="13"/>
        <v>7682.6780000000008</v>
      </c>
      <c r="AQ54" s="107">
        <f t="shared" si="13"/>
        <v>7801.134</v>
      </c>
      <c r="AR54" s="107">
        <f t="shared" si="13"/>
        <v>7769.9560000000001</v>
      </c>
      <c r="AS54" s="107">
        <f t="shared" si="13"/>
        <v>7849.9250000000002</v>
      </c>
      <c r="AT54" s="107">
        <f t="shared" si="13"/>
        <v>7826.9279999999999</v>
      </c>
      <c r="AU54" s="107">
        <f t="shared" si="13"/>
        <v>7827.1089999999995</v>
      </c>
      <c r="AV54" s="107">
        <f t="shared" si="13"/>
        <v>7842.9969999999994</v>
      </c>
      <c r="AW54" s="107">
        <f t="shared" si="13"/>
        <v>7819.8629999999994</v>
      </c>
      <c r="AX54" s="107">
        <f t="shared" si="13"/>
        <v>7764.4870000000001</v>
      </c>
      <c r="AY54" s="107">
        <f t="shared" si="13"/>
        <v>7751.0229999999992</v>
      </c>
      <c r="AZ54" s="107">
        <f t="shared" si="13"/>
        <v>7740.8039999999992</v>
      </c>
      <c r="BA54" s="107">
        <f t="shared" si="13"/>
        <v>7730.1210000000001</v>
      </c>
      <c r="BB54" s="107">
        <f t="shared" si="13"/>
        <v>7717.7259999999997</v>
      </c>
      <c r="BC54" s="107">
        <f t="shared" si="13"/>
        <v>7689.8019999999997</v>
      </c>
      <c r="BD54" s="107">
        <f t="shared" si="13"/>
        <v>7605.3519999999999</v>
      </c>
      <c r="BE54" s="107">
        <f t="shared" si="13"/>
        <v>7523.5469999999996</v>
      </c>
      <c r="BF54" s="107">
        <f t="shared" si="13"/>
        <v>7495.201</v>
      </c>
      <c r="BG54" s="107">
        <f t="shared" si="13"/>
        <v>7379.7889999999998</v>
      </c>
      <c r="BH54" s="107">
        <f t="shared" si="13"/>
        <v>7344.076</v>
      </c>
      <c r="BI54" s="107">
        <f t="shared" si="13"/>
        <v>7312.2129999999997</v>
      </c>
      <c r="BJ54" s="107">
        <f t="shared" si="13"/>
        <v>7270.3430000000008</v>
      </c>
      <c r="BK54" s="107">
        <f t="shared" si="13"/>
        <v>7266.3279999999995</v>
      </c>
      <c r="BL54" s="107">
        <f t="shared" si="13"/>
        <v>7233.6509999999998</v>
      </c>
      <c r="BM54" s="107">
        <f t="shared" si="13"/>
        <v>7206.3359999999993</v>
      </c>
      <c r="BN54" s="107">
        <f t="shared" si="13"/>
        <v>7129.1329999999998</v>
      </c>
      <c r="BO54" s="107">
        <f t="shared" ref="BO54:CX54" si="14">BO18+BO28+BO42</f>
        <v>7029.777</v>
      </c>
      <c r="BP54" s="107">
        <f t="shared" si="14"/>
        <v>6831.549</v>
      </c>
      <c r="BQ54" s="107">
        <f t="shared" si="14"/>
        <v>6731.4320000000007</v>
      </c>
      <c r="BR54" s="107">
        <f t="shared" si="14"/>
        <v>6001.4509999999991</v>
      </c>
      <c r="BS54" s="107">
        <f t="shared" si="14"/>
        <v>5895.436999999999</v>
      </c>
      <c r="BT54" s="107">
        <f t="shared" si="14"/>
        <v>5996.9600000000009</v>
      </c>
      <c r="BU54" s="107">
        <f t="shared" si="14"/>
        <v>6092.6959999999999</v>
      </c>
      <c r="BV54" s="107">
        <f t="shared" si="14"/>
        <v>6498.9529999999995</v>
      </c>
      <c r="BW54" s="107">
        <f t="shared" si="14"/>
        <v>6613.6970000000001</v>
      </c>
      <c r="BX54" s="107">
        <f t="shared" si="14"/>
        <v>6696.7030000000004</v>
      </c>
      <c r="BY54" s="107">
        <f t="shared" si="14"/>
        <v>6750.7150000000001</v>
      </c>
      <c r="BZ54" s="107">
        <f t="shared" si="14"/>
        <v>7049.192</v>
      </c>
      <c r="CA54" s="107">
        <f t="shared" si="14"/>
        <v>7069.3789999999999</v>
      </c>
      <c r="CB54" s="107">
        <f t="shared" si="14"/>
        <v>7027.8010000000004</v>
      </c>
      <c r="CC54" s="107">
        <f t="shared" si="14"/>
        <v>6941.8179999999993</v>
      </c>
      <c r="CD54" s="107">
        <f t="shared" si="14"/>
        <v>6638.5469999999996</v>
      </c>
      <c r="CE54" s="107">
        <f t="shared" si="14"/>
        <v>6541.1090000000004</v>
      </c>
      <c r="CF54" s="107">
        <f t="shared" si="14"/>
        <v>6442.1310000000003</v>
      </c>
      <c r="CG54" s="107">
        <f t="shared" si="14"/>
        <v>6325.8419999999996</v>
      </c>
      <c r="CH54" s="107">
        <f t="shared" si="14"/>
        <v>6035.8850000000002</v>
      </c>
      <c r="CI54" s="107">
        <f t="shared" si="14"/>
        <v>5890.9660000000003</v>
      </c>
      <c r="CJ54" s="107">
        <f t="shared" si="14"/>
        <v>5861.2539999999999</v>
      </c>
      <c r="CK54" s="107">
        <f t="shared" si="14"/>
        <v>5778.9569999999994</v>
      </c>
      <c r="CL54" s="107">
        <f t="shared" si="14"/>
        <v>5429.634</v>
      </c>
      <c r="CM54" s="107">
        <f t="shared" si="14"/>
        <v>5361.7219999999998</v>
      </c>
      <c r="CN54" s="107">
        <f t="shared" si="14"/>
        <v>5275.2089999999998</v>
      </c>
      <c r="CO54" s="107">
        <f t="shared" si="14"/>
        <v>5199.7379999999994</v>
      </c>
      <c r="CP54" s="107">
        <f t="shared" si="14"/>
        <v>5213.2740000000003</v>
      </c>
      <c r="CQ54" s="107">
        <f t="shared" si="14"/>
        <v>5084.91</v>
      </c>
      <c r="CR54" s="107">
        <f t="shared" si="14"/>
        <v>5071.3580000000002</v>
      </c>
      <c r="CS54" s="107">
        <f t="shared" si="14"/>
        <v>5011.098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152453.19324999992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4889.2259999999997</v>
      </c>
      <c r="C5" s="25">
        <v>4903.9070000000002</v>
      </c>
      <c r="D5" s="25">
        <v>4905.8370000000004</v>
      </c>
      <c r="E5" s="25">
        <v>4912.6629999999996</v>
      </c>
      <c r="F5" s="25">
        <v>4966.9129999999996</v>
      </c>
      <c r="G5" s="25">
        <v>4984.67</v>
      </c>
      <c r="H5" s="25">
        <v>4985.027</v>
      </c>
      <c r="I5" s="25">
        <v>4841.74</v>
      </c>
      <c r="J5" s="25">
        <v>4798.4719999999998</v>
      </c>
      <c r="K5" s="25">
        <v>4810.4269999999997</v>
      </c>
      <c r="L5" s="25">
        <v>4820.4660000000003</v>
      </c>
      <c r="M5" s="25">
        <v>4829.7950000000001</v>
      </c>
      <c r="N5" s="25">
        <v>4864.9849999999997</v>
      </c>
      <c r="O5" s="25">
        <v>4878.8770000000004</v>
      </c>
      <c r="P5" s="25">
        <v>4891.3220000000001</v>
      </c>
      <c r="Q5" s="25">
        <v>4900.6859999999997</v>
      </c>
      <c r="R5" s="25">
        <v>4987.3770000000004</v>
      </c>
      <c r="S5" s="25">
        <v>4996.2969999999996</v>
      </c>
      <c r="T5" s="25">
        <v>5005.5389999999998</v>
      </c>
      <c r="U5" s="25">
        <v>5012.4340000000002</v>
      </c>
      <c r="V5" s="25">
        <v>4980.6120000000001</v>
      </c>
      <c r="W5" s="25">
        <v>5033.3239999999996</v>
      </c>
      <c r="X5" s="25">
        <v>5176.1790000000001</v>
      </c>
      <c r="Y5" s="25">
        <v>5283.9769999999999</v>
      </c>
      <c r="Z5" s="25">
        <v>5535.509</v>
      </c>
      <c r="AA5" s="25">
        <v>5666.0450000000001</v>
      </c>
      <c r="AB5" s="25">
        <v>5751.0060000000003</v>
      </c>
      <c r="AC5" s="25">
        <v>5897.3609999999999</v>
      </c>
      <c r="AD5" s="25">
        <v>6649.4110000000001</v>
      </c>
      <c r="AE5" s="25">
        <v>6782.4830000000002</v>
      </c>
      <c r="AF5" s="25">
        <v>6835.6869999999999</v>
      </c>
      <c r="AG5" s="25">
        <v>7204.8689999999997</v>
      </c>
      <c r="AH5" s="25">
        <v>7461.1980000000003</v>
      </c>
      <c r="AI5" s="25">
        <v>7504.5959999999995</v>
      </c>
      <c r="AJ5" s="25">
        <v>7546.1390000000001</v>
      </c>
      <c r="AK5" s="25">
        <v>7621.26</v>
      </c>
      <c r="AL5" s="25">
        <v>7659.98</v>
      </c>
      <c r="AM5" s="25">
        <v>7714.1819999999998</v>
      </c>
      <c r="AN5" s="25">
        <v>7672.3090000000002</v>
      </c>
      <c r="AO5" s="25">
        <v>7680.152</v>
      </c>
      <c r="AP5" s="25">
        <v>7682.6779999999999</v>
      </c>
      <c r="AQ5" s="25">
        <v>7801.134</v>
      </c>
      <c r="AR5" s="25">
        <v>7769.9560000000001</v>
      </c>
      <c r="AS5" s="25">
        <v>7849.9250000000002</v>
      </c>
      <c r="AT5" s="25">
        <v>7826.9279999999999</v>
      </c>
      <c r="AU5" s="25">
        <v>7827.1090000000004</v>
      </c>
      <c r="AV5" s="25">
        <v>7842.9970000000003</v>
      </c>
      <c r="AW5" s="25">
        <v>7819.8630000000003</v>
      </c>
      <c r="AX5" s="25">
        <v>7764.4870000000001</v>
      </c>
      <c r="AY5" s="25">
        <v>7751.0230000000001</v>
      </c>
      <c r="AZ5" s="25">
        <v>7740.8040000000001</v>
      </c>
      <c r="BA5" s="25">
        <v>7730.1210000000001</v>
      </c>
      <c r="BB5" s="25">
        <v>7717.7259999999997</v>
      </c>
      <c r="BC5" s="25">
        <v>7689.8019999999997</v>
      </c>
      <c r="BD5" s="25">
        <v>7605.3519999999999</v>
      </c>
      <c r="BE5" s="25">
        <v>7523.5469999999996</v>
      </c>
      <c r="BF5" s="25">
        <v>7495.201</v>
      </c>
      <c r="BG5" s="25">
        <v>7379.7889999999998</v>
      </c>
      <c r="BH5" s="25">
        <v>7344.076</v>
      </c>
      <c r="BI5" s="25">
        <v>7312.2129999999997</v>
      </c>
      <c r="BJ5" s="25">
        <v>7270.3429999999998</v>
      </c>
      <c r="BK5" s="25">
        <v>7266.3280000000004</v>
      </c>
      <c r="BL5" s="25">
        <v>7233.6509999999998</v>
      </c>
      <c r="BM5" s="25">
        <v>7206.3360000000002</v>
      </c>
      <c r="BN5" s="25">
        <v>7129.1329999999998</v>
      </c>
      <c r="BO5" s="25">
        <v>7029.7849999999999</v>
      </c>
      <c r="BP5" s="25">
        <v>6831.5919999999996</v>
      </c>
      <c r="BQ5" s="25">
        <v>6731.3919999999998</v>
      </c>
      <c r="BR5" s="25">
        <v>6001.4920000000002</v>
      </c>
      <c r="BS5" s="25">
        <v>5895.4340000000002</v>
      </c>
      <c r="BT5" s="25">
        <v>5996.9960000000001</v>
      </c>
      <c r="BU5" s="25">
        <v>6092.6760000000004</v>
      </c>
      <c r="BV5" s="25">
        <v>6498.9530000000004</v>
      </c>
      <c r="BW5" s="25">
        <v>6613.6970000000001</v>
      </c>
      <c r="BX5" s="25">
        <v>6696.7030000000004</v>
      </c>
      <c r="BY5" s="25">
        <v>6750.7150000000001</v>
      </c>
      <c r="BZ5" s="25">
        <v>7049.2550000000001</v>
      </c>
      <c r="CA5" s="25">
        <v>7069.424</v>
      </c>
      <c r="CB5" s="25">
        <v>7027.8370000000004</v>
      </c>
      <c r="CC5" s="25">
        <v>6941.8829999999998</v>
      </c>
      <c r="CD5" s="25">
        <v>6638.5469999999996</v>
      </c>
      <c r="CE5" s="25">
        <v>6541.1090000000004</v>
      </c>
      <c r="CF5" s="25">
        <v>6442.1310000000003</v>
      </c>
      <c r="CG5" s="25">
        <v>6325.8419999999996</v>
      </c>
      <c r="CH5" s="25">
        <v>6035.8919999999998</v>
      </c>
      <c r="CI5" s="25">
        <v>5891.0069999999996</v>
      </c>
      <c r="CJ5" s="25">
        <v>5861.2730000000001</v>
      </c>
      <c r="CK5" s="25">
        <v>5779.0029999999997</v>
      </c>
      <c r="CL5" s="25">
        <v>5429.607</v>
      </c>
      <c r="CM5" s="25">
        <v>5361.6790000000001</v>
      </c>
      <c r="CN5" s="25">
        <v>5275.2219999999998</v>
      </c>
      <c r="CO5" s="25">
        <v>5199.701</v>
      </c>
      <c r="CP5" s="25">
        <v>5213.299</v>
      </c>
      <c r="CQ5" s="25">
        <v>5084.8980000000001</v>
      </c>
      <c r="CR5" s="25">
        <v>5071.3590000000004</v>
      </c>
      <c r="CS5" s="25">
        <v>5011.1049999999996</v>
      </c>
      <c r="CT5" s="26"/>
      <c r="CU5" s="26"/>
      <c r="CV5" s="26"/>
      <c r="CW5" s="27"/>
      <c r="CX5" s="28">
        <f t="array" ref="CX5">SUMPRODUCT(B5:CW5*0.25)</f>
        <v>152453.24225000001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209.71</v>
      </c>
      <c r="C8" s="37">
        <v>201.53</v>
      </c>
      <c r="D8" s="37">
        <v>207.82</v>
      </c>
      <c r="E8" s="37">
        <v>197.05</v>
      </c>
      <c r="F8" s="37">
        <v>204.21</v>
      </c>
      <c r="G8" s="37">
        <v>211.41</v>
      </c>
      <c r="H8" s="37">
        <v>206.98</v>
      </c>
      <c r="I8" s="37">
        <v>212.03</v>
      </c>
      <c r="J8" s="37">
        <v>206.52</v>
      </c>
      <c r="K8" s="37">
        <v>203.08</v>
      </c>
      <c r="L8" s="37">
        <v>204.89</v>
      </c>
      <c r="M8" s="37">
        <v>196.82</v>
      </c>
      <c r="N8" s="37">
        <v>194.8</v>
      </c>
      <c r="O8" s="37">
        <v>209.68</v>
      </c>
      <c r="P8" s="37">
        <v>214.29</v>
      </c>
      <c r="Q8" s="37">
        <v>219.78</v>
      </c>
      <c r="R8" s="37">
        <v>194.39</v>
      </c>
      <c r="S8" s="37">
        <v>202.45</v>
      </c>
      <c r="T8" s="37">
        <v>203.06</v>
      </c>
      <c r="U8" s="37">
        <v>195.79</v>
      </c>
      <c r="V8" s="37">
        <v>189.27</v>
      </c>
      <c r="W8" s="37">
        <v>210.81</v>
      </c>
      <c r="X8" s="37">
        <v>235.72</v>
      </c>
      <c r="Y8" s="37">
        <v>259.43</v>
      </c>
      <c r="Z8" s="37">
        <v>250</v>
      </c>
      <c r="AA8" s="37">
        <v>243.75</v>
      </c>
      <c r="AB8" s="37">
        <v>254.02</v>
      </c>
      <c r="AC8" s="37">
        <v>266.94</v>
      </c>
      <c r="AD8" s="37">
        <v>294.93</v>
      </c>
      <c r="AE8" s="37">
        <v>270.88</v>
      </c>
      <c r="AF8" s="37">
        <v>272.58999999999997</v>
      </c>
      <c r="AG8" s="37">
        <v>256</v>
      </c>
      <c r="AH8" s="37">
        <v>180.08</v>
      </c>
      <c r="AI8" s="37">
        <v>165.04</v>
      </c>
      <c r="AJ8" s="37">
        <v>57.99</v>
      </c>
      <c r="AK8" s="37">
        <v>0</v>
      </c>
      <c r="AL8" s="37">
        <v>-0.01</v>
      </c>
      <c r="AM8" s="37">
        <v>-0.01</v>
      </c>
      <c r="AN8" s="37">
        <v>-0.01</v>
      </c>
      <c r="AO8" s="37">
        <v>-0.01</v>
      </c>
      <c r="AP8" s="37">
        <v>-0.01</v>
      </c>
      <c r="AQ8" s="37">
        <v>-0.01</v>
      </c>
      <c r="AR8" s="37">
        <v>-0.01</v>
      </c>
      <c r="AS8" s="37">
        <v>-0.01</v>
      </c>
      <c r="AT8" s="37">
        <v>-0.01</v>
      </c>
      <c r="AU8" s="37">
        <v>-0.01</v>
      </c>
      <c r="AV8" s="37">
        <v>-0.01</v>
      </c>
      <c r="AW8" s="37">
        <v>-0.01</v>
      </c>
      <c r="AX8" s="37">
        <v>-0.01</v>
      </c>
      <c r="AY8" s="37">
        <v>-0.01</v>
      </c>
      <c r="AZ8" s="37">
        <v>-0.01</v>
      </c>
      <c r="BA8" s="37">
        <v>-0.01</v>
      </c>
      <c r="BB8" s="37">
        <v>-0.01</v>
      </c>
      <c r="BC8" s="37">
        <v>-0.01</v>
      </c>
      <c r="BD8" s="37">
        <v>-0.01</v>
      </c>
      <c r="BE8" s="37">
        <v>-0.01</v>
      </c>
      <c r="BF8" s="37">
        <v>-0.01</v>
      </c>
      <c r="BG8" s="37">
        <v>-0.01</v>
      </c>
      <c r="BH8" s="37">
        <v>-0.01</v>
      </c>
      <c r="BI8" s="37">
        <v>-0.01</v>
      </c>
      <c r="BJ8" s="37">
        <v>-0.01</v>
      </c>
      <c r="BK8" s="37">
        <v>-0.01</v>
      </c>
      <c r="BL8" s="37">
        <v>-0.01</v>
      </c>
      <c r="BM8" s="37">
        <v>0</v>
      </c>
      <c r="BN8" s="37">
        <v>140</v>
      </c>
      <c r="BO8" s="37">
        <v>185.3</v>
      </c>
      <c r="BP8" s="37">
        <v>225.47</v>
      </c>
      <c r="BQ8" s="37">
        <v>255.2</v>
      </c>
      <c r="BR8" s="37">
        <v>209.24</v>
      </c>
      <c r="BS8" s="37">
        <v>243.22</v>
      </c>
      <c r="BT8" s="37">
        <v>275.63</v>
      </c>
      <c r="BU8" s="37">
        <v>257.01</v>
      </c>
      <c r="BV8" s="37">
        <v>306.82</v>
      </c>
      <c r="BW8" s="37">
        <v>319.14999999999998</v>
      </c>
      <c r="BX8" s="37">
        <v>310.77999999999997</v>
      </c>
      <c r="BY8" s="37">
        <v>328.35</v>
      </c>
      <c r="BZ8" s="37">
        <v>267.88</v>
      </c>
      <c r="CA8" s="37">
        <v>260.60000000000002</v>
      </c>
      <c r="CB8" s="37">
        <v>267.38</v>
      </c>
      <c r="CC8" s="37">
        <v>283.10000000000002</v>
      </c>
      <c r="CD8" s="37">
        <v>308.88</v>
      </c>
      <c r="CE8" s="37">
        <v>298.66000000000003</v>
      </c>
      <c r="CF8" s="37">
        <v>285.54000000000002</v>
      </c>
      <c r="CG8" s="37">
        <v>273.20999999999998</v>
      </c>
      <c r="CH8" s="37">
        <v>260.58</v>
      </c>
      <c r="CI8" s="37">
        <v>258.67</v>
      </c>
      <c r="CJ8" s="37">
        <v>233.22</v>
      </c>
      <c r="CK8" s="37">
        <v>202.44</v>
      </c>
      <c r="CL8" s="37">
        <v>254</v>
      </c>
      <c r="CM8" s="37">
        <v>244.29</v>
      </c>
      <c r="CN8" s="37">
        <v>230.16</v>
      </c>
      <c r="CO8" s="37">
        <v>220.5</v>
      </c>
      <c r="CP8" s="37">
        <v>236.92</v>
      </c>
      <c r="CQ8" s="37">
        <v>232.87</v>
      </c>
      <c r="CR8" s="37">
        <v>212.53</v>
      </c>
      <c r="CS8" s="37">
        <v>205.48</v>
      </c>
      <c r="CT8" s="38"/>
      <c r="CU8" s="38"/>
      <c r="CV8" s="38"/>
      <c r="CW8" s="39"/>
      <c r="CX8" s="40">
        <f>IF(SUM(B8:CW8)&lt;&gt;0,AVERAGEIF(B8:CW8,"&lt;&gt;"""),"")</f>
        <v>162.46406249999995</v>
      </c>
    </row>
    <row r="9" spans="1:102" ht="24.95" customHeight="1" thickBot="1" x14ac:dyDescent="0.25">
      <c r="A9" s="41" t="s">
        <v>6</v>
      </c>
      <c r="B9" s="42">
        <v>204.0275</v>
      </c>
      <c r="C9" s="43">
        <v>204.0275</v>
      </c>
      <c r="D9" s="43">
        <v>204.0275</v>
      </c>
      <c r="E9" s="43">
        <v>204.0275</v>
      </c>
      <c r="F9" s="43">
        <v>208.6575</v>
      </c>
      <c r="G9" s="43">
        <v>208.6575</v>
      </c>
      <c r="H9" s="43">
        <v>208.6575</v>
      </c>
      <c r="I9" s="43">
        <v>208.6575</v>
      </c>
      <c r="J9" s="43">
        <v>202.82749999999999</v>
      </c>
      <c r="K9" s="43">
        <v>202.82749999999999</v>
      </c>
      <c r="L9" s="43">
        <v>202.82749999999999</v>
      </c>
      <c r="M9" s="43">
        <v>202.82749999999999</v>
      </c>
      <c r="N9" s="43">
        <v>209.63749999999999</v>
      </c>
      <c r="O9" s="43">
        <v>209.63749999999999</v>
      </c>
      <c r="P9" s="43">
        <v>209.63749999999999</v>
      </c>
      <c r="Q9" s="43">
        <v>209.63749999999999</v>
      </c>
      <c r="R9" s="43">
        <v>198.92250000000001</v>
      </c>
      <c r="S9" s="43">
        <v>198.92250000000001</v>
      </c>
      <c r="T9" s="43">
        <v>198.92250000000001</v>
      </c>
      <c r="U9" s="43">
        <v>198.92250000000001</v>
      </c>
      <c r="V9" s="43">
        <v>223.8075</v>
      </c>
      <c r="W9" s="43">
        <v>223.8075</v>
      </c>
      <c r="X9" s="43">
        <v>223.8075</v>
      </c>
      <c r="Y9" s="43">
        <v>223.8075</v>
      </c>
      <c r="Z9" s="43">
        <v>253.67750000000001</v>
      </c>
      <c r="AA9" s="43">
        <v>253.67750000000001</v>
      </c>
      <c r="AB9" s="43">
        <v>253.67750000000001</v>
      </c>
      <c r="AC9" s="43">
        <v>253.67750000000001</v>
      </c>
      <c r="AD9" s="43">
        <v>273.60000000000002</v>
      </c>
      <c r="AE9" s="43">
        <v>273.60000000000002</v>
      </c>
      <c r="AF9" s="43">
        <v>273.60000000000002</v>
      </c>
      <c r="AG9" s="43">
        <v>273.60000000000002</v>
      </c>
      <c r="AH9" s="43">
        <v>100.7775</v>
      </c>
      <c r="AI9" s="43">
        <v>100.7775</v>
      </c>
      <c r="AJ9" s="43">
        <v>100.7775</v>
      </c>
      <c r="AK9" s="43">
        <v>100.7775</v>
      </c>
      <c r="AL9" s="43">
        <v>-0.01</v>
      </c>
      <c r="AM9" s="43">
        <v>-0.01</v>
      </c>
      <c r="AN9" s="43">
        <v>-0.01</v>
      </c>
      <c r="AO9" s="43">
        <v>-0.01</v>
      </c>
      <c r="AP9" s="43">
        <v>-0.01</v>
      </c>
      <c r="AQ9" s="43">
        <v>-0.01</v>
      </c>
      <c r="AR9" s="43">
        <v>-0.01</v>
      </c>
      <c r="AS9" s="43">
        <v>-0.01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-0.01</v>
      </c>
      <c r="AY9" s="43">
        <v>-0.01</v>
      </c>
      <c r="AZ9" s="43">
        <v>-0.01</v>
      </c>
      <c r="BA9" s="43">
        <v>-0.01</v>
      </c>
      <c r="BB9" s="43">
        <v>-0.01</v>
      </c>
      <c r="BC9" s="43">
        <v>-0.01</v>
      </c>
      <c r="BD9" s="43">
        <v>-0.01</v>
      </c>
      <c r="BE9" s="43">
        <v>-0.01</v>
      </c>
      <c r="BF9" s="43">
        <v>-0.01</v>
      </c>
      <c r="BG9" s="43">
        <v>-0.01</v>
      </c>
      <c r="BH9" s="43">
        <v>-0.01</v>
      </c>
      <c r="BI9" s="43">
        <v>-0.01</v>
      </c>
      <c r="BJ9" s="43">
        <v>-7.4999999999999997E-3</v>
      </c>
      <c r="BK9" s="43">
        <v>-7.4999999999999997E-3</v>
      </c>
      <c r="BL9" s="43">
        <v>-7.4999999999999997E-3</v>
      </c>
      <c r="BM9" s="43">
        <v>-7.4999999999999997E-3</v>
      </c>
      <c r="BN9" s="43">
        <v>201.49250000000001</v>
      </c>
      <c r="BO9" s="43">
        <v>201.49250000000001</v>
      </c>
      <c r="BP9" s="43">
        <v>201.49250000000001</v>
      </c>
      <c r="BQ9" s="43">
        <v>201.49250000000001</v>
      </c>
      <c r="BR9" s="43">
        <v>246.27500000000001</v>
      </c>
      <c r="BS9" s="43">
        <v>246.27500000000001</v>
      </c>
      <c r="BT9" s="43">
        <v>246.27500000000001</v>
      </c>
      <c r="BU9" s="43">
        <v>246.27500000000001</v>
      </c>
      <c r="BV9" s="43">
        <v>316.27499999999998</v>
      </c>
      <c r="BW9" s="43">
        <v>316.27499999999998</v>
      </c>
      <c r="BX9" s="43">
        <v>316.27499999999998</v>
      </c>
      <c r="BY9" s="43">
        <v>316.27499999999998</v>
      </c>
      <c r="BZ9" s="43">
        <v>269.74</v>
      </c>
      <c r="CA9" s="43">
        <v>269.74</v>
      </c>
      <c r="CB9" s="43">
        <v>269.74</v>
      </c>
      <c r="CC9" s="43">
        <v>269.74</v>
      </c>
      <c r="CD9" s="43">
        <v>291.57249999999999</v>
      </c>
      <c r="CE9" s="43">
        <v>291.57249999999999</v>
      </c>
      <c r="CF9" s="43">
        <v>291.57249999999999</v>
      </c>
      <c r="CG9" s="43">
        <v>291.57249999999999</v>
      </c>
      <c r="CH9" s="43">
        <v>238.72749999999999</v>
      </c>
      <c r="CI9" s="43">
        <v>238.72749999999999</v>
      </c>
      <c r="CJ9" s="43">
        <v>238.72749999999999</v>
      </c>
      <c r="CK9" s="43">
        <v>238.72749999999999</v>
      </c>
      <c r="CL9" s="43">
        <v>237.23750000000001</v>
      </c>
      <c r="CM9" s="43">
        <v>237.23750000000001</v>
      </c>
      <c r="CN9" s="43">
        <v>237.23750000000001</v>
      </c>
      <c r="CO9" s="43">
        <v>237.23750000000001</v>
      </c>
      <c r="CP9" s="43">
        <v>221.95</v>
      </c>
      <c r="CQ9" s="43">
        <v>221.95</v>
      </c>
      <c r="CR9" s="43">
        <v>221.95</v>
      </c>
      <c r="CS9" s="43">
        <v>221.95</v>
      </c>
      <c r="CT9" s="44"/>
      <c r="CU9" s="44"/>
      <c r="CV9" s="44"/>
      <c r="CW9" s="45"/>
      <c r="CX9" s="46">
        <f>IF(SUM(B9:CW9)&lt;&gt;0,AVERAGEIF(B9:CW9,"&lt;&gt;"""),"")</f>
        <v>162.46406249999998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24</v>
      </c>
      <c r="AA15" s="71">
        <v>24</v>
      </c>
      <c r="AB15" s="71">
        <v>21.792000000000002</v>
      </c>
      <c r="AC15" s="71">
        <v>17.984000000000002</v>
      </c>
      <c r="AD15" s="71">
        <v>12.616</v>
      </c>
      <c r="AE15" s="71">
        <v>6.3559999999999999</v>
      </c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>
        <v>0.248</v>
      </c>
      <c r="BQ15" s="71">
        <v>6.34</v>
      </c>
      <c r="BR15" s="71">
        <v>12.423999999999999</v>
      </c>
      <c r="BS15" s="71">
        <v>17.248000000000001</v>
      </c>
      <c r="BT15" s="71">
        <v>20.507999999999999</v>
      </c>
      <c r="BU15" s="71">
        <v>22.495999999999999</v>
      </c>
      <c r="BV15" s="71">
        <v>23.707999999999998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334.43000000000006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30.7</v>
      </c>
      <c r="C17" s="71"/>
      <c r="D17" s="71"/>
      <c r="E17" s="71"/>
      <c r="F17" s="71"/>
      <c r="G17" s="71"/>
      <c r="H17" s="71">
        <v>55</v>
      </c>
      <c r="I17" s="71">
        <v>49.9</v>
      </c>
      <c r="J17" s="71"/>
      <c r="K17" s="71">
        <v>4.7</v>
      </c>
      <c r="L17" s="71">
        <v>93.5</v>
      </c>
      <c r="M17" s="71">
        <v>55</v>
      </c>
      <c r="N17" s="71">
        <v>49.9</v>
      </c>
      <c r="O17" s="71">
        <v>49.9</v>
      </c>
      <c r="P17" s="71">
        <v>104</v>
      </c>
      <c r="Q17" s="71">
        <v>186.3</v>
      </c>
      <c r="R17" s="71">
        <v>214.5</v>
      </c>
      <c r="S17" s="71">
        <v>203.1</v>
      </c>
      <c r="T17" s="71">
        <v>164.6</v>
      </c>
      <c r="U17" s="71">
        <v>92.6</v>
      </c>
      <c r="V17" s="71">
        <v>43.4</v>
      </c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>
        <v>5.5</v>
      </c>
      <c r="AL17" s="71"/>
      <c r="AM17" s="71">
        <v>45.2</v>
      </c>
      <c r="AN17" s="71">
        <v>45.2</v>
      </c>
      <c r="AO17" s="71">
        <v>45.2</v>
      </c>
      <c r="AP17" s="71">
        <v>170</v>
      </c>
      <c r="AQ17" s="71">
        <v>296</v>
      </c>
      <c r="AR17" s="71">
        <v>299.60000000000002</v>
      </c>
      <c r="AS17" s="71">
        <v>395.8</v>
      </c>
      <c r="AT17" s="71">
        <v>366.1</v>
      </c>
      <c r="AU17" s="71">
        <v>366.1</v>
      </c>
      <c r="AV17" s="71">
        <v>385.3</v>
      </c>
      <c r="AW17" s="71">
        <v>366.1</v>
      </c>
      <c r="AX17" s="71">
        <v>362.7</v>
      </c>
      <c r="AY17" s="71">
        <v>366.1</v>
      </c>
      <c r="AZ17" s="71">
        <v>366.1</v>
      </c>
      <c r="BA17" s="71">
        <v>375.2</v>
      </c>
      <c r="BB17" s="71">
        <v>395.5</v>
      </c>
      <c r="BC17" s="71">
        <v>375.4</v>
      </c>
      <c r="BD17" s="71">
        <v>334.5</v>
      </c>
      <c r="BE17" s="71">
        <v>322.08</v>
      </c>
      <c r="BF17" s="71">
        <v>335.08</v>
      </c>
      <c r="BG17" s="71">
        <v>277.3</v>
      </c>
      <c r="BH17" s="71">
        <v>264.7</v>
      </c>
      <c r="BI17" s="71">
        <v>262.8</v>
      </c>
      <c r="BJ17" s="71">
        <v>94.2</v>
      </c>
      <c r="BK17" s="71">
        <v>90.2</v>
      </c>
      <c r="BL17" s="71">
        <v>45.2</v>
      </c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2112.5650000000005</v>
      </c>
    </row>
    <row r="18" spans="1:102" ht="30" customHeight="1" thickBot="1" x14ac:dyDescent="0.25">
      <c r="A18" s="75" t="s">
        <v>15</v>
      </c>
      <c r="B18" s="76">
        <f>SUM(B11:B17)</f>
        <v>54.7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24</v>
      </c>
      <c r="F18" s="77">
        <f t="shared" si="0"/>
        <v>24</v>
      </c>
      <c r="G18" s="77">
        <f t="shared" si="0"/>
        <v>24</v>
      </c>
      <c r="H18" s="77">
        <f t="shared" si="0"/>
        <v>79</v>
      </c>
      <c r="I18" s="77">
        <f t="shared" si="0"/>
        <v>73.900000000000006</v>
      </c>
      <c r="J18" s="77">
        <f t="shared" si="0"/>
        <v>24</v>
      </c>
      <c r="K18" s="77">
        <f t="shared" si="0"/>
        <v>28.7</v>
      </c>
      <c r="L18" s="77">
        <f t="shared" si="0"/>
        <v>117.5</v>
      </c>
      <c r="M18" s="77">
        <f t="shared" si="0"/>
        <v>79</v>
      </c>
      <c r="N18" s="77">
        <f t="shared" si="0"/>
        <v>73.900000000000006</v>
      </c>
      <c r="O18" s="77">
        <f t="shared" si="0"/>
        <v>73.900000000000006</v>
      </c>
      <c r="P18" s="77">
        <f t="shared" si="0"/>
        <v>128</v>
      </c>
      <c r="Q18" s="77">
        <f t="shared" si="0"/>
        <v>210.3</v>
      </c>
      <c r="R18" s="77">
        <f t="shared" si="0"/>
        <v>238.5</v>
      </c>
      <c r="S18" s="77">
        <f t="shared" si="0"/>
        <v>227.1</v>
      </c>
      <c r="T18" s="77">
        <f t="shared" si="0"/>
        <v>188.6</v>
      </c>
      <c r="U18" s="77">
        <f t="shared" si="0"/>
        <v>116.6</v>
      </c>
      <c r="V18" s="77">
        <f t="shared" si="0"/>
        <v>67.400000000000006</v>
      </c>
      <c r="W18" s="77">
        <f t="shared" si="0"/>
        <v>24</v>
      </c>
      <c r="X18" s="77">
        <f t="shared" si="0"/>
        <v>24</v>
      </c>
      <c r="Y18" s="77">
        <f t="shared" si="0"/>
        <v>24</v>
      </c>
      <c r="Z18" s="77">
        <f t="shared" si="0"/>
        <v>24</v>
      </c>
      <c r="AA18" s="77">
        <f t="shared" si="0"/>
        <v>24</v>
      </c>
      <c r="AB18" s="77">
        <f t="shared" si="0"/>
        <v>21.792000000000002</v>
      </c>
      <c r="AC18" s="77">
        <f t="shared" si="0"/>
        <v>17.984000000000002</v>
      </c>
      <c r="AD18" s="77">
        <f t="shared" si="0"/>
        <v>12.616</v>
      </c>
      <c r="AE18" s="77">
        <f t="shared" si="0"/>
        <v>6.3559999999999999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5.5</v>
      </c>
      <c r="AL18" s="77">
        <f t="shared" si="0"/>
        <v>0</v>
      </c>
      <c r="AM18" s="77">
        <f t="shared" si="0"/>
        <v>45.2</v>
      </c>
      <c r="AN18" s="77">
        <f t="shared" si="0"/>
        <v>45.2</v>
      </c>
      <c r="AO18" s="77">
        <f t="shared" si="0"/>
        <v>45.2</v>
      </c>
      <c r="AP18" s="77">
        <f t="shared" si="0"/>
        <v>170</v>
      </c>
      <c r="AQ18" s="77">
        <f t="shared" si="0"/>
        <v>296</v>
      </c>
      <c r="AR18" s="77">
        <f t="shared" si="0"/>
        <v>299.60000000000002</v>
      </c>
      <c r="AS18" s="77">
        <f t="shared" si="0"/>
        <v>395.8</v>
      </c>
      <c r="AT18" s="77">
        <f t="shared" si="0"/>
        <v>366.1</v>
      </c>
      <c r="AU18" s="77">
        <f t="shared" si="0"/>
        <v>366.1</v>
      </c>
      <c r="AV18" s="77">
        <f t="shared" si="0"/>
        <v>385.3</v>
      </c>
      <c r="AW18" s="77">
        <f t="shared" si="0"/>
        <v>366.1</v>
      </c>
      <c r="AX18" s="77">
        <f t="shared" si="0"/>
        <v>362.7</v>
      </c>
      <c r="AY18" s="77">
        <f t="shared" si="0"/>
        <v>366.1</v>
      </c>
      <c r="AZ18" s="77">
        <f t="shared" si="0"/>
        <v>366.1</v>
      </c>
      <c r="BA18" s="77">
        <f t="shared" si="0"/>
        <v>375.2</v>
      </c>
      <c r="BB18" s="77">
        <f t="shared" si="0"/>
        <v>395.5</v>
      </c>
      <c r="BC18" s="77">
        <f t="shared" si="0"/>
        <v>375.4</v>
      </c>
      <c r="BD18" s="77">
        <f t="shared" si="0"/>
        <v>334.5</v>
      </c>
      <c r="BE18" s="77">
        <f t="shared" si="0"/>
        <v>322.08</v>
      </c>
      <c r="BF18" s="77">
        <f t="shared" si="0"/>
        <v>335.08</v>
      </c>
      <c r="BG18" s="77">
        <f t="shared" si="0"/>
        <v>277.3</v>
      </c>
      <c r="BH18" s="77">
        <f t="shared" si="0"/>
        <v>264.7</v>
      </c>
      <c r="BI18" s="77">
        <f t="shared" si="0"/>
        <v>262.8</v>
      </c>
      <c r="BJ18" s="77">
        <f t="shared" si="0"/>
        <v>94.2</v>
      </c>
      <c r="BK18" s="77">
        <f t="shared" si="0"/>
        <v>90.2</v>
      </c>
      <c r="BL18" s="77">
        <f t="shared" si="0"/>
        <v>45.2</v>
      </c>
      <c r="BM18" s="77">
        <f t="shared" si="0"/>
        <v>0</v>
      </c>
      <c r="BN18" s="77">
        <f t="shared" si="0"/>
        <v>0</v>
      </c>
      <c r="BO18" s="77">
        <f t="shared" ref="BO18:CW18" si="1">SUM(BO11:BO17)</f>
        <v>0</v>
      </c>
      <c r="BP18" s="77">
        <f t="shared" si="1"/>
        <v>0.248</v>
      </c>
      <c r="BQ18" s="77">
        <f t="shared" si="1"/>
        <v>6.34</v>
      </c>
      <c r="BR18" s="77">
        <f t="shared" si="1"/>
        <v>12.423999999999999</v>
      </c>
      <c r="BS18" s="77">
        <f t="shared" si="1"/>
        <v>17.248000000000001</v>
      </c>
      <c r="BT18" s="77">
        <f t="shared" si="1"/>
        <v>20.507999999999999</v>
      </c>
      <c r="BU18" s="77">
        <f t="shared" si="1"/>
        <v>22.495999999999999</v>
      </c>
      <c r="BV18" s="77">
        <f t="shared" si="1"/>
        <v>23.707999999999998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2446.9950000000008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823.11900000000003</v>
      </c>
      <c r="C21" s="88">
        <v>823.35799999999995</v>
      </c>
      <c r="D21" s="88">
        <v>823.17100000000005</v>
      </c>
      <c r="E21" s="88">
        <v>822.96299999999997</v>
      </c>
      <c r="F21" s="88">
        <v>850.39499999999998</v>
      </c>
      <c r="G21" s="88">
        <v>850.12</v>
      </c>
      <c r="H21" s="88">
        <v>849.64599999999996</v>
      </c>
      <c r="I21" s="88">
        <v>849.48099999999999</v>
      </c>
      <c r="J21" s="88">
        <v>850.55700000000002</v>
      </c>
      <c r="K21" s="88">
        <v>850.32399999999996</v>
      </c>
      <c r="L21" s="88">
        <v>850.07100000000003</v>
      </c>
      <c r="M21" s="88">
        <v>850.08399999999995</v>
      </c>
      <c r="N21" s="88">
        <v>850.37699999999995</v>
      </c>
      <c r="O21" s="88">
        <v>850.65499999999997</v>
      </c>
      <c r="P21" s="88">
        <v>850.97799999999995</v>
      </c>
      <c r="Q21" s="88">
        <v>850.91700000000003</v>
      </c>
      <c r="R21" s="88">
        <v>854.64</v>
      </c>
      <c r="S21" s="88">
        <v>854.14700000000005</v>
      </c>
      <c r="T21" s="88">
        <v>853.79300000000001</v>
      </c>
      <c r="U21" s="88">
        <v>853.42600000000004</v>
      </c>
      <c r="V21" s="88">
        <v>841.40200000000004</v>
      </c>
      <c r="W21" s="88">
        <v>840.96600000000001</v>
      </c>
      <c r="X21" s="88">
        <v>840.38300000000004</v>
      </c>
      <c r="Y21" s="88">
        <v>839.06299999999999</v>
      </c>
      <c r="Z21" s="88">
        <v>837.827</v>
      </c>
      <c r="AA21" s="88">
        <v>837.1</v>
      </c>
      <c r="AB21" s="88">
        <v>835.87699999999995</v>
      </c>
      <c r="AC21" s="88">
        <v>834.84699999999998</v>
      </c>
      <c r="AD21" s="88">
        <v>837.38599999999997</v>
      </c>
      <c r="AE21" s="88">
        <v>836.43100000000004</v>
      </c>
      <c r="AF21" s="88">
        <v>834.61900000000003</v>
      </c>
      <c r="AG21" s="88">
        <v>833.59199999999998</v>
      </c>
      <c r="AH21" s="88">
        <v>831.15300000000002</v>
      </c>
      <c r="AI21" s="88">
        <v>830.00300000000004</v>
      </c>
      <c r="AJ21" s="88">
        <v>834.04100000000005</v>
      </c>
      <c r="AK21" s="88">
        <v>833.48900000000003</v>
      </c>
      <c r="AL21" s="88">
        <v>822.15899999999999</v>
      </c>
      <c r="AM21" s="88">
        <v>821.66800000000001</v>
      </c>
      <c r="AN21" s="88">
        <v>820.90099999999995</v>
      </c>
      <c r="AO21" s="88">
        <v>820.92899999999997</v>
      </c>
      <c r="AP21" s="88">
        <v>741.38499999999999</v>
      </c>
      <c r="AQ21" s="88">
        <v>741.32899999999995</v>
      </c>
      <c r="AR21" s="88">
        <v>740.82</v>
      </c>
      <c r="AS21" s="88">
        <v>740.63300000000004</v>
      </c>
      <c r="AT21" s="88">
        <v>738.34299999999996</v>
      </c>
      <c r="AU21" s="88">
        <v>738.56</v>
      </c>
      <c r="AV21" s="88">
        <v>737.95</v>
      </c>
      <c r="AW21" s="88">
        <v>737.76599999999996</v>
      </c>
      <c r="AX21" s="88">
        <v>709.58100000000002</v>
      </c>
      <c r="AY21" s="88">
        <v>709.64499999999998</v>
      </c>
      <c r="AZ21" s="88">
        <v>709.798</v>
      </c>
      <c r="BA21" s="88">
        <v>709.55</v>
      </c>
      <c r="BB21" s="88">
        <v>705.90499999999997</v>
      </c>
      <c r="BC21" s="88">
        <v>705.7</v>
      </c>
      <c r="BD21" s="88">
        <v>705.41800000000001</v>
      </c>
      <c r="BE21" s="88">
        <v>705.82500000000005</v>
      </c>
      <c r="BF21" s="88">
        <v>717.70299999999997</v>
      </c>
      <c r="BG21" s="88">
        <v>717.79600000000005</v>
      </c>
      <c r="BH21" s="88">
        <v>717.90800000000002</v>
      </c>
      <c r="BI21" s="88">
        <v>718.16200000000003</v>
      </c>
      <c r="BJ21" s="88">
        <v>736.49800000000005</v>
      </c>
      <c r="BK21" s="88">
        <v>737.35199999999998</v>
      </c>
      <c r="BL21" s="88">
        <v>739.37300000000005</v>
      </c>
      <c r="BM21" s="88">
        <v>741.09199999999998</v>
      </c>
      <c r="BN21" s="88">
        <v>745.85799999999995</v>
      </c>
      <c r="BO21" s="88">
        <v>747.33399999999995</v>
      </c>
      <c r="BP21" s="88">
        <v>749.21500000000003</v>
      </c>
      <c r="BQ21" s="88">
        <v>750.96600000000001</v>
      </c>
      <c r="BR21" s="88">
        <v>696.35</v>
      </c>
      <c r="BS21" s="88">
        <v>697.99099999999999</v>
      </c>
      <c r="BT21" s="88">
        <v>700.36300000000006</v>
      </c>
      <c r="BU21" s="88">
        <v>701.85799999999995</v>
      </c>
      <c r="BV21" s="88">
        <v>690.45899999999995</v>
      </c>
      <c r="BW21" s="88">
        <v>692.351</v>
      </c>
      <c r="BX21" s="88">
        <v>692.61699999999996</v>
      </c>
      <c r="BY21" s="88">
        <v>693.14599999999996</v>
      </c>
      <c r="BZ21" s="88">
        <v>697.95</v>
      </c>
      <c r="CA21" s="88">
        <v>698.56700000000001</v>
      </c>
      <c r="CB21" s="88">
        <v>698.36099999999999</v>
      </c>
      <c r="CC21" s="88">
        <v>698.09699999999998</v>
      </c>
      <c r="CD21" s="88">
        <v>696.904</v>
      </c>
      <c r="CE21" s="88">
        <v>696.81899999999996</v>
      </c>
      <c r="CF21" s="88">
        <v>696.75900000000001</v>
      </c>
      <c r="CG21" s="88">
        <v>696.46199999999999</v>
      </c>
      <c r="CH21" s="88">
        <v>698.20899999999995</v>
      </c>
      <c r="CI21" s="88">
        <v>697.28099999999995</v>
      </c>
      <c r="CJ21" s="88">
        <v>696.82799999999997</v>
      </c>
      <c r="CK21" s="88">
        <v>695.84299999999996</v>
      </c>
      <c r="CL21" s="88">
        <v>694.22799999999995</v>
      </c>
      <c r="CM21" s="88">
        <v>692.51900000000001</v>
      </c>
      <c r="CN21" s="88">
        <v>692.29</v>
      </c>
      <c r="CO21" s="88">
        <v>692.42100000000005</v>
      </c>
      <c r="CP21" s="88">
        <v>818.32100000000003</v>
      </c>
      <c r="CQ21" s="88">
        <v>818.58199999999999</v>
      </c>
      <c r="CR21" s="88">
        <v>819.34100000000001</v>
      </c>
      <c r="CS21" s="88">
        <v>819.09100000000001</v>
      </c>
      <c r="CT21" s="89"/>
      <c r="CU21" s="89"/>
      <c r="CV21" s="89"/>
      <c r="CW21" s="90"/>
      <c r="CX21" s="91">
        <f t="array" ref="CX21">SUMPRODUCT(B21:CW21*0.25)</f>
        <v>18488.382749999993</v>
      </c>
    </row>
    <row r="22" spans="1:102" ht="24.95" customHeight="1" x14ac:dyDescent="0.2">
      <c r="A22" s="92" t="s">
        <v>18</v>
      </c>
      <c r="B22" s="93">
        <v>1153.2750000000001</v>
      </c>
      <c r="C22" s="94">
        <v>1144.787</v>
      </c>
      <c r="D22" s="94">
        <v>1140.989</v>
      </c>
      <c r="E22" s="94">
        <v>1137.681</v>
      </c>
      <c r="F22" s="94">
        <v>1125.434</v>
      </c>
      <c r="G22" s="94">
        <v>1123.5709999999999</v>
      </c>
      <c r="H22" s="94">
        <v>1120.048</v>
      </c>
      <c r="I22" s="94">
        <v>1119.1990000000001</v>
      </c>
      <c r="J22" s="94">
        <v>1109.7339999999999</v>
      </c>
      <c r="K22" s="94">
        <v>1109.9090000000001</v>
      </c>
      <c r="L22" s="94">
        <v>1109.2529999999999</v>
      </c>
      <c r="M22" s="94">
        <v>1113.2</v>
      </c>
      <c r="N22" s="94">
        <v>1118.671</v>
      </c>
      <c r="O22" s="94">
        <v>1115.799</v>
      </c>
      <c r="P22" s="94">
        <v>1118.105</v>
      </c>
      <c r="Q22" s="94">
        <v>1120.443</v>
      </c>
      <c r="R22" s="94">
        <v>1147.046</v>
      </c>
      <c r="S22" s="94">
        <v>1153.548</v>
      </c>
      <c r="T22" s="94">
        <v>1163.325</v>
      </c>
      <c r="U22" s="94">
        <v>1185.0989999999999</v>
      </c>
      <c r="V22" s="94">
        <v>1273.319</v>
      </c>
      <c r="W22" s="94">
        <v>1303.8579999999999</v>
      </c>
      <c r="X22" s="94">
        <v>1297.9259999999999</v>
      </c>
      <c r="Y22" s="94">
        <v>1317.577</v>
      </c>
      <c r="Z22" s="94">
        <v>1454.93</v>
      </c>
      <c r="AA22" s="94">
        <v>1490.4359999999999</v>
      </c>
      <c r="AB22" s="94">
        <v>1493.3119999999999</v>
      </c>
      <c r="AC22" s="94">
        <v>1511.443</v>
      </c>
      <c r="AD22" s="94">
        <v>1595.527</v>
      </c>
      <c r="AE22" s="94">
        <v>1608.4590000000001</v>
      </c>
      <c r="AF22" s="94">
        <v>1609.357</v>
      </c>
      <c r="AG22" s="94">
        <v>1613.2940000000001</v>
      </c>
      <c r="AH22" s="94">
        <v>1641.24</v>
      </c>
      <c r="AI22" s="94">
        <v>1638.4169999999999</v>
      </c>
      <c r="AJ22" s="94">
        <v>1635.9580000000001</v>
      </c>
      <c r="AK22" s="94">
        <v>1651.652</v>
      </c>
      <c r="AL22" s="94">
        <v>1610.2059999999999</v>
      </c>
      <c r="AM22" s="94">
        <v>1605.454</v>
      </c>
      <c r="AN22" s="94">
        <v>1594.557</v>
      </c>
      <c r="AO22" s="94">
        <v>1590.335</v>
      </c>
      <c r="AP22" s="94">
        <v>1536.884</v>
      </c>
      <c r="AQ22" s="94">
        <v>1530.425</v>
      </c>
      <c r="AR22" s="94">
        <v>1523.751</v>
      </c>
      <c r="AS22" s="94">
        <v>1519.163</v>
      </c>
      <c r="AT22" s="94">
        <v>1507.6949999999999</v>
      </c>
      <c r="AU22" s="94">
        <v>1502.6769999999999</v>
      </c>
      <c r="AV22" s="94">
        <v>1502.7190000000001</v>
      </c>
      <c r="AW22" s="94">
        <v>1503.7850000000001</v>
      </c>
      <c r="AX22" s="94">
        <v>1505.15</v>
      </c>
      <c r="AY22" s="94">
        <v>1499.8050000000001</v>
      </c>
      <c r="AZ22" s="94">
        <v>1500.3810000000001</v>
      </c>
      <c r="BA22" s="94">
        <v>1493.9839999999999</v>
      </c>
      <c r="BB22" s="94">
        <v>1474.825</v>
      </c>
      <c r="BC22" s="94">
        <v>1476.61</v>
      </c>
      <c r="BD22" s="94">
        <v>1469.827</v>
      </c>
      <c r="BE22" s="94">
        <v>1458.19</v>
      </c>
      <c r="BF22" s="94">
        <v>1447.873</v>
      </c>
      <c r="BG22" s="94">
        <v>1444.6379999999999</v>
      </c>
      <c r="BH22" s="94">
        <v>1447.63</v>
      </c>
      <c r="BI22" s="94">
        <v>1442.518</v>
      </c>
      <c r="BJ22" s="94">
        <v>1469.634</v>
      </c>
      <c r="BK22" s="94">
        <v>1474.604</v>
      </c>
      <c r="BL22" s="94">
        <v>1478.106</v>
      </c>
      <c r="BM22" s="94">
        <v>1478.271</v>
      </c>
      <c r="BN22" s="94">
        <v>1474.1189999999999</v>
      </c>
      <c r="BO22" s="94">
        <v>1476.0540000000001</v>
      </c>
      <c r="BP22" s="94">
        <v>1477.4639999999999</v>
      </c>
      <c r="BQ22" s="94">
        <v>1447.633</v>
      </c>
      <c r="BR22" s="94">
        <v>1471.617</v>
      </c>
      <c r="BS22" s="94">
        <v>1480.5170000000001</v>
      </c>
      <c r="BT22" s="94">
        <v>1493.954</v>
      </c>
      <c r="BU22" s="94">
        <v>1487.8720000000001</v>
      </c>
      <c r="BV22" s="94">
        <v>1476.328</v>
      </c>
      <c r="BW22" s="94">
        <v>1477.8879999999999</v>
      </c>
      <c r="BX22" s="94">
        <v>1481.88</v>
      </c>
      <c r="BY22" s="94">
        <v>1478.7860000000001</v>
      </c>
      <c r="BZ22" s="94">
        <v>1466.7180000000001</v>
      </c>
      <c r="CA22" s="94">
        <v>1461.0039999999999</v>
      </c>
      <c r="CB22" s="94">
        <v>1456.5889999999999</v>
      </c>
      <c r="CC22" s="94">
        <v>1440.5119999999999</v>
      </c>
      <c r="CD22" s="94">
        <v>1385.5150000000001</v>
      </c>
      <c r="CE22" s="94">
        <v>1369.5530000000001</v>
      </c>
      <c r="CF22" s="94">
        <v>1349.021</v>
      </c>
      <c r="CG22" s="94">
        <v>1325.9860000000001</v>
      </c>
      <c r="CH22" s="94">
        <v>1270.9749999999999</v>
      </c>
      <c r="CI22" s="94">
        <v>1264.605</v>
      </c>
      <c r="CJ22" s="94">
        <v>1254.6189999999999</v>
      </c>
      <c r="CK22" s="94">
        <v>1255.174</v>
      </c>
      <c r="CL22" s="94">
        <v>1217.518</v>
      </c>
      <c r="CM22" s="94">
        <v>1210.6079999999999</v>
      </c>
      <c r="CN22" s="94">
        <v>1204.7719999999999</v>
      </c>
      <c r="CO22" s="94">
        <v>1197.298</v>
      </c>
      <c r="CP22" s="94">
        <v>1178.3720000000001</v>
      </c>
      <c r="CQ22" s="94">
        <v>1172.768</v>
      </c>
      <c r="CR22" s="94">
        <v>1167.9860000000001</v>
      </c>
      <c r="CS22" s="94">
        <v>1164.1980000000001</v>
      </c>
      <c r="CT22" s="95"/>
      <c r="CU22" s="95"/>
      <c r="CV22" s="95"/>
      <c r="CW22" s="96"/>
      <c r="CX22" s="97">
        <f t="array" ref="CX22">SUMPRODUCT(B22:CW22*0.25)</f>
        <v>33098.355250000001</v>
      </c>
    </row>
    <row r="23" spans="1:102" ht="24.95" customHeight="1" x14ac:dyDescent="0.2">
      <c r="A23" s="92" t="s">
        <v>19</v>
      </c>
      <c r="B23" s="98">
        <v>2087.1320000000001</v>
      </c>
      <c r="C23" s="99">
        <v>2052.1619999999998</v>
      </c>
      <c r="D23" s="99">
        <v>2028.577</v>
      </c>
      <c r="E23" s="99">
        <v>1997.819</v>
      </c>
      <c r="F23" s="99">
        <v>1984.9839999999999</v>
      </c>
      <c r="G23" s="99">
        <v>1952.6790000000001</v>
      </c>
      <c r="H23" s="99">
        <v>1926.2329999999999</v>
      </c>
      <c r="I23" s="99">
        <v>1884.56</v>
      </c>
      <c r="J23" s="99">
        <v>1862.3810000000001</v>
      </c>
      <c r="K23" s="99">
        <v>1847.194</v>
      </c>
      <c r="L23" s="99">
        <v>1844.242</v>
      </c>
      <c r="M23" s="99">
        <v>1858.211</v>
      </c>
      <c r="N23" s="99">
        <v>1874.4369999999999</v>
      </c>
      <c r="O23" s="99">
        <v>1858.3230000000001</v>
      </c>
      <c r="P23" s="99">
        <v>1857.239</v>
      </c>
      <c r="Q23" s="99">
        <v>1844.2260000000001</v>
      </c>
      <c r="R23" s="99">
        <v>1890.191</v>
      </c>
      <c r="S23" s="99">
        <v>1924.8019999999999</v>
      </c>
      <c r="T23" s="99">
        <v>1961.6210000000001</v>
      </c>
      <c r="U23" s="99">
        <v>2003.1089999999999</v>
      </c>
      <c r="V23" s="99">
        <v>2020.191</v>
      </c>
      <c r="W23" s="99">
        <v>2096.5</v>
      </c>
      <c r="X23" s="99">
        <v>2174.17</v>
      </c>
      <c r="Y23" s="99">
        <v>2252.4369999999999</v>
      </c>
      <c r="Z23" s="99">
        <v>2314.752</v>
      </c>
      <c r="AA23" s="99">
        <v>2407.509</v>
      </c>
      <c r="AB23" s="99">
        <v>2492.0250000000001</v>
      </c>
      <c r="AC23" s="99">
        <v>2588.1869999999999</v>
      </c>
      <c r="AD23" s="99">
        <v>2567.982</v>
      </c>
      <c r="AE23" s="99">
        <v>2698.337</v>
      </c>
      <c r="AF23" s="99">
        <v>2763.8110000000001</v>
      </c>
      <c r="AG23" s="99">
        <v>2821.2829999999999</v>
      </c>
      <c r="AH23" s="99">
        <v>2884.8049999999998</v>
      </c>
      <c r="AI23" s="99">
        <v>2939.1759999999999</v>
      </c>
      <c r="AJ23" s="99">
        <v>2985.14</v>
      </c>
      <c r="AK23" s="99">
        <v>3045.6190000000001</v>
      </c>
      <c r="AL23" s="99">
        <v>3012.6149999999998</v>
      </c>
      <c r="AM23" s="99">
        <v>3028.86</v>
      </c>
      <c r="AN23" s="99">
        <v>3000.6509999999998</v>
      </c>
      <c r="AO23" s="99">
        <v>3012.6880000000001</v>
      </c>
      <c r="AP23" s="99">
        <v>3028.4090000000001</v>
      </c>
      <c r="AQ23" s="99">
        <v>3028.38</v>
      </c>
      <c r="AR23" s="99">
        <v>3000.7849999999999</v>
      </c>
      <c r="AS23" s="99">
        <v>2989.3290000000002</v>
      </c>
      <c r="AT23" s="99">
        <v>2994.79</v>
      </c>
      <c r="AU23" s="99">
        <v>2999.7719999999999</v>
      </c>
      <c r="AV23" s="99">
        <v>2997.0279999999998</v>
      </c>
      <c r="AW23" s="99">
        <v>2992.212</v>
      </c>
      <c r="AX23" s="99">
        <v>2981.056</v>
      </c>
      <c r="AY23" s="99">
        <v>2969.473</v>
      </c>
      <c r="AZ23" s="99">
        <v>2958.5250000000001</v>
      </c>
      <c r="BA23" s="99">
        <v>2945.3870000000002</v>
      </c>
      <c r="BB23" s="99">
        <v>2949.4960000000001</v>
      </c>
      <c r="BC23" s="99">
        <v>2940.0920000000001</v>
      </c>
      <c r="BD23" s="99">
        <v>2903.607</v>
      </c>
      <c r="BE23" s="99">
        <v>2845.4520000000002</v>
      </c>
      <c r="BF23" s="99">
        <v>2808.5450000000001</v>
      </c>
      <c r="BG23" s="99">
        <v>2754.0549999999998</v>
      </c>
      <c r="BH23" s="99">
        <v>2727.8380000000002</v>
      </c>
      <c r="BI23" s="99">
        <v>2701.7330000000002</v>
      </c>
      <c r="BJ23" s="99">
        <v>2770.011</v>
      </c>
      <c r="BK23" s="99">
        <v>2764.172</v>
      </c>
      <c r="BL23" s="99">
        <v>2768.9720000000002</v>
      </c>
      <c r="BM23" s="99">
        <v>2782.973</v>
      </c>
      <c r="BN23" s="99">
        <v>2841.1559999999999</v>
      </c>
      <c r="BO23" s="99">
        <v>2817.6970000000001</v>
      </c>
      <c r="BP23" s="99">
        <v>2841.8649999999998</v>
      </c>
      <c r="BQ23" s="99">
        <v>2826.2530000000002</v>
      </c>
      <c r="BR23" s="99">
        <v>2932.8009999999999</v>
      </c>
      <c r="BS23" s="99">
        <v>2984.6779999999999</v>
      </c>
      <c r="BT23" s="99">
        <v>3060.1709999999998</v>
      </c>
      <c r="BU23" s="99">
        <v>3151.45</v>
      </c>
      <c r="BV23" s="99">
        <v>3244.4580000000001</v>
      </c>
      <c r="BW23" s="99">
        <v>3351.4580000000001</v>
      </c>
      <c r="BX23" s="99">
        <v>3427.2060000000001</v>
      </c>
      <c r="BY23" s="99">
        <v>3482.7829999999999</v>
      </c>
      <c r="BZ23" s="99">
        <v>3548.087</v>
      </c>
      <c r="CA23" s="99">
        <v>3573.3530000000001</v>
      </c>
      <c r="CB23" s="99">
        <v>3538.3870000000002</v>
      </c>
      <c r="CC23" s="99">
        <v>3469.7739999999999</v>
      </c>
      <c r="CD23" s="99">
        <v>3395.1280000000002</v>
      </c>
      <c r="CE23" s="99">
        <v>3316.7370000000001</v>
      </c>
      <c r="CF23" s="99">
        <v>3240.3510000000001</v>
      </c>
      <c r="CG23" s="99">
        <v>3150.3939999999998</v>
      </c>
      <c r="CH23" s="99">
        <v>3074.7080000000001</v>
      </c>
      <c r="CI23" s="99">
        <v>2940.1210000000001</v>
      </c>
      <c r="CJ23" s="99">
        <v>2923.826</v>
      </c>
      <c r="CK23" s="99">
        <v>2843.9859999999999</v>
      </c>
      <c r="CL23" s="99">
        <v>2688.8609999999999</v>
      </c>
      <c r="CM23" s="99">
        <v>2632.5520000000001</v>
      </c>
      <c r="CN23" s="99">
        <v>2554.16</v>
      </c>
      <c r="CO23" s="99">
        <v>2487.982</v>
      </c>
      <c r="CP23" s="99">
        <v>2405.6060000000002</v>
      </c>
      <c r="CQ23" s="99">
        <v>2284.5479999999998</v>
      </c>
      <c r="CR23" s="99">
        <v>2277.0320000000002</v>
      </c>
      <c r="CS23" s="99">
        <v>2222.8159999999998</v>
      </c>
      <c r="CT23" s="100"/>
      <c r="CU23" s="100"/>
      <c r="CV23" s="100"/>
      <c r="CW23" s="96"/>
      <c r="CX23" s="97">
        <f t="array" ref="CX23">SUMPRODUCT(B23:CW23*0.25)</f>
        <v>64194.83425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>
        <v>101</v>
      </c>
      <c r="C25" s="94">
        <v>100</v>
      </c>
      <c r="D25" s="94">
        <v>99</v>
      </c>
      <c r="E25" s="94">
        <v>98</v>
      </c>
      <c r="F25" s="94">
        <v>97</v>
      </c>
      <c r="G25" s="94">
        <v>97</v>
      </c>
      <c r="H25" s="94">
        <v>96</v>
      </c>
      <c r="I25" s="94">
        <v>96</v>
      </c>
      <c r="J25" s="94">
        <v>96</v>
      </c>
      <c r="K25" s="94">
        <v>95</v>
      </c>
      <c r="L25" s="94">
        <v>95</v>
      </c>
      <c r="M25" s="94">
        <v>95</v>
      </c>
      <c r="N25" s="94">
        <v>95</v>
      </c>
      <c r="O25" s="94">
        <v>95</v>
      </c>
      <c r="P25" s="94">
        <v>95</v>
      </c>
      <c r="Q25" s="94">
        <v>96</v>
      </c>
      <c r="R25" s="94">
        <v>96</v>
      </c>
      <c r="S25" s="94">
        <v>97</v>
      </c>
      <c r="T25" s="94">
        <v>98</v>
      </c>
      <c r="U25" s="94">
        <v>100</v>
      </c>
      <c r="V25" s="94">
        <v>102</v>
      </c>
      <c r="W25" s="94">
        <v>105</v>
      </c>
      <c r="X25" s="94">
        <v>108</v>
      </c>
      <c r="Y25" s="94">
        <v>111</v>
      </c>
      <c r="Z25" s="94">
        <v>115</v>
      </c>
      <c r="AA25" s="94">
        <v>118</v>
      </c>
      <c r="AB25" s="94">
        <v>119</v>
      </c>
      <c r="AC25" s="94">
        <v>119</v>
      </c>
      <c r="AD25" s="94">
        <v>118</v>
      </c>
      <c r="AE25" s="94">
        <v>115</v>
      </c>
      <c r="AF25" s="94">
        <v>110</v>
      </c>
      <c r="AG25" s="94">
        <v>104</v>
      </c>
      <c r="AH25" s="94">
        <v>97</v>
      </c>
      <c r="AI25" s="94">
        <v>90</v>
      </c>
      <c r="AJ25" s="94">
        <v>84</v>
      </c>
      <c r="AK25" s="94">
        <v>78</v>
      </c>
      <c r="AL25" s="94">
        <v>75</v>
      </c>
      <c r="AM25" s="94">
        <v>73</v>
      </c>
      <c r="AN25" s="94">
        <v>71</v>
      </c>
      <c r="AO25" s="94">
        <v>71</v>
      </c>
      <c r="AP25" s="94">
        <v>71</v>
      </c>
      <c r="AQ25" s="94">
        <v>70</v>
      </c>
      <c r="AR25" s="94">
        <v>70</v>
      </c>
      <c r="AS25" s="94">
        <v>70</v>
      </c>
      <c r="AT25" s="94">
        <v>70</v>
      </c>
      <c r="AU25" s="94">
        <v>70</v>
      </c>
      <c r="AV25" s="94">
        <v>70</v>
      </c>
      <c r="AW25" s="94">
        <v>70</v>
      </c>
      <c r="AX25" s="94">
        <v>70</v>
      </c>
      <c r="AY25" s="94">
        <v>70</v>
      </c>
      <c r="AZ25" s="94">
        <v>70</v>
      </c>
      <c r="BA25" s="94">
        <v>70</v>
      </c>
      <c r="BB25" s="94">
        <v>70</v>
      </c>
      <c r="BC25" s="94">
        <v>70</v>
      </c>
      <c r="BD25" s="94">
        <v>70</v>
      </c>
      <c r="BE25" s="94">
        <v>70</v>
      </c>
      <c r="BF25" s="94">
        <v>70</v>
      </c>
      <c r="BG25" s="94">
        <v>70</v>
      </c>
      <c r="BH25" s="94">
        <v>70</v>
      </c>
      <c r="BI25" s="94">
        <v>71</v>
      </c>
      <c r="BJ25" s="94">
        <v>71</v>
      </c>
      <c r="BK25" s="94">
        <v>71</v>
      </c>
      <c r="BL25" s="94">
        <v>73</v>
      </c>
      <c r="BM25" s="94">
        <v>75</v>
      </c>
      <c r="BN25" s="94">
        <v>80</v>
      </c>
      <c r="BO25" s="94">
        <v>86</v>
      </c>
      <c r="BP25" s="94">
        <v>93</v>
      </c>
      <c r="BQ25" s="94">
        <v>102</v>
      </c>
      <c r="BR25" s="94">
        <v>110</v>
      </c>
      <c r="BS25" s="94">
        <v>118</v>
      </c>
      <c r="BT25" s="94">
        <v>125</v>
      </c>
      <c r="BU25" s="94">
        <v>132</v>
      </c>
      <c r="BV25" s="94">
        <v>137</v>
      </c>
      <c r="BW25" s="94">
        <v>141</v>
      </c>
      <c r="BX25" s="94">
        <v>144</v>
      </c>
      <c r="BY25" s="94">
        <v>145</v>
      </c>
      <c r="BZ25" s="94">
        <v>146</v>
      </c>
      <c r="CA25" s="94">
        <v>146</v>
      </c>
      <c r="CB25" s="94">
        <v>144</v>
      </c>
      <c r="CC25" s="94">
        <v>143</v>
      </c>
      <c r="CD25" s="94">
        <v>140</v>
      </c>
      <c r="CE25" s="94">
        <v>137</v>
      </c>
      <c r="CF25" s="94">
        <v>135</v>
      </c>
      <c r="CG25" s="94">
        <v>132</v>
      </c>
      <c r="CH25" s="94">
        <v>129</v>
      </c>
      <c r="CI25" s="94">
        <v>126</v>
      </c>
      <c r="CJ25" s="94">
        <v>123</v>
      </c>
      <c r="CK25" s="94">
        <v>121</v>
      </c>
      <c r="CL25" s="94">
        <v>119</v>
      </c>
      <c r="CM25" s="94">
        <v>116</v>
      </c>
      <c r="CN25" s="94">
        <v>114</v>
      </c>
      <c r="CO25" s="94">
        <v>112</v>
      </c>
      <c r="CP25" s="94">
        <v>110</v>
      </c>
      <c r="CQ25" s="94">
        <v>108</v>
      </c>
      <c r="CR25" s="94">
        <v>106</v>
      </c>
      <c r="CS25" s="94">
        <v>104</v>
      </c>
      <c r="CT25" s="94"/>
      <c r="CU25" s="94"/>
      <c r="CV25" s="94"/>
      <c r="CW25" s="94"/>
      <c r="CX25" s="97">
        <f t="array" ref="CX25">SUMPRODUCT(B25:CW25*0.25)</f>
        <v>2384</v>
      </c>
    </row>
    <row r="26" spans="1:102" ht="24.95" customHeight="1" x14ac:dyDescent="0.2">
      <c r="A26" s="104" t="s">
        <v>22</v>
      </c>
      <c r="B26" s="94">
        <v>272</v>
      </c>
      <c r="C26" s="94">
        <v>272</v>
      </c>
      <c r="D26" s="94">
        <v>272</v>
      </c>
      <c r="E26" s="94">
        <v>272</v>
      </c>
      <c r="F26" s="94">
        <v>261</v>
      </c>
      <c r="G26" s="94">
        <v>261</v>
      </c>
      <c r="H26" s="94">
        <v>261</v>
      </c>
      <c r="I26" s="94">
        <v>261</v>
      </c>
      <c r="J26" s="94">
        <v>256</v>
      </c>
      <c r="K26" s="94">
        <v>256</v>
      </c>
      <c r="L26" s="94">
        <v>256</v>
      </c>
      <c r="M26" s="94">
        <v>256</v>
      </c>
      <c r="N26" s="94">
        <v>256</v>
      </c>
      <c r="O26" s="94">
        <v>256</v>
      </c>
      <c r="P26" s="94">
        <v>256</v>
      </c>
      <c r="Q26" s="94">
        <v>256</v>
      </c>
      <c r="R26" s="94">
        <v>274</v>
      </c>
      <c r="S26" s="94">
        <v>274</v>
      </c>
      <c r="T26" s="94">
        <v>274</v>
      </c>
      <c r="U26" s="94">
        <v>274</v>
      </c>
      <c r="V26" s="94">
        <v>310</v>
      </c>
      <c r="W26" s="94">
        <v>310</v>
      </c>
      <c r="X26" s="94">
        <v>310</v>
      </c>
      <c r="Y26" s="94">
        <v>310</v>
      </c>
      <c r="Z26" s="94">
        <v>361</v>
      </c>
      <c r="AA26" s="94">
        <v>361</v>
      </c>
      <c r="AB26" s="94">
        <v>361</v>
      </c>
      <c r="AC26" s="94">
        <v>361</v>
      </c>
      <c r="AD26" s="94">
        <v>391</v>
      </c>
      <c r="AE26" s="94">
        <v>391</v>
      </c>
      <c r="AF26" s="94">
        <v>391</v>
      </c>
      <c r="AG26" s="94">
        <v>391</v>
      </c>
      <c r="AH26" s="94">
        <v>402</v>
      </c>
      <c r="AI26" s="94">
        <v>402</v>
      </c>
      <c r="AJ26" s="94">
        <v>402</v>
      </c>
      <c r="AK26" s="94">
        <v>402</v>
      </c>
      <c r="AL26" s="94">
        <v>384</v>
      </c>
      <c r="AM26" s="94">
        <v>384</v>
      </c>
      <c r="AN26" s="94">
        <v>384</v>
      </c>
      <c r="AO26" s="94">
        <v>384</v>
      </c>
      <c r="AP26" s="94">
        <v>380</v>
      </c>
      <c r="AQ26" s="94">
        <v>380</v>
      </c>
      <c r="AR26" s="94">
        <v>380</v>
      </c>
      <c r="AS26" s="94">
        <v>380</v>
      </c>
      <c r="AT26" s="94">
        <v>379</v>
      </c>
      <c r="AU26" s="94">
        <v>379</v>
      </c>
      <c r="AV26" s="94">
        <v>379</v>
      </c>
      <c r="AW26" s="94">
        <v>379</v>
      </c>
      <c r="AX26" s="94">
        <v>375</v>
      </c>
      <c r="AY26" s="94">
        <v>375</v>
      </c>
      <c r="AZ26" s="94">
        <v>375</v>
      </c>
      <c r="BA26" s="94">
        <v>375</v>
      </c>
      <c r="BB26" s="94">
        <v>356</v>
      </c>
      <c r="BC26" s="94">
        <v>356</v>
      </c>
      <c r="BD26" s="94">
        <v>356</v>
      </c>
      <c r="BE26" s="94">
        <v>356</v>
      </c>
      <c r="BF26" s="94">
        <v>350</v>
      </c>
      <c r="BG26" s="94">
        <v>350</v>
      </c>
      <c r="BH26" s="94">
        <v>350</v>
      </c>
      <c r="BI26" s="94">
        <v>350</v>
      </c>
      <c r="BJ26" s="94">
        <v>358</v>
      </c>
      <c r="BK26" s="94">
        <v>358</v>
      </c>
      <c r="BL26" s="94">
        <v>358</v>
      </c>
      <c r="BM26" s="94">
        <v>358</v>
      </c>
      <c r="BN26" s="94">
        <v>383</v>
      </c>
      <c r="BO26" s="94">
        <v>383</v>
      </c>
      <c r="BP26" s="94">
        <v>383</v>
      </c>
      <c r="BQ26" s="94">
        <v>383</v>
      </c>
      <c r="BR26" s="94">
        <v>418</v>
      </c>
      <c r="BS26" s="94">
        <v>418</v>
      </c>
      <c r="BT26" s="94">
        <v>418</v>
      </c>
      <c r="BU26" s="94">
        <v>418</v>
      </c>
      <c r="BV26" s="94">
        <v>464</v>
      </c>
      <c r="BW26" s="94">
        <v>464</v>
      </c>
      <c r="BX26" s="94">
        <v>464</v>
      </c>
      <c r="BY26" s="94">
        <v>464</v>
      </c>
      <c r="BZ26" s="94">
        <v>468</v>
      </c>
      <c r="CA26" s="94">
        <v>468</v>
      </c>
      <c r="CB26" s="94">
        <v>468</v>
      </c>
      <c r="CC26" s="94">
        <v>468</v>
      </c>
      <c r="CD26" s="94">
        <v>435</v>
      </c>
      <c r="CE26" s="94">
        <v>435</v>
      </c>
      <c r="CF26" s="94">
        <v>435</v>
      </c>
      <c r="CG26" s="94">
        <v>435</v>
      </c>
      <c r="CH26" s="94">
        <v>385</v>
      </c>
      <c r="CI26" s="94">
        <v>385</v>
      </c>
      <c r="CJ26" s="94">
        <v>385</v>
      </c>
      <c r="CK26" s="94">
        <v>385</v>
      </c>
      <c r="CL26" s="94">
        <v>338</v>
      </c>
      <c r="CM26" s="94">
        <v>338</v>
      </c>
      <c r="CN26" s="94">
        <v>338</v>
      </c>
      <c r="CO26" s="94">
        <v>338</v>
      </c>
      <c r="CP26" s="94">
        <v>299</v>
      </c>
      <c r="CQ26" s="94">
        <v>299</v>
      </c>
      <c r="CR26" s="94">
        <v>299</v>
      </c>
      <c r="CS26" s="94">
        <v>299</v>
      </c>
      <c r="CT26" s="94"/>
      <c r="CU26" s="94"/>
      <c r="CV26" s="94"/>
      <c r="CW26" s="94"/>
      <c r="CX26" s="97">
        <f t="array" ref="CX26">SUMPRODUCT(B26:CW26*0.25)</f>
        <v>8555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4436.5259999999998</v>
      </c>
      <c r="C28" s="107">
        <f t="shared" ref="C28:BN28" si="2">SUM(C21:C27)</f>
        <v>4392.3069999999998</v>
      </c>
      <c r="D28" s="107">
        <f t="shared" si="2"/>
        <v>4363.7370000000001</v>
      </c>
      <c r="E28" s="107">
        <f t="shared" si="2"/>
        <v>4328.4629999999997</v>
      </c>
      <c r="F28" s="107">
        <f t="shared" si="2"/>
        <v>4318.8130000000001</v>
      </c>
      <c r="G28" s="107">
        <f t="shared" si="2"/>
        <v>4284.37</v>
      </c>
      <c r="H28" s="107">
        <f t="shared" si="2"/>
        <v>4252.9269999999997</v>
      </c>
      <c r="I28" s="107">
        <f t="shared" si="2"/>
        <v>4210.24</v>
      </c>
      <c r="J28" s="107">
        <f t="shared" si="2"/>
        <v>4174.6720000000005</v>
      </c>
      <c r="K28" s="107">
        <f t="shared" si="2"/>
        <v>4158.4269999999997</v>
      </c>
      <c r="L28" s="107">
        <f t="shared" si="2"/>
        <v>4154.5659999999998</v>
      </c>
      <c r="M28" s="107">
        <f t="shared" si="2"/>
        <v>4172.4949999999999</v>
      </c>
      <c r="N28" s="107">
        <f t="shared" si="2"/>
        <v>4194.4849999999997</v>
      </c>
      <c r="O28" s="107">
        <f t="shared" si="2"/>
        <v>4175.777</v>
      </c>
      <c r="P28" s="107">
        <f t="shared" si="2"/>
        <v>4177.3220000000001</v>
      </c>
      <c r="Q28" s="107">
        <f t="shared" si="2"/>
        <v>4167.5860000000002</v>
      </c>
      <c r="R28" s="107">
        <f t="shared" si="2"/>
        <v>4261.8770000000004</v>
      </c>
      <c r="S28" s="107">
        <f t="shared" si="2"/>
        <v>4303.4970000000003</v>
      </c>
      <c r="T28" s="107">
        <f t="shared" si="2"/>
        <v>4350.7389999999996</v>
      </c>
      <c r="U28" s="107">
        <f t="shared" si="2"/>
        <v>4415.634</v>
      </c>
      <c r="V28" s="107">
        <f t="shared" si="2"/>
        <v>4546.9120000000003</v>
      </c>
      <c r="W28" s="107">
        <f t="shared" si="2"/>
        <v>4656.3240000000005</v>
      </c>
      <c r="X28" s="107">
        <f t="shared" si="2"/>
        <v>4730.4790000000003</v>
      </c>
      <c r="Y28" s="107">
        <f t="shared" si="2"/>
        <v>4830.0769999999993</v>
      </c>
      <c r="Z28" s="107">
        <f t="shared" si="2"/>
        <v>5083.509</v>
      </c>
      <c r="AA28" s="107">
        <f t="shared" si="2"/>
        <v>5214.0450000000001</v>
      </c>
      <c r="AB28" s="107">
        <f t="shared" si="2"/>
        <v>5301.2139999999999</v>
      </c>
      <c r="AC28" s="107">
        <f t="shared" si="2"/>
        <v>5414.4769999999999</v>
      </c>
      <c r="AD28" s="107">
        <f t="shared" si="2"/>
        <v>5509.8950000000004</v>
      </c>
      <c r="AE28" s="107">
        <f t="shared" si="2"/>
        <v>5649.2270000000008</v>
      </c>
      <c r="AF28" s="107">
        <f t="shared" si="2"/>
        <v>5708.7870000000003</v>
      </c>
      <c r="AG28" s="107">
        <f t="shared" si="2"/>
        <v>5763.1689999999999</v>
      </c>
      <c r="AH28" s="107">
        <f t="shared" si="2"/>
        <v>5856.1980000000003</v>
      </c>
      <c r="AI28" s="107">
        <f t="shared" si="2"/>
        <v>5899.5959999999995</v>
      </c>
      <c r="AJ28" s="107">
        <f t="shared" si="2"/>
        <v>5941.1390000000001</v>
      </c>
      <c r="AK28" s="107">
        <f t="shared" si="2"/>
        <v>6010.76</v>
      </c>
      <c r="AL28" s="107">
        <f t="shared" si="2"/>
        <v>5903.98</v>
      </c>
      <c r="AM28" s="107">
        <f t="shared" si="2"/>
        <v>5912.982</v>
      </c>
      <c r="AN28" s="107">
        <f t="shared" si="2"/>
        <v>5871.1090000000004</v>
      </c>
      <c r="AO28" s="107">
        <f t="shared" si="2"/>
        <v>5878.9520000000002</v>
      </c>
      <c r="AP28" s="107">
        <f t="shared" si="2"/>
        <v>5757.6779999999999</v>
      </c>
      <c r="AQ28" s="107">
        <f t="shared" si="2"/>
        <v>5750.134</v>
      </c>
      <c r="AR28" s="107">
        <f t="shared" si="2"/>
        <v>5715.3559999999998</v>
      </c>
      <c r="AS28" s="107">
        <f t="shared" si="2"/>
        <v>5699.125</v>
      </c>
      <c r="AT28" s="107">
        <f t="shared" si="2"/>
        <v>5689.8279999999995</v>
      </c>
      <c r="AU28" s="107">
        <f t="shared" si="2"/>
        <v>5690.009</v>
      </c>
      <c r="AV28" s="107">
        <f t="shared" si="2"/>
        <v>5686.6970000000001</v>
      </c>
      <c r="AW28" s="107">
        <f t="shared" si="2"/>
        <v>5682.7629999999999</v>
      </c>
      <c r="AX28" s="107">
        <f t="shared" si="2"/>
        <v>5640.7870000000003</v>
      </c>
      <c r="AY28" s="107">
        <f t="shared" si="2"/>
        <v>5623.9229999999998</v>
      </c>
      <c r="AZ28" s="107">
        <f t="shared" si="2"/>
        <v>5613.7039999999997</v>
      </c>
      <c r="BA28" s="107">
        <f t="shared" si="2"/>
        <v>5593.9210000000003</v>
      </c>
      <c r="BB28" s="107">
        <f t="shared" si="2"/>
        <v>5556.2260000000006</v>
      </c>
      <c r="BC28" s="107">
        <f t="shared" si="2"/>
        <v>5548.402</v>
      </c>
      <c r="BD28" s="107">
        <f t="shared" si="2"/>
        <v>5504.8519999999999</v>
      </c>
      <c r="BE28" s="107">
        <f t="shared" si="2"/>
        <v>5435.4670000000006</v>
      </c>
      <c r="BF28" s="107">
        <f t="shared" si="2"/>
        <v>5394.1210000000001</v>
      </c>
      <c r="BG28" s="107">
        <f t="shared" si="2"/>
        <v>5336.4889999999996</v>
      </c>
      <c r="BH28" s="107">
        <f t="shared" si="2"/>
        <v>5313.3760000000002</v>
      </c>
      <c r="BI28" s="107">
        <f t="shared" si="2"/>
        <v>5283.4130000000005</v>
      </c>
      <c r="BJ28" s="107">
        <f t="shared" si="2"/>
        <v>5405.143</v>
      </c>
      <c r="BK28" s="107">
        <f t="shared" si="2"/>
        <v>5405.1280000000006</v>
      </c>
      <c r="BL28" s="107">
        <f t="shared" si="2"/>
        <v>5417.4510000000009</v>
      </c>
      <c r="BM28" s="107">
        <f t="shared" si="2"/>
        <v>5435.3359999999993</v>
      </c>
      <c r="BN28" s="107">
        <f t="shared" si="2"/>
        <v>5524.1329999999998</v>
      </c>
      <c r="BO28" s="107">
        <f t="shared" ref="BO28:CW28" si="3">SUM(BO21:BO27)</f>
        <v>5510.085</v>
      </c>
      <c r="BP28" s="107">
        <f t="shared" si="3"/>
        <v>5544.5439999999999</v>
      </c>
      <c r="BQ28" s="107">
        <f t="shared" si="3"/>
        <v>5509.8520000000008</v>
      </c>
      <c r="BR28" s="107">
        <f t="shared" si="3"/>
        <v>5628.768</v>
      </c>
      <c r="BS28" s="107">
        <f t="shared" si="3"/>
        <v>5699.1859999999997</v>
      </c>
      <c r="BT28" s="107">
        <f t="shared" si="3"/>
        <v>5797.4879999999994</v>
      </c>
      <c r="BU28" s="107">
        <f t="shared" si="3"/>
        <v>5891.18</v>
      </c>
      <c r="BV28" s="107">
        <f t="shared" si="3"/>
        <v>6012.2449999999999</v>
      </c>
      <c r="BW28" s="107">
        <f t="shared" si="3"/>
        <v>6126.6970000000001</v>
      </c>
      <c r="BX28" s="107">
        <f t="shared" si="3"/>
        <v>6209.7030000000004</v>
      </c>
      <c r="BY28" s="107">
        <f t="shared" si="3"/>
        <v>6263.7150000000001</v>
      </c>
      <c r="BZ28" s="107">
        <f t="shared" si="3"/>
        <v>6326.7550000000001</v>
      </c>
      <c r="CA28" s="107">
        <f t="shared" si="3"/>
        <v>6346.924</v>
      </c>
      <c r="CB28" s="107">
        <f t="shared" si="3"/>
        <v>6305.3369999999995</v>
      </c>
      <c r="CC28" s="107">
        <f t="shared" si="3"/>
        <v>6219.3829999999998</v>
      </c>
      <c r="CD28" s="107">
        <f t="shared" si="3"/>
        <v>6052.5470000000005</v>
      </c>
      <c r="CE28" s="107">
        <f t="shared" si="3"/>
        <v>5955.1090000000004</v>
      </c>
      <c r="CF28" s="107">
        <f t="shared" si="3"/>
        <v>5856.1310000000003</v>
      </c>
      <c r="CG28" s="107">
        <f t="shared" si="3"/>
        <v>5739.8419999999996</v>
      </c>
      <c r="CH28" s="107">
        <f t="shared" si="3"/>
        <v>5557.8919999999998</v>
      </c>
      <c r="CI28" s="107">
        <f t="shared" si="3"/>
        <v>5413.0069999999996</v>
      </c>
      <c r="CJ28" s="107">
        <f t="shared" si="3"/>
        <v>5383.2730000000001</v>
      </c>
      <c r="CK28" s="107">
        <f t="shared" si="3"/>
        <v>5301.0029999999997</v>
      </c>
      <c r="CL28" s="107">
        <f t="shared" si="3"/>
        <v>5057.607</v>
      </c>
      <c r="CM28" s="107">
        <f t="shared" si="3"/>
        <v>4989.6790000000001</v>
      </c>
      <c r="CN28" s="107">
        <f t="shared" si="3"/>
        <v>4903.2219999999998</v>
      </c>
      <c r="CO28" s="107">
        <f t="shared" si="3"/>
        <v>4827.701</v>
      </c>
      <c r="CP28" s="107">
        <f t="shared" si="3"/>
        <v>4811.2990000000009</v>
      </c>
      <c r="CQ28" s="107">
        <f t="shared" si="3"/>
        <v>4682.8979999999992</v>
      </c>
      <c r="CR28" s="107">
        <f t="shared" si="3"/>
        <v>4669.3590000000004</v>
      </c>
      <c r="CS28" s="107">
        <f t="shared" si="3"/>
        <v>4609.1049999999996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126720.57225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504.53</v>
      </c>
      <c r="C31" s="88">
        <v>472.83</v>
      </c>
      <c r="D31" s="88">
        <v>471.83</v>
      </c>
      <c r="E31" s="88">
        <v>470.83</v>
      </c>
      <c r="F31" s="88">
        <v>458.83</v>
      </c>
      <c r="G31" s="88">
        <v>458.83</v>
      </c>
      <c r="H31" s="88">
        <v>512.82999999999993</v>
      </c>
      <c r="I31" s="88">
        <v>507.73</v>
      </c>
      <c r="J31" s="88">
        <v>452.83</v>
      </c>
      <c r="K31" s="88">
        <v>456.53</v>
      </c>
      <c r="L31" s="88">
        <v>545.33000000000004</v>
      </c>
      <c r="M31" s="88">
        <v>506.83</v>
      </c>
      <c r="N31" s="88">
        <v>501.73</v>
      </c>
      <c r="O31" s="88">
        <v>501.73</v>
      </c>
      <c r="P31" s="88">
        <v>555.83000000000004</v>
      </c>
      <c r="Q31" s="88">
        <v>639.13</v>
      </c>
      <c r="R31" s="88">
        <v>685.33</v>
      </c>
      <c r="S31" s="88">
        <v>674.93</v>
      </c>
      <c r="T31" s="88">
        <v>637.42999999999995</v>
      </c>
      <c r="U31" s="88">
        <v>567.42999999999995</v>
      </c>
      <c r="V31" s="88">
        <v>556.23</v>
      </c>
      <c r="W31" s="88">
        <v>515.82999999999993</v>
      </c>
      <c r="X31" s="88">
        <v>518.82999999999993</v>
      </c>
      <c r="Y31" s="88">
        <v>521.82999999999993</v>
      </c>
      <c r="Z31" s="88">
        <v>577.346</v>
      </c>
      <c r="AA31" s="88">
        <v>580.346</v>
      </c>
      <c r="AB31" s="88">
        <v>581.346</v>
      </c>
      <c r="AC31" s="88">
        <v>581.346</v>
      </c>
      <c r="AD31" s="88">
        <v>647.16600000000005</v>
      </c>
      <c r="AE31" s="88">
        <v>644.16600000000005</v>
      </c>
      <c r="AF31" s="88">
        <v>639.16600000000005</v>
      </c>
      <c r="AG31" s="88">
        <v>633.16600000000005</v>
      </c>
      <c r="AH31" s="88">
        <v>747.94500000000005</v>
      </c>
      <c r="AI31" s="88">
        <v>740.94500000000005</v>
      </c>
      <c r="AJ31" s="88">
        <v>734.94500000000005</v>
      </c>
      <c r="AK31" s="88">
        <v>734.44500000000005</v>
      </c>
      <c r="AL31" s="88">
        <v>736.48900000000003</v>
      </c>
      <c r="AM31" s="88">
        <v>779.68899999999996</v>
      </c>
      <c r="AN31" s="88">
        <v>777.68899999999996</v>
      </c>
      <c r="AO31" s="88">
        <v>777.68899999999996</v>
      </c>
      <c r="AP31" s="88">
        <v>900.65200000000004</v>
      </c>
      <c r="AQ31" s="88">
        <v>1025.652</v>
      </c>
      <c r="AR31" s="88">
        <v>1029.252</v>
      </c>
      <c r="AS31" s="88">
        <v>1125.452</v>
      </c>
      <c r="AT31" s="88">
        <v>1095.6579999999999</v>
      </c>
      <c r="AU31" s="88">
        <v>1095.6579999999999</v>
      </c>
      <c r="AV31" s="88">
        <v>1114.8579999999999</v>
      </c>
      <c r="AW31" s="88">
        <v>1095.6579999999999</v>
      </c>
      <c r="AX31" s="88">
        <v>1088.4470000000001</v>
      </c>
      <c r="AY31" s="88">
        <v>1091.847</v>
      </c>
      <c r="AZ31" s="88">
        <v>1091.847</v>
      </c>
      <c r="BA31" s="88">
        <v>1100.9470000000001</v>
      </c>
      <c r="BB31" s="88">
        <v>1101.5709999999999</v>
      </c>
      <c r="BC31" s="88">
        <v>1081.471</v>
      </c>
      <c r="BD31" s="88">
        <v>1040.5709999999999</v>
      </c>
      <c r="BE31" s="88">
        <v>1028.1509999999998</v>
      </c>
      <c r="BF31" s="88">
        <v>1033.1970000000001</v>
      </c>
      <c r="BG31" s="88">
        <v>975.41700000000003</v>
      </c>
      <c r="BH31" s="88">
        <v>962.81700000000001</v>
      </c>
      <c r="BI31" s="88">
        <v>961.91700000000003</v>
      </c>
      <c r="BJ31" s="88">
        <v>779.471</v>
      </c>
      <c r="BK31" s="88">
        <v>775.471</v>
      </c>
      <c r="BL31" s="88">
        <v>732.471</v>
      </c>
      <c r="BM31" s="88">
        <v>689.27099999999996</v>
      </c>
      <c r="BN31" s="88">
        <v>604.072</v>
      </c>
      <c r="BO31" s="88">
        <v>610.072</v>
      </c>
      <c r="BP31" s="88">
        <v>617.072</v>
      </c>
      <c r="BQ31" s="88">
        <v>626.072</v>
      </c>
      <c r="BR31" s="88">
        <v>633.66800000000001</v>
      </c>
      <c r="BS31" s="88">
        <v>641.66800000000001</v>
      </c>
      <c r="BT31" s="88">
        <v>648.66800000000001</v>
      </c>
      <c r="BU31" s="88">
        <v>655.66800000000001</v>
      </c>
      <c r="BV31" s="88">
        <v>730.83</v>
      </c>
      <c r="BW31" s="88">
        <v>734.83</v>
      </c>
      <c r="BX31" s="88">
        <v>737.83</v>
      </c>
      <c r="BY31" s="88">
        <v>738.83</v>
      </c>
      <c r="BZ31" s="88">
        <v>743.83</v>
      </c>
      <c r="CA31" s="88">
        <v>743.83</v>
      </c>
      <c r="CB31" s="88">
        <v>741.83</v>
      </c>
      <c r="CC31" s="88">
        <v>740.83</v>
      </c>
      <c r="CD31" s="88">
        <v>696.83</v>
      </c>
      <c r="CE31" s="88">
        <v>693.83</v>
      </c>
      <c r="CF31" s="88">
        <v>691.83</v>
      </c>
      <c r="CG31" s="88">
        <v>688.83</v>
      </c>
      <c r="CH31" s="88">
        <v>614.83000000000004</v>
      </c>
      <c r="CI31" s="88">
        <v>611.83000000000004</v>
      </c>
      <c r="CJ31" s="88">
        <v>608.83000000000004</v>
      </c>
      <c r="CK31" s="88">
        <v>606.83000000000004</v>
      </c>
      <c r="CL31" s="88">
        <v>557.83000000000004</v>
      </c>
      <c r="CM31" s="88">
        <v>554.83000000000004</v>
      </c>
      <c r="CN31" s="88">
        <v>552.83000000000004</v>
      </c>
      <c r="CO31" s="88">
        <v>550.83000000000004</v>
      </c>
      <c r="CP31" s="88">
        <v>509.83</v>
      </c>
      <c r="CQ31" s="88">
        <v>507.83</v>
      </c>
      <c r="CR31" s="88">
        <v>505.83</v>
      </c>
      <c r="CS31" s="88">
        <v>503.83</v>
      </c>
      <c r="CT31" s="89"/>
      <c r="CU31" s="89"/>
      <c r="CV31" s="89"/>
      <c r="CW31" s="90"/>
      <c r="CX31" s="91">
        <f t="array" ref="CX31">SUMPRODUCT(B31:CW31*0.25)</f>
        <v>17008.627000000008</v>
      </c>
    </row>
    <row r="32" spans="1:102" ht="24.95" customHeight="1" x14ac:dyDescent="0.2">
      <c r="A32" s="92" t="s">
        <v>27</v>
      </c>
      <c r="B32" s="93">
        <v>4384.6959999999999</v>
      </c>
      <c r="C32" s="94">
        <v>4341.4769999999999</v>
      </c>
      <c r="D32" s="94">
        <v>4313.9070000000002</v>
      </c>
      <c r="E32" s="94">
        <v>4279.6329999999998</v>
      </c>
      <c r="F32" s="94">
        <v>4235.9830000000002</v>
      </c>
      <c r="G32" s="94">
        <v>4201.54</v>
      </c>
      <c r="H32" s="94">
        <v>4171.0969999999998</v>
      </c>
      <c r="I32" s="94">
        <v>4128.41</v>
      </c>
      <c r="J32" s="94">
        <v>4099.8420000000006</v>
      </c>
      <c r="K32" s="94">
        <v>4084.5970000000002</v>
      </c>
      <c r="L32" s="94">
        <v>4080.7359999999999</v>
      </c>
      <c r="M32" s="94">
        <v>4098.665</v>
      </c>
      <c r="N32" s="94">
        <v>4120.6550000000007</v>
      </c>
      <c r="O32" s="94">
        <v>4101.9470000000001</v>
      </c>
      <c r="P32" s="94">
        <v>4103.4920000000002</v>
      </c>
      <c r="Q32" s="94">
        <v>4092.7559999999999</v>
      </c>
      <c r="R32" s="94">
        <v>4169.0470000000005</v>
      </c>
      <c r="S32" s="94">
        <v>4209.6669999999995</v>
      </c>
      <c r="T32" s="94">
        <v>4255.9089999999997</v>
      </c>
      <c r="U32" s="94">
        <v>4318.8040000000001</v>
      </c>
      <c r="V32" s="94">
        <v>4411.0820000000003</v>
      </c>
      <c r="W32" s="94">
        <v>4517.4939999999997</v>
      </c>
      <c r="X32" s="94">
        <v>4588.6490000000003</v>
      </c>
      <c r="Y32" s="94">
        <v>4685.2470000000003</v>
      </c>
      <c r="Z32" s="94">
        <v>4958.1629999999996</v>
      </c>
      <c r="AA32" s="94">
        <v>5085.6989999999996</v>
      </c>
      <c r="AB32" s="94">
        <v>5169.66</v>
      </c>
      <c r="AC32" s="94">
        <v>5279.1149999999998</v>
      </c>
      <c r="AD32" s="94">
        <v>5538.3450000000003</v>
      </c>
      <c r="AE32" s="94">
        <v>5674.4170000000004</v>
      </c>
      <c r="AF32" s="94">
        <v>5732.6210000000001</v>
      </c>
      <c r="AG32" s="94">
        <v>5793.0029999999997</v>
      </c>
      <c r="AH32" s="94">
        <v>5733.2529999999997</v>
      </c>
      <c r="AI32" s="94">
        <v>5783.6509999999998</v>
      </c>
      <c r="AJ32" s="94">
        <v>5831.1940000000004</v>
      </c>
      <c r="AK32" s="94">
        <v>5906.8149999999996</v>
      </c>
      <c r="AL32" s="94">
        <v>5943.491</v>
      </c>
      <c r="AM32" s="94">
        <v>5954.4930000000004</v>
      </c>
      <c r="AN32" s="94">
        <v>5914.62</v>
      </c>
      <c r="AO32" s="94">
        <v>5922.4629999999997</v>
      </c>
      <c r="AP32" s="94">
        <v>5802.0259999999998</v>
      </c>
      <c r="AQ32" s="94">
        <v>5795.482</v>
      </c>
      <c r="AR32" s="94">
        <v>5760.7039999999997</v>
      </c>
      <c r="AS32" s="94">
        <v>5744.473</v>
      </c>
      <c r="AT32" s="94">
        <v>5751.27</v>
      </c>
      <c r="AU32" s="94">
        <v>5751.451</v>
      </c>
      <c r="AV32" s="94">
        <v>5748.1390000000001</v>
      </c>
      <c r="AW32" s="94">
        <v>5744.2049999999999</v>
      </c>
      <c r="AX32" s="94">
        <v>5696.04</v>
      </c>
      <c r="AY32" s="94">
        <v>5679.1760000000004</v>
      </c>
      <c r="AZ32" s="94">
        <v>5668.9570000000003</v>
      </c>
      <c r="BA32" s="94">
        <v>5649.174</v>
      </c>
      <c r="BB32" s="94">
        <v>5636.1549999999997</v>
      </c>
      <c r="BC32" s="94">
        <v>5628.3310000000001</v>
      </c>
      <c r="BD32" s="94">
        <v>5584.7809999999999</v>
      </c>
      <c r="BE32" s="94">
        <v>5515.3959999999997</v>
      </c>
      <c r="BF32" s="94">
        <v>5482.0039999999999</v>
      </c>
      <c r="BG32" s="94">
        <v>5424.3720000000003</v>
      </c>
      <c r="BH32" s="94">
        <v>5401.259</v>
      </c>
      <c r="BI32" s="94">
        <v>5370.2960000000003</v>
      </c>
      <c r="BJ32" s="94">
        <v>5510.8720000000003</v>
      </c>
      <c r="BK32" s="94">
        <v>5510.857</v>
      </c>
      <c r="BL32" s="94">
        <v>5521.18</v>
      </c>
      <c r="BM32" s="94">
        <v>5537.0649999999996</v>
      </c>
      <c r="BN32" s="94">
        <v>5545.0609999999997</v>
      </c>
      <c r="BO32" s="94">
        <v>5525.0129999999999</v>
      </c>
      <c r="BP32" s="94">
        <v>5552.72</v>
      </c>
      <c r="BQ32" s="94">
        <v>5515.12</v>
      </c>
      <c r="BR32" s="94">
        <v>5186.5240000000003</v>
      </c>
      <c r="BS32" s="94">
        <v>5253.7659999999996</v>
      </c>
      <c r="BT32" s="94">
        <v>5348.3280000000004</v>
      </c>
      <c r="BU32" s="94">
        <v>5437.0079999999998</v>
      </c>
      <c r="BV32" s="94">
        <v>5768.1229999999996</v>
      </c>
      <c r="BW32" s="94">
        <v>5878.8670000000002</v>
      </c>
      <c r="BX32" s="94">
        <v>5958.8729999999996</v>
      </c>
      <c r="BY32" s="94">
        <v>6011.8850000000002</v>
      </c>
      <c r="BZ32" s="94">
        <v>6125.9250000000002</v>
      </c>
      <c r="CA32" s="94">
        <v>6146.0940000000001</v>
      </c>
      <c r="CB32" s="94">
        <v>6106.5069999999996</v>
      </c>
      <c r="CC32" s="94">
        <v>6021.5529999999999</v>
      </c>
      <c r="CD32" s="94">
        <v>5941.7169999999996</v>
      </c>
      <c r="CE32" s="94">
        <v>5847.2790000000005</v>
      </c>
      <c r="CF32" s="94">
        <v>5750.3010000000004</v>
      </c>
      <c r="CG32" s="94">
        <v>5637.0119999999997</v>
      </c>
      <c r="CH32" s="94">
        <v>5421.0619999999999</v>
      </c>
      <c r="CI32" s="94">
        <v>5279.1769999999997</v>
      </c>
      <c r="CJ32" s="94">
        <v>5252.4430000000002</v>
      </c>
      <c r="CK32" s="94">
        <v>5172.1729999999998</v>
      </c>
      <c r="CL32" s="94">
        <v>4871.777</v>
      </c>
      <c r="CM32" s="94">
        <v>4806.8490000000002</v>
      </c>
      <c r="CN32" s="94">
        <v>4722.3919999999998</v>
      </c>
      <c r="CO32" s="94">
        <v>4648.8710000000001</v>
      </c>
      <c r="CP32" s="94">
        <v>4703.4690000000001</v>
      </c>
      <c r="CQ32" s="94">
        <v>4577.0680000000002</v>
      </c>
      <c r="CR32" s="94">
        <v>4565.5290000000005</v>
      </c>
      <c r="CS32" s="94">
        <v>4507.2749999999996</v>
      </c>
      <c r="CT32" s="95"/>
      <c r="CU32" s="95"/>
      <c r="CV32" s="95"/>
      <c r="CW32" s="96"/>
      <c r="CX32" s="97">
        <f t="array" ref="CX32">SUMPRODUCT(B32:CW32*0.25)</f>
        <v>125053.94024999997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4889.2259999999997</v>
      </c>
      <c r="C34" s="77">
        <f t="shared" ref="C34:BN34" si="4">SUM(C31:C33)</f>
        <v>4814.3069999999998</v>
      </c>
      <c r="D34" s="77">
        <f t="shared" si="4"/>
        <v>4785.7370000000001</v>
      </c>
      <c r="E34" s="77">
        <f t="shared" si="4"/>
        <v>4750.4629999999997</v>
      </c>
      <c r="F34" s="77">
        <f t="shared" si="4"/>
        <v>4694.8130000000001</v>
      </c>
      <c r="G34" s="77">
        <f t="shared" si="4"/>
        <v>4660.37</v>
      </c>
      <c r="H34" s="77">
        <f t="shared" si="4"/>
        <v>4683.9269999999997</v>
      </c>
      <c r="I34" s="77">
        <f t="shared" si="4"/>
        <v>4636.1399999999994</v>
      </c>
      <c r="J34" s="77">
        <f t="shared" si="4"/>
        <v>4552.6720000000005</v>
      </c>
      <c r="K34" s="77">
        <f t="shared" si="4"/>
        <v>4541.1270000000004</v>
      </c>
      <c r="L34" s="77">
        <f t="shared" si="4"/>
        <v>4626.0659999999998</v>
      </c>
      <c r="M34" s="77">
        <f t="shared" si="4"/>
        <v>4605.4949999999999</v>
      </c>
      <c r="N34" s="77">
        <f t="shared" si="4"/>
        <v>4622.3850000000002</v>
      </c>
      <c r="O34" s="77">
        <f t="shared" si="4"/>
        <v>4603.6769999999997</v>
      </c>
      <c r="P34" s="77">
        <f t="shared" si="4"/>
        <v>4659.3220000000001</v>
      </c>
      <c r="Q34" s="77">
        <f t="shared" si="4"/>
        <v>4731.8859999999995</v>
      </c>
      <c r="R34" s="77">
        <f t="shared" si="4"/>
        <v>4854.3770000000004</v>
      </c>
      <c r="S34" s="77">
        <f t="shared" si="4"/>
        <v>4884.5969999999998</v>
      </c>
      <c r="T34" s="77">
        <f t="shared" si="4"/>
        <v>4893.3389999999999</v>
      </c>
      <c r="U34" s="77">
        <f t="shared" si="4"/>
        <v>4886.2340000000004</v>
      </c>
      <c r="V34" s="77">
        <f t="shared" si="4"/>
        <v>4967.3119999999999</v>
      </c>
      <c r="W34" s="77">
        <f t="shared" si="4"/>
        <v>5033.3239999999996</v>
      </c>
      <c r="X34" s="77">
        <f t="shared" si="4"/>
        <v>5107.4790000000003</v>
      </c>
      <c r="Y34" s="77">
        <f t="shared" si="4"/>
        <v>5207.0770000000002</v>
      </c>
      <c r="Z34" s="77">
        <f t="shared" si="4"/>
        <v>5535.509</v>
      </c>
      <c r="AA34" s="77">
        <f t="shared" si="4"/>
        <v>5666.0450000000001</v>
      </c>
      <c r="AB34" s="77">
        <f t="shared" si="4"/>
        <v>5751.0059999999994</v>
      </c>
      <c r="AC34" s="77">
        <f t="shared" si="4"/>
        <v>5860.4609999999993</v>
      </c>
      <c r="AD34" s="77">
        <f t="shared" si="4"/>
        <v>6185.5110000000004</v>
      </c>
      <c r="AE34" s="77">
        <f t="shared" si="4"/>
        <v>6318.5830000000005</v>
      </c>
      <c r="AF34" s="77">
        <f t="shared" si="4"/>
        <v>6371.7870000000003</v>
      </c>
      <c r="AG34" s="77">
        <f t="shared" si="4"/>
        <v>6426.1689999999999</v>
      </c>
      <c r="AH34" s="77">
        <f t="shared" si="4"/>
        <v>6481.1979999999994</v>
      </c>
      <c r="AI34" s="77">
        <f t="shared" si="4"/>
        <v>6524.5959999999995</v>
      </c>
      <c r="AJ34" s="77">
        <f t="shared" si="4"/>
        <v>6566.1390000000001</v>
      </c>
      <c r="AK34" s="77">
        <f t="shared" si="4"/>
        <v>6641.2599999999993</v>
      </c>
      <c r="AL34" s="77">
        <f t="shared" si="4"/>
        <v>6679.98</v>
      </c>
      <c r="AM34" s="77">
        <f t="shared" si="4"/>
        <v>6734.1820000000007</v>
      </c>
      <c r="AN34" s="77">
        <f t="shared" si="4"/>
        <v>6692.3090000000002</v>
      </c>
      <c r="AO34" s="77">
        <f t="shared" si="4"/>
        <v>6700.152</v>
      </c>
      <c r="AP34" s="77">
        <f t="shared" si="4"/>
        <v>6702.6779999999999</v>
      </c>
      <c r="AQ34" s="77">
        <f t="shared" si="4"/>
        <v>6821.134</v>
      </c>
      <c r="AR34" s="77">
        <f t="shared" si="4"/>
        <v>6789.9560000000001</v>
      </c>
      <c r="AS34" s="77">
        <f t="shared" si="4"/>
        <v>6869.9250000000002</v>
      </c>
      <c r="AT34" s="77">
        <f t="shared" si="4"/>
        <v>6846.9279999999999</v>
      </c>
      <c r="AU34" s="77">
        <f t="shared" si="4"/>
        <v>6847.1090000000004</v>
      </c>
      <c r="AV34" s="77">
        <f t="shared" si="4"/>
        <v>6862.9970000000003</v>
      </c>
      <c r="AW34" s="77">
        <f t="shared" si="4"/>
        <v>6839.8629999999994</v>
      </c>
      <c r="AX34" s="77">
        <f t="shared" si="4"/>
        <v>6784.4870000000001</v>
      </c>
      <c r="AY34" s="77">
        <f t="shared" si="4"/>
        <v>6771.0230000000001</v>
      </c>
      <c r="AZ34" s="77">
        <f t="shared" si="4"/>
        <v>6760.8040000000001</v>
      </c>
      <c r="BA34" s="77">
        <f t="shared" si="4"/>
        <v>6750.1210000000001</v>
      </c>
      <c r="BB34" s="77">
        <f t="shared" si="4"/>
        <v>6737.7259999999997</v>
      </c>
      <c r="BC34" s="77">
        <f t="shared" si="4"/>
        <v>6709.8019999999997</v>
      </c>
      <c r="BD34" s="77">
        <f t="shared" si="4"/>
        <v>6625.3519999999999</v>
      </c>
      <c r="BE34" s="77">
        <f t="shared" si="4"/>
        <v>6543.5469999999996</v>
      </c>
      <c r="BF34" s="77">
        <f t="shared" si="4"/>
        <v>6515.201</v>
      </c>
      <c r="BG34" s="77">
        <f t="shared" si="4"/>
        <v>6399.7890000000007</v>
      </c>
      <c r="BH34" s="77">
        <f t="shared" si="4"/>
        <v>6364.076</v>
      </c>
      <c r="BI34" s="77">
        <f t="shared" si="4"/>
        <v>6332.2130000000006</v>
      </c>
      <c r="BJ34" s="77">
        <f t="shared" si="4"/>
        <v>6290.3430000000008</v>
      </c>
      <c r="BK34" s="77">
        <f t="shared" si="4"/>
        <v>6286.3279999999995</v>
      </c>
      <c r="BL34" s="77">
        <f t="shared" si="4"/>
        <v>6253.6509999999998</v>
      </c>
      <c r="BM34" s="77">
        <f t="shared" si="4"/>
        <v>6226.3359999999993</v>
      </c>
      <c r="BN34" s="77">
        <f t="shared" si="4"/>
        <v>6149.1329999999998</v>
      </c>
      <c r="BO34" s="77">
        <f t="shared" ref="BO34:CW34" si="5">SUM(BO31:BO33)</f>
        <v>6135.085</v>
      </c>
      <c r="BP34" s="77">
        <f t="shared" si="5"/>
        <v>6169.7920000000004</v>
      </c>
      <c r="BQ34" s="77">
        <f t="shared" si="5"/>
        <v>6141.192</v>
      </c>
      <c r="BR34" s="77">
        <f t="shared" si="5"/>
        <v>5820.192</v>
      </c>
      <c r="BS34" s="77">
        <f t="shared" si="5"/>
        <v>5895.4339999999993</v>
      </c>
      <c r="BT34" s="77">
        <f t="shared" si="5"/>
        <v>5996.9960000000001</v>
      </c>
      <c r="BU34" s="77">
        <f t="shared" si="5"/>
        <v>6092.6759999999995</v>
      </c>
      <c r="BV34" s="77">
        <f t="shared" si="5"/>
        <v>6498.9529999999995</v>
      </c>
      <c r="BW34" s="77">
        <f t="shared" si="5"/>
        <v>6613.6970000000001</v>
      </c>
      <c r="BX34" s="77">
        <f t="shared" si="5"/>
        <v>6696.7029999999995</v>
      </c>
      <c r="BY34" s="77">
        <f t="shared" si="5"/>
        <v>6750.7150000000001</v>
      </c>
      <c r="BZ34" s="77">
        <f t="shared" si="5"/>
        <v>6869.7550000000001</v>
      </c>
      <c r="CA34" s="77">
        <f t="shared" si="5"/>
        <v>6889.924</v>
      </c>
      <c r="CB34" s="77">
        <f t="shared" si="5"/>
        <v>6848.3369999999995</v>
      </c>
      <c r="CC34" s="77">
        <f t="shared" si="5"/>
        <v>6762.3829999999998</v>
      </c>
      <c r="CD34" s="77">
        <f t="shared" si="5"/>
        <v>6638.5469999999996</v>
      </c>
      <c r="CE34" s="77">
        <f t="shared" si="5"/>
        <v>6541.1090000000004</v>
      </c>
      <c r="CF34" s="77">
        <f t="shared" si="5"/>
        <v>6442.1310000000003</v>
      </c>
      <c r="CG34" s="77">
        <f t="shared" si="5"/>
        <v>6325.8419999999996</v>
      </c>
      <c r="CH34" s="77">
        <f t="shared" si="5"/>
        <v>6035.8919999999998</v>
      </c>
      <c r="CI34" s="77">
        <f t="shared" si="5"/>
        <v>5891.0069999999996</v>
      </c>
      <c r="CJ34" s="77">
        <f t="shared" si="5"/>
        <v>5861.2730000000001</v>
      </c>
      <c r="CK34" s="77">
        <f t="shared" si="5"/>
        <v>5779.0029999999997</v>
      </c>
      <c r="CL34" s="77">
        <f t="shared" si="5"/>
        <v>5429.607</v>
      </c>
      <c r="CM34" s="77">
        <f t="shared" si="5"/>
        <v>5361.6790000000001</v>
      </c>
      <c r="CN34" s="77">
        <f t="shared" si="5"/>
        <v>5275.2219999999998</v>
      </c>
      <c r="CO34" s="77">
        <f t="shared" si="5"/>
        <v>5199.701</v>
      </c>
      <c r="CP34" s="77">
        <f t="shared" si="5"/>
        <v>5213.299</v>
      </c>
      <c r="CQ34" s="77">
        <f t="shared" si="5"/>
        <v>5084.8980000000001</v>
      </c>
      <c r="CR34" s="77">
        <f t="shared" si="5"/>
        <v>5071.3590000000004</v>
      </c>
      <c r="CS34" s="77">
        <f t="shared" si="5"/>
        <v>5011.1049999999996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142062.56724999996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75</v>
      </c>
      <c r="C37" s="115">
        <v>75</v>
      </c>
      <c r="D37" s="115">
        <v>75</v>
      </c>
      <c r="E37" s="115">
        <v>75</v>
      </c>
      <c r="F37" s="115">
        <v>32</v>
      </c>
      <c r="G37" s="115">
        <v>32</v>
      </c>
      <c r="H37" s="115">
        <v>32</v>
      </c>
      <c r="I37" s="115">
        <v>32</v>
      </c>
      <c r="J37" s="115">
        <v>32</v>
      </c>
      <c r="K37" s="115">
        <v>32</v>
      </c>
      <c r="L37" s="115">
        <v>32</v>
      </c>
      <c r="M37" s="115">
        <v>32</v>
      </c>
      <c r="N37" s="115">
        <v>32</v>
      </c>
      <c r="O37" s="115">
        <v>32</v>
      </c>
      <c r="P37" s="115">
        <v>32</v>
      </c>
      <c r="Q37" s="115">
        <v>32</v>
      </c>
      <c r="R37" s="115">
        <v>32</v>
      </c>
      <c r="S37" s="115">
        <v>32</v>
      </c>
      <c r="T37" s="115">
        <v>32</v>
      </c>
      <c r="U37" s="115">
        <v>32</v>
      </c>
      <c r="V37" s="115">
        <v>32</v>
      </c>
      <c r="W37" s="115">
        <v>32</v>
      </c>
      <c r="X37" s="115">
        <v>32</v>
      </c>
      <c r="Y37" s="115">
        <v>32</v>
      </c>
      <c r="Z37" s="115">
        <v>61</v>
      </c>
      <c r="AA37" s="115">
        <v>61</v>
      </c>
      <c r="AB37" s="115">
        <v>61</v>
      </c>
      <c r="AC37" s="115">
        <v>61</v>
      </c>
      <c r="AD37" s="115">
        <v>171</v>
      </c>
      <c r="AE37" s="115">
        <v>171</v>
      </c>
      <c r="AF37" s="115">
        <v>171</v>
      </c>
      <c r="AG37" s="115">
        <v>171</v>
      </c>
      <c r="AH37" s="115">
        <v>105</v>
      </c>
      <c r="AI37" s="115">
        <v>105</v>
      </c>
      <c r="AJ37" s="115">
        <v>105</v>
      </c>
      <c r="AK37" s="115">
        <v>105</v>
      </c>
      <c r="AL37" s="115">
        <v>105</v>
      </c>
      <c r="AM37" s="115">
        <v>105</v>
      </c>
      <c r="AN37" s="115">
        <v>105</v>
      </c>
      <c r="AO37" s="115">
        <v>105</v>
      </c>
      <c r="AP37" s="115">
        <v>105</v>
      </c>
      <c r="AQ37" s="115">
        <v>105</v>
      </c>
      <c r="AR37" s="115">
        <v>105</v>
      </c>
      <c r="AS37" s="115">
        <v>105</v>
      </c>
      <c r="AT37" s="115">
        <v>105</v>
      </c>
      <c r="AU37" s="115">
        <v>105</v>
      </c>
      <c r="AV37" s="115">
        <v>105</v>
      </c>
      <c r="AW37" s="115">
        <v>105</v>
      </c>
      <c r="AX37" s="115">
        <v>105</v>
      </c>
      <c r="AY37" s="115">
        <v>105</v>
      </c>
      <c r="AZ37" s="115">
        <v>105</v>
      </c>
      <c r="BA37" s="115">
        <v>105</v>
      </c>
      <c r="BB37" s="115">
        <v>105</v>
      </c>
      <c r="BC37" s="115">
        <v>105</v>
      </c>
      <c r="BD37" s="115">
        <v>105</v>
      </c>
      <c r="BE37" s="115">
        <v>105</v>
      </c>
      <c r="BF37" s="115">
        <v>105</v>
      </c>
      <c r="BG37" s="115">
        <v>105</v>
      </c>
      <c r="BH37" s="115">
        <v>105</v>
      </c>
      <c r="BI37" s="115">
        <v>105</v>
      </c>
      <c r="BJ37" s="115">
        <v>105</v>
      </c>
      <c r="BK37" s="115">
        <v>105</v>
      </c>
      <c r="BL37" s="115">
        <v>105</v>
      </c>
      <c r="BM37" s="115">
        <v>105</v>
      </c>
      <c r="BN37" s="115">
        <v>105</v>
      </c>
      <c r="BO37" s="115">
        <v>105</v>
      </c>
      <c r="BP37" s="115">
        <v>105</v>
      </c>
      <c r="BQ37" s="115">
        <v>105</v>
      </c>
      <c r="BR37" s="115">
        <v>85</v>
      </c>
      <c r="BS37" s="115">
        <v>85</v>
      </c>
      <c r="BT37" s="115">
        <v>85</v>
      </c>
      <c r="BU37" s="115">
        <v>85</v>
      </c>
      <c r="BV37" s="115">
        <v>166</v>
      </c>
      <c r="BW37" s="115">
        <v>166</v>
      </c>
      <c r="BX37" s="115">
        <v>166</v>
      </c>
      <c r="BY37" s="115">
        <v>166</v>
      </c>
      <c r="BZ37" s="115">
        <v>221</v>
      </c>
      <c r="CA37" s="115">
        <v>221</v>
      </c>
      <c r="CB37" s="115">
        <v>221</v>
      </c>
      <c r="CC37" s="115">
        <v>221</v>
      </c>
      <c r="CD37" s="115">
        <v>235</v>
      </c>
      <c r="CE37" s="115">
        <v>235</v>
      </c>
      <c r="CF37" s="115">
        <v>235</v>
      </c>
      <c r="CG37" s="115">
        <v>235</v>
      </c>
      <c r="CH37" s="115">
        <v>195</v>
      </c>
      <c r="CI37" s="115">
        <v>195</v>
      </c>
      <c r="CJ37" s="115">
        <v>195</v>
      </c>
      <c r="CK37" s="115">
        <v>195</v>
      </c>
      <c r="CL37" s="115">
        <v>105</v>
      </c>
      <c r="CM37" s="115">
        <v>105</v>
      </c>
      <c r="CN37" s="115">
        <v>105</v>
      </c>
      <c r="CO37" s="115">
        <v>105</v>
      </c>
      <c r="CP37" s="115">
        <v>94</v>
      </c>
      <c r="CQ37" s="115">
        <v>94</v>
      </c>
      <c r="CR37" s="115">
        <v>94</v>
      </c>
      <c r="CS37" s="115">
        <v>94</v>
      </c>
      <c r="CT37" s="116"/>
      <c r="CU37" s="116"/>
      <c r="CV37" s="116"/>
      <c r="CW37" s="117"/>
      <c r="CX37" s="91">
        <f t="array" ref="CX37">SUMPRODUCT(B37:CW37*0.25)</f>
        <v>2513</v>
      </c>
    </row>
    <row r="38" spans="1:102" ht="24.95" customHeight="1" x14ac:dyDescent="0.2">
      <c r="A38" s="118" t="s">
        <v>45</v>
      </c>
      <c r="B38" s="119">
        <v>303</v>
      </c>
      <c r="C38" s="120">
        <v>303</v>
      </c>
      <c r="D38" s="120">
        <v>303</v>
      </c>
      <c r="E38" s="120">
        <v>303</v>
      </c>
      <c r="F38" s="120">
        <v>300</v>
      </c>
      <c r="G38" s="120">
        <v>300</v>
      </c>
      <c r="H38" s="120">
        <v>300</v>
      </c>
      <c r="I38" s="120">
        <v>300</v>
      </c>
      <c r="J38" s="120">
        <v>302</v>
      </c>
      <c r="K38" s="120">
        <v>302</v>
      </c>
      <c r="L38" s="120">
        <v>302</v>
      </c>
      <c r="M38" s="120">
        <v>302</v>
      </c>
      <c r="N38" s="120">
        <v>302</v>
      </c>
      <c r="O38" s="120">
        <v>302</v>
      </c>
      <c r="P38" s="120">
        <v>302</v>
      </c>
      <c r="Q38" s="120">
        <v>302</v>
      </c>
      <c r="R38" s="120">
        <v>302</v>
      </c>
      <c r="S38" s="120">
        <v>302</v>
      </c>
      <c r="T38" s="120">
        <v>302</v>
      </c>
      <c r="U38" s="120">
        <v>302</v>
      </c>
      <c r="V38" s="120">
        <v>301</v>
      </c>
      <c r="W38" s="120">
        <v>301</v>
      </c>
      <c r="X38" s="120">
        <v>301</v>
      </c>
      <c r="Y38" s="120">
        <v>301</v>
      </c>
      <c r="Z38" s="120">
        <v>347</v>
      </c>
      <c r="AA38" s="120">
        <v>347</v>
      </c>
      <c r="AB38" s="120">
        <v>347</v>
      </c>
      <c r="AC38" s="120">
        <v>347</v>
      </c>
      <c r="AD38" s="120">
        <v>472</v>
      </c>
      <c r="AE38" s="120">
        <v>472</v>
      </c>
      <c r="AF38" s="120">
        <v>472</v>
      </c>
      <c r="AG38" s="120">
        <v>472</v>
      </c>
      <c r="AH38" s="120">
        <v>500</v>
      </c>
      <c r="AI38" s="120">
        <v>500</v>
      </c>
      <c r="AJ38" s="120">
        <v>500</v>
      </c>
      <c r="AK38" s="120">
        <v>500</v>
      </c>
      <c r="AL38" s="120">
        <v>490</v>
      </c>
      <c r="AM38" s="120">
        <v>490</v>
      </c>
      <c r="AN38" s="120">
        <v>490</v>
      </c>
      <c r="AO38" s="120">
        <v>490</v>
      </c>
      <c r="AP38" s="120">
        <v>489</v>
      </c>
      <c r="AQ38" s="120">
        <v>489</v>
      </c>
      <c r="AR38" s="120">
        <v>489</v>
      </c>
      <c r="AS38" s="120">
        <v>489</v>
      </c>
      <c r="AT38" s="120">
        <v>500</v>
      </c>
      <c r="AU38" s="120">
        <v>500</v>
      </c>
      <c r="AV38" s="120">
        <v>500</v>
      </c>
      <c r="AW38" s="120">
        <v>500</v>
      </c>
      <c r="AX38" s="120">
        <v>500</v>
      </c>
      <c r="AY38" s="120">
        <v>500</v>
      </c>
      <c r="AZ38" s="120">
        <v>500</v>
      </c>
      <c r="BA38" s="120">
        <v>500</v>
      </c>
      <c r="BB38" s="120">
        <v>500</v>
      </c>
      <c r="BC38" s="120">
        <v>500</v>
      </c>
      <c r="BD38" s="120">
        <v>500</v>
      </c>
      <c r="BE38" s="120">
        <v>500</v>
      </c>
      <c r="BF38" s="120">
        <v>500</v>
      </c>
      <c r="BG38" s="120">
        <v>500</v>
      </c>
      <c r="BH38" s="120">
        <v>500</v>
      </c>
      <c r="BI38" s="120">
        <v>500</v>
      </c>
      <c r="BJ38" s="120">
        <v>500</v>
      </c>
      <c r="BK38" s="120">
        <v>500</v>
      </c>
      <c r="BL38" s="120">
        <v>500</v>
      </c>
      <c r="BM38" s="120">
        <v>500</v>
      </c>
      <c r="BN38" s="120">
        <v>500</v>
      </c>
      <c r="BO38" s="120">
        <v>500</v>
      </c>
      <c r="BP38" s="120">
        <v>500</v>
      </c>
      <c r="BQ38" s="120">
        <v>500</v>
      </c>
      <c r="BR38" s="120">
        <v>74</v>
      </c>
      <c r="BS38" s="120">
        <v>74</v>
      </c>
      <c r="BT38" s="120">
        <v>74</v>
      </c>
      <c r="BU38" s="120">
        <v>74</v>
      </c>
      <c r="BV38" s="120">
        <v>277</v>
      </c>
      <c r="BW38" s="120">
        <v>277</v>
      </c>
      <c r="BX38" s="120">
        <v>277</v>
      </c>
      <c r="BY38" s="120">
        <v>277</v>
      </c>
      <c r="BZ38" s="120">
        <v>278</v>
      </c>
      <c r="CA38" s="120">
        <v>278</v>
      </c>
      <c r="CB38" s="120">
        <v>278</v>
      </c>
      <c r="CC38" s="120">
        <v>278</v>
      </c>
      <c r="CD38" s="120">
        <v>307</v>
      </c>
      <c r="CE38" s="120">
        <v>307</v>
      </c>
      <c r="CF38" s="120">
        <v>307</v>
      </c>
      <c r="CG38" s="120">
        <v>307</v>
      </c>
      <c r="CH38" s="120">
        <v>239</v>
      </c>
      <c r="CI38" s="120">
        <v>239</v>
      </c>
      <c r="CJ38" s="120">
        <v>239</v>
      </c>
      <c r="CK38" s="120">
        <v>239</v>
      </c>
      <c r="CL38" s="120">
        <v>223</v>
      </c>
      <c r="CM38" s="120">
        <v>223</v>
      </c>
      <c r="CN38" s="120">
        <v>223</v>
      </c>
      <c r="CO38" s="120">
        <v>223</v>
      </c>
      <c r="CP38" s="120">
        <v>264</v>
      </c>
      <c r="CQ38" s="120">
        <v>264</v>
      </c>
      <c r="CR38" s="120">
        <v>264</v>
      </c>
      <c r="CS38" s="120">
        <v>264</v>
      </c>
      <c r="CT38" s="120"/>
      <c r="CU38" s="120"/>
      <c r="CV38" s="120"/>
      <c r="CW38" s="121"/>
      <c r="CX38" s="97">
        <f t="array" ref="CX38">SUMPRODUCT(B38:CW38*0.25)</f>
        <v>8770</v>
      </c>
    </row>
    <row r="39" spans="1:102" ht="24.95" customHeight="1" x14ac:dyDescent="0.2">
      <c r="A39" s="118" t="s">
        <v>46</v>
      </c>
      <c r="B39" s="119">
        <v>20</v>
      </c>
      <c r="C39" s="120">
        <v>109.6</v>
      </c>
      <c r="D39" s="120">
        <v>140.1</v>
      </c>
      <c r="E39" s="120">
        <v>182.2</v>
      </c>
      <c r="F39" s="120">
        <v>292.10000000000002</v>
      </c>
      <c r="G39" s="120">
        <v>344.3</v>
      </c>
      <c r="H39" s="120">
        <v>321.10000000000002</v>
      </c>
      <c r="I39" s="120">
        <v>225.6</v>
      </c>
      <c r="J39" s="120">
        <v>265.8</v>
      </c>
      <c r="K39" s="120">
        <v>289.3</v>
      </c>
      <c r="L39" s="120">
        <v>214.4</v>
      </c>
      <c r="M39" s="120">
        <v>244.3</v>
      </c>
      <c r="N39" s="120">
        <v>262.60000000000002</v>
      </c>
      <c r="O39" s="120">
        <v>295.2</v>
      </c>
      <c r="P39" s="120">
        <v>252</v>
      </c>
      <c r="Q39" s="120">
        <v>188.8</v>
      </c>
      <c r="R39" s="120">
        <v>153</v>
      </c>
      <c r="S39" s="120">
        <v>131.69999999999999</v>
      </c>
      <c r="T39" s="120">
        <v>132.19999999999999</v>
      </c>
      <c r="U39" s="120">
        <v>146.19999999999999</v>
      </c>
      <c r="V39" s="120">
        <v>33.299999999999997</v>
      </c>
      <c r="W39" s="120">
        <v>20</v>
      </c>
      <c r="X39" s="120">
        <v>88.7</v>
      </c>
      <c r="Y39" s="120">
        <v>96.9</v>
      </c>
      <c r="Z39" s="120">
        <v>20</v>
      </c>
      <c r="AA39" s="120">
        <v>20</v>
      </c>
      <c r="AB39" s="120">
        <v>20</v>
      </c>
      <c r="AC39" s="120">
        <v>56.9</v>
      </c>
      <c r="AD39" s="120">
        <v>20</v>
      </c>
      <c r="AE39" s="120">
        <v>20</v>
      </c>
      <c r="AF39" s="120">
        <v>20</v>
      </c>
      <c r="AG39" s="120">
        <v>334.8</v>
      </c>
      <c r="AH39" s="120">
        <v>500</v>
      </c>
      <c r="AI39" s="120">
        <v>500</v>
      </c>
      <c r="AJ39" s="120">
        <v>500</v>
      </c>
      <c r="AK39" s="120">
        <v>500</v>
      </c>
      <c r="AL39" s="120">
        <v>500</v>
      </c>
      <c r="AM39" s="120">
        <v>500</v>
      </c>
      <c r="AN39" s="120">
        <v>500</v>
      </c>
      <c r="AO39" s="120">
        <v>500</v>
      </c>
      <c r="AP39" s="120">
        <v>500</v>
      </c>
      <c r="AQ39" s="120">
        <v>500</v>
      </c>
      <c r="AR39" s="120">
        <v>500</v>
      </c>
      <c r="AS39" s="120">
        <v>500</v>
      </c>
      <c r="AT39" s="120">
        <v>500</v>
      </c>
      <c r="AU39" s="120">
        <v>500</v>
      </c>
      <c r="AV39" s="120">
        <v>500</v>
      </c>
      <c r="AW39" s="120">
        <v>500</v>
      </c>
      <c r="AX39" s="120">
        <v>500</v>
      </c>
      <c r="AY39" s="120">
        <v>500</v>
      </c>
      <c r="AZ39" s="120">
        <v>500</v>
      </c>
      <c r="BA39" s="120">
        <v>500</v>
      </c>
      <c r="BB39" s="120">
        <v>500</v>
      </c>
      <c r="BC39" s="120">
        <v>500</v>
      </c>
      <c r="BD39" s="120">
        <v>500</v>
      </c>
      <c r="BE39" s="120">
        <v>500</v>
      </c>
      <c r="BF39" s="120">
        <v>500</v>
      </c>
      <c r="BG39" s="120">
        <v>500</v>
      </c>
      <c r="BH39" s="120">
        <v>500</v>
      </c>
      <c r="BI39" s="120">
        <v>500</v>
      </c>
      <c r="BJ39" s="120">
        <v>500</v>
      </c>
      <c r="BK39" s="120">
        <v>500</v>
      </c>
      <c r="BL39" s="120">
        <v>500</v>
      </c>
      <c r="BM39" s="120">
        <v>500</v>
      </c>
      <c r="BN39" s="120">
        <v>500</v>
      </c>
      <c r="BO39" s="120">
        <v>414.7</v>
      </c>
      <c r="BP39" s="120">
        <v>181.8</v>
      </c>
      <c r="BQ39" s="120">
        <v>110.2</v>
      </c>
      <c r="BR39" s="120">
        <v>201.3</v>
      </c>
      <c r="BS39" s="120">
        <v>20</v>
      </c>
      <c r="BT39" s="120">
        <v>20</v>
      </c>
      <c r="BU39" s="120">
        <v>20</v>
      </c>
      <c r="BV39" s="120">
        <v>20</v>
      </c>
      <c r="BW39" s="120">
        <v>20</v>
      </c>
      <c r="BX39" s="120">
        <v>20</v>
      </c>
      <c r="BY39" s="120">
        <v>20</v>
      </c>
      <c r="BZ39" s="120">
        <v>20</v>
      </c>
      <c r="CA39" s="120">
        <v>20</v>
      </c>
      <c r="CB39" s="120">
        <v>20</v>
      </c>
      <c r="CC39" s="120">
        <v>20</v>
      </c>
      <c r="CD39" s="120">
        <v>20</v>
      </c>
      <c r="CE39" s="120">
        <v>20</v>
      </c>
      <c r="CF39" s="120">
        <v>20</v>
      </c>
      <c r="CG39" s="120">
        <v>20</v>
      </c>
      <c r="CH39" s="120">
        <v>20</v>
      </c>
      <c r="CI39" s="120">
        <v>20</v>
      </c>
      <c r="CJ39" s="120">
        <v>20</v>
      </c>
      <c r="CK39" s="120">
        <v>20</v>
      </c>
      <c r="CL39" s="120">
        <v>20</v>
      </c>
      <c r="CM39" s="120">
        <v>20</v>
      </c>
      <c r="CN39" s="120">
        <v>20</v>
      </c>
      <c r="CO39" s="120">
        <v>20</v>
      </c>
      <c r="CP39" s="120">
        <v>20</v>
      </c>
      <c r="CQ39" s="120">
        <v>20</v>
      </c>
      <c r="CR39" s="120">
        <v>20</v>
      </c>
      <c r="CS39" s="120">
        <v>20</v>
      </c>
      <c r="CT39" s="122"/>
      <c r="CU39" s="122"/>
      <c r="CV39" s="122"/>
      <c r="CW39" s="121"/>
      <c r="CX39" s="97">
        <f t="array" ref="CX39">SUMPRODUCT(B39:CW39*0.25)</f>
        <v>5727.2749999999996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>
        <v>161</v>
      </c>
      <c r="AM40" s="120">
        <v>161</v>
      </c>
      <c r="AN40" s="120">
        <v>161</v>
      </c>
      <c r="AO40" s="120">
        <v>161</v>
      </c>
      <c r="AP40" s="120">
        <v>161</v>
      </c>
      <c r="AQ40" s="120">
        <v>161</v>
      </c>
      <c r="AR40" s="120">
        <v>161</v>
      </c>
      <c r="AS40" s="120">
        <v>161</v>
      </c>
      <c r="AT40" s="120">
        <v>166</v>
      </c>
      <c r="AU40" s="120">
        <v>166</v>
      </c>
      <c r="AV40" s="120">
        <v>166</v>
      </c>
      <c r="AW40" s="120">
        <v>166</v>
      </c>
      <c r="AX40" s="120">
        <v>156</v>
      </c>
      <c r="AY40" s="120">
        <v>156</v>
      </c>
      <c r="AZ40" s="120">
        <v>156</v>
      </c>
      <c r="BA40" s="120">
        <v>156</v>
      </c>
      <c r="BB40" s="120">
        <v>161</v>
      </c>
      <c r="BC40" s="120">
        <v>161</v>
      </c>
      <c r="BD40" s="120">
        <v>161</v>
      </c>
      <c r="BE40" s="120">
        <v>161</v>
      </c>
      <c r="BF40" s="120">
        <v>161</v>
      </c>
      <c r="BG40" s="120">
        <v>161</v>
      </c>
      <c r="BH40" s="120">
        <v>161</v>
      </c>
      <c r="BI40" s="120">
        <v>161</v>
      </c>
      <c r="BJ40" s="120">
        <v>166</v>
      </c>
      <c r="BK40" s="120">
        <v>166</v>
      </c>
      <c r="BL40" s="120">
        <v>166</v>
      </c>
      <c r="BM40" s="120">
        <v>166</v>
      </c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1132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>
        <v>463.9</v>
      </c>
      <c r="AE41" s="120">
        <v>463.9</v>
      </c>
      <c r="AF41" s="120">
        <v>463.9</v>
      </c>
      <c r="AG41" s="120">
        <v>463.9</v>
      </c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500</v>
      </c>
      <c r="BK41" s="120">
        <v>500</v>
      </c>
      <c r="BL41" s="120">
        <v>500</v>
      </c>
      <c r="BM41" s="120">
        <v>500</v>
      </c>
      <c r="BN41" s="120">
        <v>500</v>
      </c>
      <c r="BO41" s="120">
        <v>500</v>
      </c>
      <c r="BP41" s="120">
        <v>500</v>
      </c>
      <c r="BQ41" s="120">
        <v>500</v>
      </c>
      <c r="BR41" s="120"/>
      <c r="BS41" s="120"/>
      <c r="BT41" s="120"/>
      <c r="BU41" s="120"/>
      <c r="BV41" s="120"/>
      <c r="BW41" s="120"/>
      <c r="BX41" s="120"/>
      <c r="BY41" s="120"/>
      <c r="BZ41" s="120">
        <v>179.5</v>
      </c>
      <c r="CA41" s="120">
        <v>179.5</v>
      </c>
      <c r="CB41" s="120">
        <v>179.5</v>
      </c>
      <c r="CC41" s="120">
        <v>179.5</v>
      </c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5143.3999999999996</v>
      </c>
    </row>
    <row r="42" spans="1:102" ht="30" customHeight="1" thickBot="1" x14ac:dyDescent="0.25">
      <c r="A42" s="105" t="s">
        <v>49</v>
      </c>
      <c r="B42" s="106">
        <f>SUM(B37:B41)</f>
        <v>398</v>
      </c>
      <c r="C42" s="107">
        <f t="shared" ref="C42:BN42" si="6">SUM(C37:C41)</f>
        <v>487.6</v>
      </c>
      <c r="D42" s="107">
        <f t="shared" si="6"/>
        <v>518.1</v>
      </c>
      <c r="E42" s="107">
        <f t="shared" si="6"/>
        <v>560.20000000000005</v>
      </c>
      <c r="F42" s="107">
        <f t="shared" si="6"/>
        <v>624.1</v>
      </c>
      <c r="G42" s="107">
        <f t="shared" si="6"/>
        <v>676.3</v>
      </c>
      <c r="H42" s="107">
        <f t="shared" si="6"/>
        <v>653.1</v>
      </c>
      <c r="I42" s="107">
        <f t="shared" si="6"/>
        <v>557.6</v>
      </c>
      <c r="J42" s="107">
        <f t="shared" si="6"/>
        <v>599.79999999999995</v>
      </c>
      <c r="K42" s="107">
        <f t="shared" si="6"/>
        <v>623.29999999999995</v>
      </c>
      <c r="L42" s="107">
        <f t="shared" si="6"/>
        <v>548.4</v>
      </c>
      <c r="M42" s="107">
        <f t="shared" si="6"/>
        <v>578.29999999999995</v>
      </c>
      <c r="N42" s="107">
        <f t="shared" si="6"/>
        <v>596.6</v>
      </c>
      <c r="O42" s="107">
        <f t="shared" si="6"/>
        <v>629.20000000000005</v>
      </c>
      <c r="P42" s="107">
        <f t="shared" si="6"/>
        <v>586</v>
      </c>
      <c r="Q42" s="107">
        <f t="shared" si="6"/>
        <v>522.79999999999995</v>
      </c>
      <c r="R42" s="107">
        <f t="shared" si="6"/>
        <v>487</v>
      </c>
      <c r="S42" s="107">
        <f t="shared" si="6"/>
        <v>465.7</v>
      </c>
      <c r="T42" s="107">
        <f t="shared" si="6"/>
        <v>466.2</v>
      </c>
      <c r="U42" s="107">
        <f t="shared" si="6"/>
        <v>480.2</v>
      </c>
      <c r="V42" s="107">
        <f t="shared" si="6"/>
        <v>366.3</v>
      </c>
      <c r="W42" s="107">
        <f t="shared" si="6"/>
        <v>353</v>
      </c>
      <c r="X42" s="107">
        <f t="shared" si="6"/>
        <v>421.7</v>
      </c>
      <c r="Y42" s="107">
        <f t="shared" si="6"/>
        <v>429.9</v>
      </c>
      <c r="Z42" s="107">
        <f t="shared" si="6"/>
        <v>428</v>
      </c>
      <c r="AA42" s="107">
        <f t="shared" si="6"/>
        <v>428</v>
      </c>
      <c r="AB42" s="107">
        <f t="shared" si="6"/>
        <v>428</v>
      </c>
      <c r="AC42" s="107">
        <f t="shared" si="6"/>
        <v>464.9</v>
      </c>
      <c r="AD42" s="107">
        <f t="shared" si="6"/>
        <v>1126.9000000000001</v>
      </c>
      <c r="AE42" s="107">
        <f t="shared" si="6"/>
        <v>1126.9000000000001</v>
      </c>
      <c r="AF42" s="107">
        <f t="shared" si="6"/>
        <v>1126.9000000000001</v>
      </c>
      <c r="AG42" s="107">
        <f t="shared" si="6"/>
        <v>1441.6999999999998</v>
      </c>
      <c r="AH42" s="107">
        <f t="shared" si="6"/>
        <v>1605</v>
      </c>
      <c r="AI42" s="107">
        <f t="shared" si="6"/>
        <v>1605</v>
      </c>
      <c r="AJ42" s="107">
        <f t="shared" si="6"/>
        <v>1605</v>
      </c>
      <c r="AK42" s="107">
        <f t="shared" si="6"/>
        <v>1605</v>
      </c>
      <c r="AL42" s="107">
        <f t="shared" si="6"/>
        <v>1756</v>
      </c>
      <c r="AM42" s="107">
        <f t="shared" si="6"/>
        <v>1756</v>
      </c>
      <c r="AN42" s="107">
        <f t="shared" si="6"/>
        <v>1756</v>
      </c>
      <c r="AO42" s="107">
        <f t="shared" si="6"/>
        <v>1756</v>
      </c>
      <c r="AP42" s="107">
        <f t="shared" si="6"/>
        <v>1755</v>
      </c>
      <c r="AQ42" s="107">
        <f t="shared" si="6"/>
        <v>1755</v>
      </c>
      <c r="AR42" s="107">
        <f t="shared" si="6"/>
        <v>1755</v>
      </c>
      <c r="AS42" s="107">
        <f t="shared" si="6"/>
        <v>1755</v>
      </c>
      <c r="AT42" s="107">
        <f t="shared" si="6"/>
        <v>1771</v>
      </c>
      <c r="AU42" s="107">
        <f t="shared" si="6"/>
        <v>1771</v>
      </c>
      <c r="AV42" s="107">
        <f t="shared" si="6"/>
        <v>1771</v>
      </c>
      <c r="AW42" s="107">
        <f t="shared" si="6"/>
        <v>1771</v>
      </c>
      <c r="AX42" s="107">
        <f t="shared" si="6"/>
        <v>1761</v>
      </c>
      <c r="AY42" s="107">
        <f t="shared" si="6"/>
        <v>1761</v>
      </c>
      <c r="AZ42" s="107">
        <f t="shared" si="6"/>
        <v>1761</v>
      </c>
      <c r="BA42" s="107">
        <f t="shared" si="6"/>
        <v>1761</v>
      </c>
      <c r="BB42" s="107">
        <f t="shared" si="6"/>
        <v>1766</v>
      </c>
      <c r="BC42" s="107">
        <f t="shared" si="6"/>
        <v>1766</v>
      </c>
      <c r="BD42" s="107">
        <f t="shared" si="6"/>
        <v>1766</v>
      </c>
      <c r="BE42" s="107">
        <f t="shared" si="6"/>
        <v>1766</v>
      </c>
      <c r="BF42" s="107">
        <f t="shared" si="6"/>
        <v>1766</v>
      </c>
      <c r="BG42" s="107">
        <f t="shared" si="6"/>
        <v>1766</v>
      </c>
      <c r="BH42" s="107">
        <f t="shared" si="6"/>
        <v>1766</v>
      </c>
      <c r="BI42" s="107">
        <f t="shared" si="6"/>
        <v>1766</v>
      </c>
      <c r="BJ42" s="107">
        <f t="shared" si="6"/>
        <v>1771</v>
      </c>
      <c r="BK42" s="107">
        <f t="shared" si="6"/>
        <v>1771</v>
      </c>
      <c r="BL42" s="107">
        <f t="shared" si="6"/>
        <v>1771</v>
      </c>
      <c r="BM42" s="107">
        <f t="shared" si="6"/>
        <v>1771</v>
      </c>
      <c r="BN42" s="107">
        <f t="shared" si="6"/>
        <v>1605</v>
      </c>
      <c r="BO42" s="107">
        <f t="shared" ref="BO42:CW42" si="7">SUM(BO37:BO41)</f>
        <v>1519.7</v>
      </c>
      <c r="BP42" s="107">
        <f t="shared" si="7"/>
        <v>1286.8</v>
      </c>
      <c r="BQ42" s="107">
        <f t="shared" si="7"/>
        <v>1215.2</v>
      </c>
      <c r="BR42" s="107">
        <f t="shared" si="7"/>
        <v>360.3</v>
      </c>
      <c r="BS42" s="107">
        <f t="shared" si="7"/>
        <v>179</v>
      </c>
      <c r="BT42" s="107">
        <f t="shared" si="7"/>
        <v>179</v>
      </c>
      <c r="BU42" s="107">
        <f t="shared" si="7"/>
        <v>179</v>
      </c>
      <c r="BV42" s="107">
        <f t="shared" si="7"/>
        <v>463</v>
      </c>
      <c r="BW42" s="107">
        <f t="shared" si="7"/>
        <v>463</v>
      </c>
      <c r="BX42" s="107">
        <f t="shared" si="7"/>
        <v>463</v>
      </c>
      <c r="BY42" s="107">
        <f t="shared" si="7"/>
        <v>463</v>
      </c>
      <c r="BZ42" s="107">
        <f t="shared" si="7"/>
        <v>698.5</v>
      </c>
      <c r="CA42" s="107">
        <f t="shared" si="7"/>
        <v>698.5</v>
      </c>
      <c r="CB42" s="107">
        <f t="shared" si="7"/>
        <v>698.5</v>
      </c>
      <c r="CC42" s="107">
        <f t="shared" si="7"/>
        <v>698.5</v>
      </c>
      <c r="CD42" s="107">
        <f t="shared" si="7"/>
        <v>562</v>
      </c>
      <c r="CE42" s="107">
        <f t="shared" si="7"/>
        <v>562</v>
      </c>
      <c r="CF42" s="107">
        <f t="shared" si="7"/>
        <v>562</v>
      </c>
      <c r="CG42" s="107">
        <f t="shared" si="7"/>
        <v>562</v>
      </c>
      <c r="CH42" s="107">
        <f t="shared" si="7"/>
        <v>454</v>
      </c>
      <c r="CI42" s="107">
        <f t="shared" si="7"/>
        <v>454</v>
      </c>
      <c r="CJ42" s="107">
        <f t="shared" si="7"/>
        <v>454</v>
      </c>
      <c r="CK42" s="107">
        <f t="shared" si="7"/>
        <v>454</v>
      </c>
      <c r="CL42" s="107">
        <f t="shared" si="7"/>
        <v>348</v>
      </c>
      <c r="CM42" s="107">
        <f t="shared" si="7"/>
        <v>348</v>
      </c>
      <c r="CN42" s="107">
        <f t="shared" si="7"/>
        <v>348</v>
      </c>
      <c r="CO42" s="107">
        <f t="shared" si="7"/>
        <v>348</v>
      </c>
      <c r="CP42" s="107">
        <f t="shared" si="7"/>
        <v>378</v>
      </c>
      <c r="CQ42" s="107">
        <f t="shared" si="7"/>
        <v>378</v>
      </c>
      <c r="CR42" s="107">
        <f t="shared" si="7"/>
        <v>378</v>
      </c>
      <c r="CS42" s="107">
        <f t="shared" si="7"/>
        <v>378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23285.675000000003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>
        <v>89.6</v>
      </c>
      <c r="D47" s="120">
        <v>120.1</v>
      </c>
      <c r="E47" s="120">
        <v>162.19999999999999</v>
      </c>
      <c r="F47" s="120">
        <v>272.10000000000002</v>
      </c>
      <c r="G47" s="120">
        <v>324.3</v>
      </c>
      <c r="H47" s="120">
        <v>301.10000000000002</v>
      </c>
      <c r="I47" s="120">
        <v>205.6</v>
      </c>
      <c r="J47" s="120">
        <v>245.8</v>
      </c>
      <c r="K47" s="120">
        <v>269.3</v>
      </c>
      <c r="L47" s="120">
        <v>194.4</v>
      </c>
      <c r="M47" s="120">
        <v>224.3</v>
      </c>
      <c r="N47" s="120">
        <v>242.6</v>
      </c>
      <c r="O47" s="120">
        <v>275.2</v>
      </c>
      <c r="P47" s="120">
        <v>232</v>
      </c>
      <c r="Q47" s="120">
        <v>168.8</v>
      </c>
      <c r="R47" s="120">
        <v>133</v>
      </c>
      <c r="S47" s="120">
        <v>111.7</v>
      </c>
      <c r="T47" s="120">
        <v>112.2</v>
      </c>
      <c r="U47" s="120">
        <v>126.2</v>
      </c>
      <c r="V47" s="120">
        <v>13.3</v>
      </c>
      <c r="W47" s="120"/>
      <c r="X47" s="120">
        <v>68.7</v>
      </c>
      <c r="Y47" s="120">
        <v>76.900000000000006</v>
      </c>
      <c r="Z47" s="120"/>
      <c r="AA47" s="120"/>
      <c r="AB47" s="120"/>
      <c r="AC47" s="120">
        <v>36.9</v>
      </c>
      <c r="AD47" s="120"/>
      <c r="AE47" s="120"/>
      <c r="AF47" s="120"/>
      <c r="AG47" s="120">
        <v>314.8</v>
      </c>
      <c r="AH47" s="120">
        <v>480</v>
      </c>
      <c r="AI47" s="120">
        <v>480</v>
      </c>
      <c r="AJ47" s="120">
        <v>480</v>
      </c>
      <c r="AK47" s="120">
        <v>480</v>
      </c>
      <c r="AL47" s="120">
        <v>480</v>
      </c>
      <c r="AM47" s="120">
        <v>480</v>
      </c>
      <c r="AN47" s="120">
        <v>480</v>
      </c>
      <c r="AO47" s="120">
        <v>480</v>
      </c>
      <c r="AP47" s="120">
        <v>480</v>
      </c>
      <c r="AQ47" s="120">
        <v>480</v>
      </c>
      <c r="AR47" s="120">
        <v>480</v>
      </c>
      <c r="AS47" s="120">
        <v>480</v>
      </c>
      <c r="AT47" s="120">
        <v>480</v>
      </c>
      <c r="AU47" s="120">
        <v>480</v>
      </c>
      <c r="AV47" s="120">
        <v>480</v>
      </c>
      <c r="AW47" s="120">
        <v>480</v>
      </c>
      <c r="AX47" s="120">
        <v>480</v>
      </c>
      <c r="AY47" s="120">
        <v>480</v>
      </c>
      <c r="AZ47" s="120">
        <v>480</v>
      </c>
      <c r="BA47" s="120">
        <v>480</v>
      </c>
      <c r="BB47" s="120">
        <v>480</v>
      </c>
      <c r="BC47" s="120">
        <v>480</v>
      </c>
      <c r="BD47" s="120">
        <v>480</v>
      </c>
      <c r="BE47" s="120">
        <v>480</v>
      </c>
      <c r="BF47" s="120">
        <v>480</v>
      </c>
      <c r="BG47" s="120">
        <v>480</v>
      </c>
      <c r="BH47" s="120">
        <v>480</v>
      </c>
      <c r="BI47" s="120">
        <v>480</v>
      </c>
      <c r="BJ47" s="120">
        <v>480</v>
      </c>
      <c r="BK47" s="120">
        <v>480</v>
      </c>
      <c r="BL47" s="120">
        <v>480</v>
      </c>
      <c r="BM47" s="120">
        <v>480</v>
      </c>
      <c r="BN47" s="120">
        <v>480</v>
      </c>
      <c r="BO47" s="120">
        <v>394.7</v>
      </c>
      <c r="BP47" s="120">
        <v>161.80000000000001</v>
      </c>
      <c r="BQ47" s="120">
        <v>90.2</v>
      </c>
      <c r="BR47" s="120">
        <v>181.3</v>
      </c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5247.2749999999996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>
        <v>463.9</v>
      </c>
      <c r="AE49" s="120">
        <v>463.9</v>
      </c>
      <c r="AF49" s="120">
        <v>463.9</v>
      </c>
      <c r="AG49" s="120">
        <v>463.9</v>
      </c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500</v>
      </c>
      <c r="BK49" s="120">
        <v>500</v>
      </c>
      <c r="BL49" s="120">
        <v>500</v>
      </c>
      <c r="BM49" s="120">
        <v>500</v>
      </c>
      <c r="BN49" s="120">
        <v>500</v>
      </c>
      <c r="BO49" s="120">
        <v>500</v>
      </c>
      <c r="BP49" s="120">
        <v>500</v>
      </c>
      <c r="BQ49" s="120">
        <v>500</v>
      </c>
      <c r="BR49" s="120"/>
      <c r="BS49" s="120"/>
      <c r="BT49" s="120"/>
      <c r="BU49" s="120"/>
      <c r="BV49" s="120"/>
      <c r="BW49" s="120"/>
      <c r="BX49" s="120"/>
      <c r="BY49" s="120"/>
      <c r="BZ49" s="120">
        <v>179.5</v>
      </c>
      <c r="CA49" s="120">
        <v>179.5</v>
      </c>
      <c r="CB49" s="120">
        <v>179.5</v>
      </c>
      <c r="CC49" s="120">
        <v>179.5</v>
      </c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5143.3999999999996</v>
      </c>
    </row>
    <row r="50" spans="1:102" ht="24.95" customHeight="1" x14ac:dyDescent="0.2">
      <c r="A50" s="104" t="s">
        <v>51</v>
      </c>
      <c r="B50" s="119">
        <v>208</v>
      </c>
      <c r="C50" s="120">
        <v>208</v>
      </c>
      <c r="D50" s="120">
        <v>208</v>
      </c>
      <c r="E50" s="120">
        <v>208</v>
      </c>
      <c r="F50" s="120">
        <v>199</v>
      </c>
      <c r="G50" s="120">
        <v>199</v>
      </c>
      <c r="H50" s="120">
        <v>199</v>
      </c>
      <c r="I50" s="120">
        <v>199</v>
      </c>
      <c r="J50" s="120">
        <v>197</v>
      </c>
      <c r="K50" s="120">
        <v>197</v>
      </c>
      <c r="L50" s="120">
        <v>197</v>
      </c>
      <c r="M50" s="120">
        <v>197</v>
      </c>
      <c r="N50" s="120">
        <v>201</v>
      </c>
      <c r="O50" s="120">
        <v>201</v>
      </c>
      <c r="P50" s="120">
        <v>201</v>
      </c>
      <c r="Q50" s="120">
        <v>201</v>
      </c>
      <c r="R50" s="120">
        <v>221</v>
      </c>
      <c r="S50" s="120">
        <v>221</v>
      </c>
      <c r="T50" s="120">
        <v>221</v>
      </c>
      <c r="U50" s="120">
        <v>221</v>
      </c>
      <c r="V50" s="120">
        <v>260</v>
      </c>
      <c r="W50" s="120">
        <v>260</v>
      </c>
      <c r="X50" s="120">
        <v>260</v>
      </c>
      <c r="Y50" s="120">
        <v>260</v>
      </c>
      <c r="Z50" s="120">
        <v>314</v>
      </c>
      <c r="AA50" s="120">
        <v>314</v>
      </c>
      <c r="AB50" s="120">
        <v>314</v>
      </c>
      <c r="AC50" s="120">
        <v>314</v>
      </c>
      <c r="AD50" s="120">
        <v>338</v>
      </c>
      <c r="AE50" s="120">
        <v>338</v>
      </c>
      <c r="AF50" s="120">
        <v>338</v>
      </c>
      <c r="AG50" s="120">
        <v>338</v>
      </c>
      <c r="AH50" s="120">
        <v>334</v>
      </c>
      <c r="AI50" s="120">
        <v>334</v>
      </c>
      <c r="AJ50" s="120">
        <v>334</v>
      </c>
      <c r="AK50" s="120">
        <v>334</v>
      </c>
      <c r="AL50" s="120">
        <v>304</v>
      </c>
      <c r="AM50" s="120">
        <v>304</v>
      </c>
      <c r="AN50" s="120">
        <v>304</v>
      </c>
      <c r="AO50" s="120">
        <v>304</v>
      </c>
      <c r="AP50" s="120">
        <v>294</v>
      </c>
      <c r="AQ50" s="120">
        <v>294</v>
      </c>
      <c r="AR50" s="120">
        <v>294</v>
      </c>
      <c r="AS50" s="120">
        <v>294</v>
      </c>
      <c r="AT50" s="120">
        <v>291</v>
      </c>
      <c r="AU50" s="120">
        <v>291</v>
      </c>
      <c r="AV50" s="120">
        <v>291</v>
      </c>
      <c r="AW50" s="120">
        <v>291</v>
      </c>
      <c r="AX50" s="120">
        <v>289</v>
      </c>
      <c r="AY50" s="120">
        <v>289</v>
      </c>
      <c r="AZ50" s="120">
        <v>289</v>
      </c>
      <c r="BA50" s="120">
        <v>289</v>
      </c>
      <c r="BB50" s="120">
        <v>276</v>
      </c>
      <c r="BC50" s="120">
        <v>276</v>
      </c>
      <c r="BD50" s="120">
        <v>276</v>
      </c>
      <c r="BE50" s="120">
        <v>276</v>
      </c>
      <c r="BF50" s="120">
        <v>279</v>
      </c>
      <c r="BG50" s="120">
        <v>279</v>
      </c>
      <c r="BH50" s="120">
        <v>279</v>
      </c>
      <c r="BI50" s="120">
        <v>279</v>
      </c>
      <c r="BJ50" s="120">
        <v>301</v>
      </c>
      <c r="BK50" s="120">
        <v>301</v>
      </c>
      <c r="BL50" s="120">
        <v>301</v>
      </c>
      <c r="BM50" s="120">
        <v>301</v>
      </c>
      <c r="BN50" s="120">
        <v>346</v>
      </c>
      <c r="BO50" s="120">
        <v>346</v>
      </c>
      <c r="BP50" s="120">
        <v>346</v>
      </c>
      <c r="BQ50" s="120">
        <v>346</v>
      </c>
      <c r="BR50" s="120">
        <v>397</v>
      </c>
      <c r="BS50" s="120">
        <v>397</v>
      </c>
      <c r="BT50" s="120">
        <v>397</v>
      </c>
      <c r="BU50" s="120">
        <v>397</v>
      </c>
      <c r="BV50" s="120">
        <v>450</v>
      </c>
      <c r="BW50" s="120">
        <v>450</v>
      </c>
      <c r="BX50" s="120">
        <v>450</v>
      </c>
      <c r="BY50" s="120">
        <v>450</v>
      </c>
      <c r="BZ50" s="120">
        <v>457</v>
      </c>
      <c r="CA50" s="120">
        <v>457</v>
      </c>
      <c r="CB50" s="120">
        <v>457</v>
      </c>
      <c r="CC50" s="120">
        <v>457</v>
      </c>
      <c r="CD50" s="120">
        <v>425</v>
      </c>
      <c r="CE50" s="120">
        <v>425</v>
      </c>
      <c r="CF50" s="120">
        <v>425</v>
      </c>
      <c r="CG50" s="120">
        <v>425</v>
      </c>
      <c r="CH50" s="120">
        <v>376</v>
      </c>
      <c r="CI50" s="120">
        <v>376</v>
      </c>
      <c r="CJ50" s="120">
        <v>376</v>
      </c>
      <c r="CK50" s="120">
        <v>376</v>
      </c>
      <c r="CL50" s="120">
        <v>330</v>
      </c>
      <c r="CM50" s="120">
        <v>330</v>
      </c>
      <c r="CN50" s="120">
        <v>330</v>
      </c>
      <c r="CO50" s="120">
        <v>330</v>
      </c>
      <c r="CP50" s="120">
        <v>292</v>
      </c>
      <c r="CQ50" s="120">
        <v>292</v>
      </c>
      <c r="CR50" s="120">
        <v>292</v>
      </c>
      <c r="CS50" s="120">
        <v>292</v>
      </c>
      <c r="CT50" s="122"/>
      <c r="CU50" s="122"/>
      <c r="CV50" s="122"/>
      <c r="CW50" s="121"/>
      <c r="CX50" s="97">
        <f t="array" ref="CX50">SUMPRODUCT(B50:CW50*0.25)</f>
        <v>7379</v>
      </c>
    </row>
    <row r="51" spans="1:102" ht="30" customHeight="1" thickBot="1" x14ac:dyDescent="0.25">
      <c r="A51" s="105" t="s">
        <v>52</v>
      </c>
      <c r="B51" s="106">
        <f>SUM(B45:B50)</f>
        <v>208</v>
      </c>
      <c r="C51" s="107">
        <f t="shared" ref="C51:BN51" si="8">SUM(C45:C50)</f>
        <v>297.60000000000002</v>
      </c>
      <c r="D51" s="107">
        <f t="shared" si="8"/>
        <v>328.1</v>
      </c>
      <c r="E51" s="107">
        <f t="shared" si="8"/>
        <v>370.2</v>
      </c>
      <c r="F51" s="107">
        <f t="shared" si="8"/>
        <v>471.1</v>
      </c>
      <c r="G51" s="107">
        <f t="shared" si="8"/>
        <v>523.29999999999995</v>
      </c>
      <c r="H51" s="107">
        <f t="shared" si="8"/>
        <v>500.1</v>
      </c>
      <c r="I51" s="107">
        <f t="shared" si="8"/>
        <v>404.6</v>
      </c>
      <c r="J51" s="107">
        <f t="shared" si="8"/>
        <v>442.8</v>
      </c>
      <c r="K51" s="107">
        <f t="shared" si="8"/>
        <v>466.3</v>
      </c>
      <c r="L51" s="107">
        <f t="shared" si="8"/>
        <v>391.4</v>
      </c>
      <c r="M51" s="107">
        <f t="shared" si="8"/>
        <v>421.3</v>
      </c>
      <c r="N51" s="107">
        <f t="shared" si="8"/>
        <v>443.6</v>
      </c>
      <c r="O51" s="107">
        <f t="shared" si="8"/>
        <v>476.2</v>
      </c>
      <c r="P51" s="107">
        <f t="shared" si="8"/>
        <v>433</v>
      </c>
      <c r="Q51" s="107">
        <f t="shared" si="8"/>
        <v>369.8</v>
      </c>
      <c r="R51" s="107">
        <f t="shared" si="8"/>
        <v>354</v>
      </c>
      <c r="S51" s="107">
        <f t="shared" si="8"/>
        <v>332.7</v>
      </c>
      <c r="T51" s="107">
        <f t="shared" si="8"/>
        <v>333.2</v>
      </c>
      <c r="U51" s="107">
        <f t="shared" si="8"/>
        <v>347.2</v>
      </c>
      <c r="V51" s="107">
        <f t="shared" si="8"/>
        <v>273.3</v>
      </c>
      <c r="W51" s="107">
        <f t="shared" si="8"/>
        <v>260</v>
      </c>
      <c r="X51" s="107">
        <f t="shared" si="8"/>
        <v>328.7</v>
      </c>
      <c r="Y51" s="107">
        <f t="shared" si="8"/>
        <v>336.9</v>
      </c>
      <c r="Z51" s="107">
        <f t="shared" si="8"/>
        <v>314</v>
      </c>
      <c r="AA51" s="107">
        <f t="shared" si="8"/>
        <v>314</v>
      </c>
      <c r="AB51" s="107">
        <f t="shared" si="8"/>
        <v>314</v>
      </c>
      <c r="AC51" s="107">
        <f t="shared" si="8"/>
        <v>350.9</v>
      </c>
      <c r="AD51" s="107">
        <f t="shared" si="8"/>
        <v>801.9</v>
      </c>
      <c r="AE51" s="107">
        <f t="shared" si="8"/>
        <v>801.9</v>
      </c>
      <c r="AF51" s="107">
        <f t="shared" si="8"/>
        <v>801.9</v>
      </c>
      <c r="AG51" s="107">
        <f t="shared" si="8"/>
        <v>1116.7</v>
      </c>
      <c r="AH51" s="107">
        <f t="shared" si="8"/>
        <v>1314</v>
      </c>
      <c r="AI51" s="107">
        <f t="shared" si="8"/>
        <v>1314</v>
      </c>
      <c r="AJ51" s="107">
        <f t="shared" si="8"/>
        <v>1314</v>
      </c>
      <c r="AK51" s="107">
        <f t="shared" si="8"/>
        <v>1314</v>
      </c>
      <c r="AL51" s="107">
        <f t="shared" si="8"/>
        <v>1284</v>
      </c>
      <c r="AM51" s="107">
        <f t="shared" si="8"/>
        <v>1284</v>
      </c>
      <c r="AN51" s="107">
        <f t="shared" si="8"/>
        <v>1284</v>
      </c>
      <c r="AO51" s="107">
        <f t="shared" si="8"/>
        <v>1284</v>
      </c>
      <c r="AP51" s="107">
        <f t="shared" si="8"/>
        <v>1274</v>
      </c>
      <c r="AQ51" s="107">
        <f t="shared" si="8"/>
        <v>1274</v>
      </c>
      <c r="AR51" s="107">
        <f t="shared" si="8"/>
        <v>1274</v>
      </c>
      <c r="AS51" s="107">
        <f t="shared" si="8"/>
        <v>1274</v>
      </c>
      <c r="AT51" s="107">
        <f t="shared" si="8"/>
        <v>1271</v>
      </c>
      <c r="AU51" s="107">
        <f t="shared" si="8"/>
        <v>1271</v>
      </c>
      <c r="AV51" s="107">
        <f t="shared" si="8"/>
        <v>1271</v>
      </c>
      <c r="AW51" s="107">
        <f t="shared" si="8"/>
        <v>1271</v>
      </c>
      <c r="AX51" s="107">
        <f t="shared" si="8"/>
        <v>1269</v>
      </c>
      <c r="AY51" s="107">
        <f t="shared" si="8"/>
        <v>1269</v>
      </c>
      <c r="AZ51" s="107">
        <f t="shared" si="8"/>
        <v>1269</v>
      </c>
      <c r="BA51" s="107">
        <f t="shared" si="8"/>
        <v>1269</v>
      </c>
      <c r="BB51" s="107">
        <f t="shared" si="8"/>
        <v>1256</v>
      </c>
      <c r="BC51" s="107">
        <f t="shared" si="8"/>
        <v>1256</v>
      </c>
      <c r="BD51" s="107">
        <f t="shared" si="8"/>
        <v>1256</v>
      </c>
      <c r="BE51" s="107">
        <f t="shared" si="8"/>
        <v>1256</v>
      </c>
      <c r="BF51" s="107">
        <f t="shared" si="8"/>
        <v>1259</v>
      </c>
      <c r="BG51" s="107">
        <f t="shared" si="8"/>
        <v>1259</v>
      </c>
      <c r="BH51" s="107">
        <f t="shared" si="8"/>
        <v>1259</v>
      </c>
      <c r="BI51" s="107">
        <f t="shared" si="8"/>
        <v>1259</v>
      </c>
      <c r="BJ51" s="107">
        <f t="shared" si="8"/>
        <v>1281</v>
      </c>
      <c r="BK51" s="107">
        <f t="shared" si="8"/>
        <v>1281</v>
      </c>
      <c r="BL51" s="107">
        <f t="shared" si="8"/>
        <v>1281</v>
      </c>
      <c r="BM51" s="107">
        <f t="shared" si="8"/>
        <v>1281</v>
      </c>
      <c r="BN51" s="107">
        <f t="shared" si="8"/>
        <v>1326</v>
      </c>
      <c r="BO51" s="107">
        <f t="shared" ref="BO51:CW51" si="9">SUM(BO45:BO50)</f>
        <v>1240.7</v>
      </c>
      <c r="BP51" s="107">
        <f t="shared" si="9"/>
        <v>1007.8</v>
      </c>
      <c r="BQ51" s="107">
        <f t="shared" si="9"/>
        <v>936.2</v>
      </c>
      <c r="BR51" s="107">
        <f t="shared" si="9"/>
        <v>578.29999999999995</v>
      </c>
      <c r="BS51" s="107">
        <f t="shared" si="9"/>
        <v>397</v>
      </c>
      <c r="BT51" s="107">
        <f t="shared" si="9"/>
        <v>397</v>
      </c>
      <c r="BU51" s="107">
        <f t="shared" si="9"/>
        <v>397</v>
      </c>
      <c r="BV51" s="107">
        <f t="shared" si="9"/>
        <v>450</v>
      </c>
      <c r="BW51" s="107">
        <f t="shared" si="9"/>
        <v>450</v>
      </c>
      <c r="BX51" s="107">
        <f t="shared" si="9"/>
        <v>450</v>
      </c>
      <c r="BY51" s="107">
        <f t="shared" si="9"/>
        <v>450</v>
      </c>
      <c r="BZ51" s="107">
        <f t="shared" si="9"/>
        <v>636.5</v>
      </c>
      <c r="CA51" s="107">
        <f t="shared" si="9"/>
        <v>636.5</v>
      </c>
      <c r="CB51" s="107">
        <f t="shared" si="9"/>
        <v>636.5</v>
      </c>
      <c r="CC51" s="107">
        <f t="shared" si="9"/>
        <v>636.5</v>
      </c>
      <c r="CD51" s="107">
        <f t="shared" si="9"/>
        <v>425</v>
      </c>
      <c r="CE51" s="107">
        <f t="shared" si="9"/>
        <v>425</v>
      </c>
      <c r="CF51" s="107">
        <f t="shared" si="9"/>
        <v>425</v>
      </c>
      <c r="CG51" s="107">
        <f t="shared" si="9"/>
        <v>425</v>
      </c>
      <c r="CH51" s="107">
        <f t="shared" si="9"/>
        <v>376</v>
      </c>
      <c r="CI51" s="107">
        <f t="shared" si="9"/>
        <v>376</v>
      </c>
      <c r="CJ51" s="107">
        <f t="shared" si="9"/>
        <v>376</v>
      </c>
      <c r="CK51" s="107">
        <f t="shared" si="9"/>
        <v>376</v>
      </c>
      <c r="CL51" s="107">
        <f t="shared" si="9"/>
        <v>330</v>
      </c>
      <c r="CM51" s="107">
        <f t="shared" si="9"/>
        <v>330</v>
      </c>
      <c r="CN51" s="107">
        <f t="shared" si="9"/>
        <v>330</v>
      </c>
      <c r="CO51" s="107">
        <f t="shared" si="9"/>
        <v>330</v>
      </c>
      <c r="CP51" s="107">
        <f t="shared" si="9"/>
        <v>292</v>
      </c>
      <c r="CQ51" s="107">
        <f t="shared" si="9"/>
        <v>292</v>
      </c>
      <c r="CR51" s="107">
        <f t="shared" si="9"/>
        <v>292</v>
      </c>
      <c r="CS51" s="107">
        <f t="shared" si="9"/>
        <v>292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17769.674999999999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4889.2259999999997</v>
      </c>
      <c r="C54" s="107">
        <f t="shared" ref="C54:BN54" si="12">C18+C28+C42</f>
        <v>4903.9070000000002</v>
      </c>
      <c r="D54" s="107">
        <f t="shared" si="12"/>
        <v>4905.8370000000004</v>
      </c>
      <c r="E54" s="107">
        <f t="shared" si="12"/>
        <v>4912.6629999999996</v>
      </c>
      <c r="F54" s="107">
        <f t="shared" si="12"/>
        <v>4966.9130000000005</v>
      </c>
      <c r="G54" s="107">
        <f t="shared" si="12"/>
        <v>4984.67</v>
      </c>
      <c r="H54" s="107">
        <f t="shared" si="12"/>
        <v>4985.027</v>
      </c>
      <c r="I54" s="107">
        <f t="shared" si="12"/>
        <v>4841.74</v>
      </c>
      <c r="J54" s="107">
        <f t="shared" si="12"/>
        <v>4798.4720000000007</v>
      </c>
      <c r="K54" s="107">
        <f t="shared" si="12"/>
        <v>4810.4269999999997</v>
      </c>
      <c r="L54" s="107">
        <f t="shared" si="12"/>
        <v>4820.4659999999994</v>
      </c>
      <c r="M54" s="107">
        <f t="shared" si="12"/>
        <v>4829.7950000000001</v>
      </c>
      <c r="N54" s="107">
        <f t="shared" si="12"/>
        <v>4864.9849999999997</v>
      </c>
      <c r="O54" s="107">
        <f t="shared" si="12"/>
        <v>4878.8769999999995</v>
      </c>
      <c r="P54" s="107">
        <f t="shared" si="12"/>
        <v>4891.3220000000001</v>
      </c>
      <c r="Q54" s="107">
        <f t="shared" si="12"/>
        <v>4900.6860000000006</v>
      </c>
      <c r="R54" s="107">
        <f t="shared" si="12"/>
        <v>4987.3770000000004</v>
      </c>
      <c r="S54" s="107">
        <f t="shared" si="12"/>
        <v>4996.2970000000005</v>
      </c>
      <c r="T54" s="107">
        <f t="shared" si="12"/>
        <v>5005.5389999999998</v>
      </c>
      <c r="U54" s="107">
        <f t="shared" si="12"/>
        <v>5012.4340000000002</v>
      </c>
      <c r="V54" s="107">
        <f t="shared" si="12"/>
        <v>4980.6120000000001</v>
      </c>
      <c r="W54" s="107">
        <f t="shared" si="12"/>
        <v>5033.3240000000005</v>
      </c>
      <c r="X54" s="107">
        <f t="shared" si="12"/>
        <v>5176.1790000000001</v>
      </c>
      <c r="Y54" s="107">
        <f t="shared" si="12"/>
        <v>5283.976999999999</v>
      </c>
      <c r="Z54" s="107">
        <f t="shared" si="12"/>
        <v>5535.509</v>
      </c>
      <c r="AA54" s="107">
        <f t="shared" si="12"/>
        <v>5666.0450000000001</v>
      </c>
      <c r="AB54" s="107">
        <f t="shared" si="12"/>
        <v>5751.0060000000003</v>
      </c>
      <c r="AC54" s="107">
        <f t="shared" si="12"/>
        <v>5897.3609999999999</v>
      </c>
      <c r="AD54" s="107">
        <f t="shared" si="12"/>
        <v>6649.4110000000001</v>
      </c>
      <c r="AE54" s="107">
        <f t="shared" si="12"/>
        <v>6782.4830000000002</v>
      </c>
      <c r="AF54" s="107">
        <f t="shared" si="12"/>
        <v>6835.6869999999999</v>
      </c>
      <c r="AG54" s="107">
        <f t="shared" si="12"/>
        <v>7204.8689999999997</v>
      </c>
      <c r="AH54" s="107">
        <f t="shared" si="12"/>
        <v>7461.1980000000003</v>
      </c>
      <c r="AI54" s="107">
        <f t="shared" si="12"/>
        <v>7504.5959999999995</v>
      </c>
      <c r="AJ54" s="107">
        <f t="shared" si="12"/>
        <v>7546.1390000000001</v>
      </c>
      <c r="AK54" s="107">
        <f t="shared" si="12"/>
        <v>7621.26</v>
      </c>
      <c r="AL54" s="107">
        <f t="shared" si="12"/>
        <v>7659.98</v>
      </c>
      <c r="AM54" s="107">
        <f t="shared" si="12"/>
        <v>7714.1819999999998</v>
      </c>
      <c r="AN54" s="107">
        <f t="shared" si="12"/>
        <v>7672.3090000000002</v>
      </c>
      <c r="AO54" s="107">
        <f t="shared" si="12"/>
        <v>7680.152</v>
      </c>
      <c r="AP54" s="107">
        <f t="shared" si="12"/>
        <v>7682.6779999999999</v>
      </c>
      <c r="AQ54" s="107">
        <f t="shared" si="12"/>
        <v>7801.134</v>
      </c>
      <c r="AR54" s="107">
        <f t="shared" si="12"/>
        <v>7769.9560000000001</v>
      </c>
      <c r="AS54" s="107">
        <f t="shared" si="12"/>
        <v>7849.9250000000002</v>
      </c>
      <c r="AT54" s="107">
        <f t="shared" si="12"/>
        <v>7826.9279999999999</v>
      </c>
      <c r="AU54" s="107">
        <f t="shared" si="12"/>
        <v>7827.1090000000004</v>
      </c>
      <c r="AV54" s="107">
        <f t="shared" si="12"/>
        <v>7842.9970000000003</v>
      </c>
      <c r="AW54" s="107">
        <f t="shared" si="12"/>
        <v>7819.8630000000003</v>
      </c>
      <c r="AX54" s="107">
        <f t="shared" si="12"/>
        <v>7764.4870000000001</v>
      </c>
      <c r="AY54" s="107">
        <f t="shared" si="12"/>
        <v>7751.0230000000001</v>
      </c>
      <c r="AZ54" s="107">
        <f t="shared" si="12"/>
        <v>7740.8040000000001</v>
      </c>
      <c r="BA54" s="107">
        <f t="shared" si="12"/>
        <v>7730.1210000000001</v>
      </c>
      <c r="BB54" s="107">
        <f t="shared" si="12"/>
        <v>7717.7260000000006</v>
      </c>
      <c r="BC54" s="107">
        <f t="shared" si="12"/>
        <v>7689.8019999999997</v>
      </c>
      <c r="BD54" s="107">
        <f t="shared" si="12"/>
        <v>7605.3519999999999</v>
      </c>
      <c r="BE54" s="107">
        <f t="shared" si="12"/>
        <v>7523.5470000000005</v>
      </c>
      <c r="BF54" s="107">
        <f t="shared" si="12"/>
        <v>7495.201</v>
      </c>
      <c r="BG54" s="107">
        <f t="shared" si="12"/>
        <v>7379.7889999999998</v>
      </c>
      <c r="BH54" s="107">
        <f t="shared" si="12"/>
        <v>7344.076</v>
      </c>
      <c r="BI54" s="107">
        <f t="shared" si="12"/>
        <v>7312.2130000000006</v>
      </c>
      <c r="BJ54" s="107">
        <f t="shared" si="12"/>
        <v>7270.3429999999998</v>
      </c>
      <c r="BK54" s="107">
        <f t="shared" si="12"/>
        <v>7266.3280000000004</v>
      </c>
      <c r="BL54" s="107">
        <f t="shared" si="12"/>
        <v>7233.6510000000007</v>
      </c>
      <c r="BM54" s="107">
        <f t="shared" si="12"/>
        <v>7206.3359999999993</v>
      </c>
      <c r="BN54" s="107">
        <f t="shared" si="12"/>
        <v>7129.1329999999998</v>
      </c>
      <c r="BO54" s="107">
        <f t="shared" ref="BO54:CX54" si="13">BO18+BO28+BO42</f>
        <v>7029.7849999999999</v>
      </c>
      <c r="BP54" s="107">
        <f t="shared" si="13"/>
        <v>6831.5919999999996</v>
      </c>
      <c r="BQ54" s="107">
        <f t="shared" si="13"/>
        <v>6731.3920000000007</v>
      </c>
      <c r="BR54" s="107">
        <f t="shared" si="13"/>
        <v>6001.4920000000002</v>
      </c>
      <c r="BS54" s="107">
        <f t="shared" si="13"/>
        <v>5895.4339999999993</v>
      </c>
      <c r="BT54" s="107">
        <f t="shared" si="13"/>
        <v>5996.9959999999992</v>
      </c>
      <c r="BU54" s="107">
        <f t="shared" si="13"/>
        <v>6092.6760000000004</v>
      </c>
      <c r="BV54" s="107">
        <f t="shared" si="13"/>
        <v>6498.9529999999995</v>
      </c>
      <c r="BW54" s="107">
        <f t="shared" si="13"/>
        <v>6613.6970000000001</v>
      </c>
      <c r="BX54" s="107">
        <f t="shared" si="13"/>
        <v>6696.7030000000004</v>
      </c>
      <c r="BY54" s="107">
        <f t="shared" si="13"/>
        <v>6750.7150000000001</v>
      </c>
      <c r="BZ54" s="107">
        <f t="shared" si="13"/>
        <v>7049.2550000000001</v>
      </c>
      <c r="CA54" s="107">
        <f t="shared" si="13"/>
        <v>7069.424</v>
      </c>
      <c r="CB54" s="107">
        <f t="shared" si="13"/>
        <v>7027.8369999999995</v>
      </c>
      <c r="CC54" s="107">
        <f t="shared" si="13"/>
        <v>6941.8829999999998</v>
      </c>
      <c r="CD54" s="107">
        <f t="shared" si="13"/>
        <v>6638.5470000000005</v>
      </c>
      <c r="CE54" s="107">
        <f t="shared" si="13"/>
        <v>6541.1090000000004</v>
      </c>
      <c r="CF54" s="107">
        <f t="shared" si="13"/>
        <v>6442.1310000000003</v>
      </c>
      <c r="CG54" s="107">
        <f t="shared" si="13"/>
        <v>6325.8419999999996</v>
      </c>
      <c r="CH54" s="107">
        <f t="shared" si="13"/>
        <v>6035.8919999999998</v>
      </c>
      <c r="CI54" s="107">
        <f t="shared" si="13"/>
        <v>5891.0069999999996</v>
      </c>
      <c r="CJ54" s="107">
        <f t="shared" si="13"/>
        <v>5861.2730000000001</v>
      </c>
      <c r="CK54" s="107">
        <f t="shared" si="13"/>
        <v>5779.0029999999997</v>
      </c>
      <c r="CL54" s="107">
        <f t="shared" si="13"/>
        <v>5429.607</v>
      </c>
      <c r="CM54" s="107">
        <f t="shared" si="13"/>
        <v>5361.6790000000001</v>
      </c>
      <c r="CN54" s="107">
        <f t="shared" si="13"/>
        <v>5275.2219999999998</v>
      </c>
      <c r="CO54" s="107">
        <f t="shared" si="13"/>
        <v>5199.701</v>
      </c>
      <c r="CP54" s="107">
        <f t="shared" si="13"/>
        <v>5213.2990000000009</v>
      </c>
      <c r="CQ54" s="107">
        <f t="shared" si="13"/>
        <v>5084.8979999999992</v>
      </c>
      <c r="CR54" s="107">
        <f t="shared" si="13"/>
        <v>5071.3590000000004</v>
      </c>
      <c r="CS54" s="107">
        <f t="shared" si="13"/>
        <v>5011.1049999999996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152453.24225000001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-537.1</v>
      </c>
      <c r="C5" s="25">
        <v>-410.4</v>
      </c>
      <c r="D5" s="25">
        <v>-379.9</v>
      </c>
      <c r="E5" s="25">
        <v>-337.8</v>
      </c>
      <c r="F5" s="25">
        <v>-227.89999999999998</v>
      </c>
      <c r="G5" s="25">
        <v>-175.7</v>
      </c>
      <c r="H5" s="25">
        <v>-198.89999999999998</v>
      </c>
      <c r="I5" s="25">
        <v>-294.39999999999998</v>
      </c>
      <c r="J5" s="25">
        <v>-254.2</v>
      </c>
      <c r="K5" s="25">
        <v>-230.7</v>
      </c>
      <c r="L5" s="25">
        <v>-305.60000000000002</v>
      </c>
      <c r="M5" s="25">
        <v>-275.7</v>
      </c>
      <c r="N5" s="25">
        <v>-257.39999999999998</v>
      </c>
      <c r="O5" s="25">
        <v>-224.8</v>
      </c>
      <c r="P5" s="25">
        <v>-268</v>
      </c>
      <c r="Q5" s="25">
        <v>-331.2</v>
      </c>
      <c r="R5" s="25">
        <v>-367</v>
      </c>
      <c r="S5" s="25">
        <v>-388.3</v>
      </c>
      <c r="T5" s="25">
        <v>-387.8</v>
      </c>
      <c r="U5" s="25">
        <v>-373.8</v>
      </c>
      <c r="V5" s="25">
        <v>-486.7</v>
      </c>
      <c r="W5" s="25">
        <v>-504.3</v>
      </c>
      <c r="X5" s="25">
        <v>-431.3</v>
      </c>
      <c r="Y5" s="25">
        <v>-423.1</v>
      </c>
      <c r="Z5" s="25">
        <v>-703</v>
      </c>
      <c r="AA5" s="25">
        <v>-663.5</v>
      </c>
      <c r="AB5" s="25">
        <v>-518</v>
      </c>
      <c r="AC5" s="25">
        <v>-463.1</v>
      </c>
      <c r="AD5" s="25">
        <v>-256.10000000000002</v>
      </c>
      <c r="AE5" s="25">
        <v>-24.300000000000011</v>
      </c>
      <c r="AF5" s="25">
        <v>217.99999999999997</v>
      </c>
      <c r="AG5" s="25">
        <v>778.7</v>
      </c>
      <c r="AH5" s="25">
        <v>980</v>
      </c>
      <c r="AI5" s="25">
        <v>980</v>
      </c>
      <c r="AJ5" s="25">
        <v>980</v>
      </c>
      <c r="AK5" s="25">
        <v>980</v>
      </c>
      <c r="AL5" s="25">
        <v>980</v>
      </c>
      <c r="AM5" s="25">
        <v>980</v>
      </c>
      <c r="AN5" s="25">
        <v>980</v>
      </c>
      <c r="AO5" s="25">
        <v>980</v>
      </c>
      <c r="AP5" s="25">
        <v>980</v>
      </c>
      <c r="AQ5" s="25">
        <v>980</v>
      </c>
      <c r="AR5" s="25">
        <v>980</v>
      </c>
      <c r="AS5" s="25">
        <v>980</v>
      </c>
      <c r="AT5" s="25">
        <v>980</v>
      </c>
      <c r="AU5" s="25">
        <v>980</v>
      </c>
      <c r="AV5" s="25">
        <v>980</v>
      </c>
      <c r="AW5" s="25">
        <v>980</v>
      </c>
      <c r="AX5" s="25">
        <v>980</v>
      </c>
      <c r="AY5" s="25">
        <v>980</v>
      </c>
      <c r="AZ5" s="25">
        <v>980</v>
      </c>
      <c r="BA5" s="25">
        <v>980</v>
      </c>
      <c r="BB5" s="25">
        <v>980</v>
      </c>
      <c r="BC5" s="25">
        <v>980</v>
      </c>
      <c r="BD5" s="25">
        <v>980</v>
      </c>
      <c r="BE5" s="25">
        <v>980</v>
      </c>
      <c r="BF5" s="25">
        <v>980</v>
      </c>
      <c r="BG5" s="25">
        <v>980</v>
      </c>
      <c r="BH5" s="25">
        <v>980</v>
      </c>
      <c r="BI5" s="25">
        <v>980</v>
      </c>
      <c r="BJ5" s="25">
        <v>980</v>
      </c>
      <c r="BK5" s="25">
        <v>980</v>
      </c>
      <c r="BL5" s="25">
        <v>980</v>
      </c>
      <c r="BM5" s="25">
        <v>980</v>
      </c>
      <c r="BN5" s="25">
        <v>980</v>
      </c>
      <c r="BO5" s="25">
        <v>894.7</v>
      </c>
      <c r="BP5" s="25">
        <v>661.8</v>
      </c>
      <c r="BQ5" s="25">
        <v>590.20000000000005</v>
      </c>
      <c r="BR5" s="25">
        <v>181.3</v>
      </c>
      <c r="BS5" s="25">
        <v>-440.4</v>
      </c>
      <c r="BT5" s="25">
        <v>-718.9</v>
      </c>
      <c r="BU5" s="25">
        <v>-371.1</v>
      </c>
      <c r="BV5" s="25">
        <v>-720</v>
      </c>
      <c r="BW5" s="25">
        <v>-720</v>
      </c>
      <c r="BX5" s="25">
        <v>-720</v>
      </c>
      <c r="BY5" s="25">
        <v>-720</v>
      </c>
      <c r="BZ5" s="25">
        <v>-1267.5</v>
      </c>
      <c r="CA5" s="25">
        <v>-1315.5</v>
      </c>
      <c r="CB5" s="25">
        <v>-1278.2</v>
      </c>
      <c r="CC5" s="25">
        <v>-1300.9000000000001</v>
      </c>
      <c r="CD5" s="25">
        <v>-1550</v>
      </c>
      <c r="CE5" s="25">
        <v>-1550</v>
      </c>
      <c r="CF5" s="25">
        <v>-1550</v>
      </c>
      <c r="CG5" s="25">
        <v>-1550</v>
      </c>
      <c r="CH5" s="25">
        <v>-1498.6</v>
      </c>
      <c r="CI5" s="25">
        <v>-1618.1</v>
      </c>
      <c r="CJ5" s="25">
        <v>-1599.7</v>
      </c>
      <c r="CK5" s="25">
        <v>-1557.8</v>
      </c>
      <c r="CL5" s="25">
        <v>-1188.4000000000001</v>
      </c>
      <c r="CM5" s="25">
        <v>-1001</v>
      </c>
      <c r="CN5" s="25">
        <v>-1195.7</v>
      </c>
      <c r="CO5" s="25">
        <v>-1146.5</v>
      </c>
      <c r="CP5" s="25">
        <v>-1152.2</v>
      </c>
      <c r="CQ5" s="25">
        <v>-1022.1</v>
      </c>
      <c r="CR5" s="25">
        <v>-1030.4000000000001</v>
      </c>
      <c r="CS5" s="25">
        <v>-968.1</v>
      </c>
      <c r="CT5" s="26"/>
      <c r="CU5" s="26"/>
      <c r="CV5" s="26"/>
      <c r="CW5" s="27"/>
      <c r="CX5" s="132">
        <f t="array" ref="CX5">SUMPRODUCT(B5:CW5*0.25)</f>
        <v>-1446.6000000000006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209.71</v>
      </c>
      <c r="C8" s="138">
        <v>201.53</v>
      </c>
      <c r="D8" s="138">
        <v>207.82</v>
      </c>
      <c r="E8" s="138">
        <v>197.05</v>
      </c>
      <c r="F8" s="138">
        <v>204.21</v>
      </c>
      <c r="G8" s="138">
        <v>211.41</v>
      </c>
      <c r="H8" s="138">
        <v>206.98</v>
      </c>
      <c r="I8" s="138">
        <v>212.03</v>
      </c>
      <c r="J8" s="138">
        <v>206.52</v>
      </c>
      <c r="K8" s="138">
        <v>203.08</v>
      </c>
      <c r="L8" s="138">
        <v>204.89</v>
      </c>
      <c r="M8" s="138">
        <v>196.82</v>
      </c>
      <c r="N8" s="138">
        <v>194.8</v>
      </c>
      <c r="O8" s="138">
        <v>209.68</v>
      </c>
      <c r="P8" s="138">
        <v>214.29</v>
      </c>
      <c r="Q8" s="138">
        <v>219.78</v>
      </c>
      <c r="R8" s="138">
        <v>194.39</v>
      </c>
      <c r="S8" s="138">
        <v>202.45</v>
      </c>
      <c r="T8" s="138">
        <v>203.06</v>
      </c>
      <c r="U8" s="138">
        <v>195.79</v>
      </c>
      <c r="V8" s="138">
        <v>189.27</v>
      </c>
      <c r="W8" s="138">
        <v>210.81</v>
      </c>
      <c r="X8" s="138">
        <v>235.72</v>
      </c>
      <c r="Y8" s="138">
        <v>259.43</v>
      </c>
      <c r="Z8" s="138">
        <v>250</v>
      </c>
      <c r="AA8" s="138">
        <v>243.75</v>
      </c>
      <c r="AB8" s="138">
        <v>254.02</v>
      </c>
      <c r="AC8" s="138">
        <v>266.94</v>
      </c>
      <c r="AD8" s="138">
        <v>294.93</v>
      </c>
      <c r="AE8" s="138">
        <v>270.88</v>
      </c>
      <c r="AF8" s="138">
        <v>272.58999999999997</v>
      </c>
      <c r="AG8" s="138">
        <v>256</v>
      </c>
      <c r="AH8" s="138">
        <v>180.08</v>
      </c>
      <c r="AI8" s="138">
        <v>165.04</v>
      </c>
      <c r="AJ8" s="138">
        <v>57.99</v>
      </c>
      <c r="AK8" s="138">
        <v>0</v>
      </c>
      <c r="AL8" s="138">
        <v>-0.01</v>
      </c>
      <c r="AM8" s="138">
        <v>-0.01</v>
      </c>
      <c r="AN8" s="138">
        <v>-0.01</v>
      </c>
      <c r="AO8" s="138">
        <v>-0.01</v>
      </c>
      <c r="AP8" s="138">
        <v>-0.01</v>
      </c>
      <c r="AQ8" s="138">
        <v>-0.01</v>
      </c>
      <c r="AR8" s="138">
        <v>-0.01</v>
      </c>
      <c r="AS8" s="138">
        <v>-0.01</v>
      </c>
      <c r="AT8" s="138">
        <v>-0.01</v>
      </c>
      <c r="AU8" s="138">
        <v>-0.01</v>
      </c>
      <c r="AV8" s="138">
        <v>-0.01</v>
      </c>
      <c r="AW8" s="138">
        <v>-0.01</v>
      </c>
      <c r="AX8" s="138">
        <v>-0.01</v>
      </c>
      <c r="AY8" s="138">
        <v>-0.01</v>
      </c>
      <c r="AZ8" s="138">
        <v>-0.01</v>
      </c>
      <c r="BA8" s="138">
        <v>-0.01</v>
      </c>
      <c r="BB8" s="138">
        <v>-0.01</v>
      </c>
      <c r="BC8" s="138">
        <v>-0.01</v>
      </c>
      <c r="BD8" s="138">
        <v>-0.01</v>
      </c>
      <c r="BE8" s="138">
        <v>-0.01</v>
      </c>
      <c r="BF8" s="138">
        <v>-0.01</v>
      </c>
      <c r="BG8" s="138">
        <v>-0.01</v>
      </c>
      <c r="BH8" s="138">
        <v>-0.01</v>
      </c>
      <c r="BI8" s="138">
        <v>-0.01</v>
      </c>
      <c r="BJ8" s="138">
        <v>-0.01</v>
      </c>
      <c r="BK8" s="138">
        <v>-0.01</v>
      </c>
      <c r="BL8" s="138">
        <v>-0.01</v>
      </c>
      <c r="BM8" s="138">
        <v>0</v>
      </c>
      <c r="BN8" s="138">
        <v>140</v>
      </c>
      <c r="BO8" s="138">
        <v>185.3</v>
      </c>
      <c r="BP8" s="138">
        <v>225.47</v>
      </c>
      <c r="BQ8" s="138">
        <v>255.2</v>
      </c>
      <c r="BR8" s="138">
        <v>209.24</v>
      </c>
      <c r="BS8" s="138">
        <v>243.22</v>
      </c>
      <c r="BT8" s="138">
        <v>275.63</v>
      </c>
      <c r="BU8" s="138">
        <v>257.01</v>
      </c>
      <c r="BV8" s="138">
        <v>306.82</v>
      </c>
      <c r="BW8" s="138">
        <v>319.14999999999998</v>
      </c>
      <c r="BX8" s="138">
        <v>310.77999999999997</v>
      </c>
      <c r="BY8" s="138">
        <v>328.35</v>
      </c>
      <c r="BZ8" s="138">
        <v>267.88</v>
      </c>
      <c r="CA8" s="138">
        <v>260.60000000000002</v>
      </c>
      <c r="CB8" s="138">
        <v>267.38</v>
      </c>
      <c r="CC8" s="138">
        <v>283.10000000000002</v>
      </c>
      <c r="CD8" s="138">
        <v>308.88</v>
      </c>
      <c r="CE8" s="138">
        <v>298.66000000000003</v>
      </c>
      <c r="CF8" s="138">
        <v>285.54000000000002</v>
      </c>
      <c r="CG8" s="138">
        <v>273.20999999999998</v>
      </c>
      <c r="CH8" s="138">
        <v>260.58</v>
      </c>
      <c r="CI8" s="138">
        <v>258.67</v>
      </c>
      <c r="CJ8" s="138">
        <v>233.22</v>
      </c>
      <c r="CK8" s="138">
        <v>202.44</v>
      </c>
      <c r="CL8" s="138">
        <v>254</v>
      </c>
      <c r="CM8" s="138">
        <v>244.29</v>
      </c>
      <c r="CN8" s="138">
        <v>230.16</v>
      </c>
      <c r="CO8" s="138">
        <v>220.5</v>
      </c>
      <c r="CP8" s="138">
        <v>236.92</v>
      </c>
      <c r="CQ8" s="138">
        <v>232.87</v>
      </c>
      <c r="CR8" s="138">
        <v>212.53</v>
      </c>
      <c r="CS8" s="138">
        <v>205.48</v>
      </c>
      <c r="CT8" s="139"/>
      <c r="CU8" s="139"/>
      <c r="CV8" s="139"/>
      <c r="CW8" s="140"/>
      <c r="CX8" s="141">
        <f>IF(SUM(B8:CW8)&lt;&gt;0,AVERAGEIF(B8:CW8,"&lt;&gt;"""),"")</f>
        <v>162.46406249999995</v>
      </c>
    </row>
    <row r="9" spans="1:102" ht="24.95" customHeight="1" thickBot="1" x14ac:dyDescent="0.25">
      <c r="A9" s="133" t="s">
        <v>6</v>
      </c>
      <c r="B9" s="42">
        <v>204.0275</v>
      </c>
      <c r="C9" s="43">
        <v>204.0275</v>
      </c>
      <c r="D9" s="43">
        <v>204.0275</v>
      </c>
      <c r="E9" s="43">
        <v>204.0275</v>
      </c>
      <c r="F9" s="43">
        <v>208.6575</v>
      </c>
      <c r="G9" s="43">
        <v>208.6575</v>
      </c>
      <c r="H9" s="43">
        <v>208.6575</v>
      </c>
      <c r="I9" s="43">
        <v>208.6575</v>
      </c>
      <c r="J9" s="43">
        <v>202.82749999999999</v>
      </c>
      <c r="K9" s="43">
        <v>202.82749999999999</v>
      </c>
      <c r="L9" s="43">
        <v>202.82749999999999</v>
      </c>
      <c r="M9" s="43">
        <v>202.82749999999999</v>
      </c>
      <c r="N9" s="43">
        <v>209.63749999999999</v>
      </c>
      <c r="O9" s="43">
        <v>209.63749999999999</v>
      </c>
      <c r="P9" s="43">
        <v>209.63749999999999</v>
      </c>
      <c r="Q9" s="43">
        <v>209.63749999999999</v>
      </c>
      <c r="R9" s="43">
        <v>198.92250000000001</v>
      </c>
      <c r="S9" s="43">
        <v>198.92250000000001</v>
      </c>
      <c r="T9" s="43">
        <v>198.92250000000001</v>
      </c>
      <c r="U9" s="43">
        <v>198.92250000000001</v>
      </c>
      <c r="V9" s="43">
        <v>223.8075</v>
      </c>
      <c r="W9" s="43">
        <v>223.8075</v>
      </c>
      <c r="X9" s="43">
        <v>223.8075</v>
      </c>
      <c r="Y9" s="43">
        <v>223.8075</v>
      </c>
      <c r="Z9" s="43">
        <v>253.67750000000001</v>
      </c>
      <c r="AA9" s="43">
        <v>253.67750000000001</v>
      </c>
      <c r="AB9" s="43">
        <v>253.67750000000001</v>
      </c>
      <c r="AC9" s="43">
        <v>253.67750000000001</v>
      </c>
      <c r="AD9" s="43">
        <v>273.60000000000002</v>
      </c>
      <c r="AE9" s="43">
        <v>273.60000000000002</v>
      </c>
      <c r="AF9" s="43">
        <v>273.60000000000002</v>
      </c>
      <c r="AG9" s="43">
        <v>273.60000000000002</v>
      </c>
      <c r="AH9" s="43">
        <v>100.7775</v>
      </c>
      <c r="AI9" s="43">
        <v>100.7775</v>
      </c>
      <c r="AJ9" s="43">
        <v>100.7775</v>
      </c>
      <c r="AK9" s="43">
        <v>100.7775</v>
      </c>
      <c r="AL9" s="43">
        <v>-0.01</v>
      </c>
      <c r="AM9" s="43">
        <v>-0.01</v>
      </c>
      <c r="AN9" s="43">
        <v>-0.01</v>
      </c>
      <c r="AO9" s="43">
        <v>-0.01</v>
      </c>
      <c r="AP9" s="43">
        <v>-0.01</v>
      </c>
      <c r="AQ9" s="43">
        <v>-0.01</v>
      </c>
      <c r="AR9" s="43">
        <v>-0.01</v>
      </c>
      <c r="AS9" s="43">
        <v>-0.01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-0.01</v>
      </c>
      <c r="AY9" s="43">
        <v>-0.01</v>
      </c>
      <c r="AZ9" s="43">
        <v>-0.01</v>
      </c>
      <c r="BA9" s="43">
        <v>-0.01</v>
      </c>
      <c r="BB9" s="43">
        <v>-0.01</v>
      </c>
      <c r="BC9" s="43">
        <v>-0.01</v>
      </c>
      <c r="BD9" s="43">
        <v>-0.01</v>
      </c>
      <c r="BE9" s="43">
        <v>-0.01</v>
      </c>
      <c r="BF9" s="43">
        <v>-0.01</v>
      </c>
      <c r="BG9" s="43">
        <v>-0.01</v>
      </c>
      <c r="BH9" s="43">
        <v>-0.01</v>
      </c>
      <c r="BI9" s="43">
        <v>-0.01</v>
      </c>
      <c r="BJ9" s="43">
        <v>-7.4999999999999997E-3</v>
      </c>
      <c r="BK9" s="43">
        <v>-7.4999999999999997E-3</v>
      </c>
      <c r="BL9" s="43">
        <v>-7.4999999999999997E-3</v>
      </c>
      <c r="BM9" s="43">
        <v>-7.4999999999999997E-3</v>
      </c>
      <c r="BN9" s="43">
        <v>201.49250000000001</v>
      </c>
      <c r="BO9" s="43">
        <v>201.49250000000001</v>
      </c>
      <c r="BP9" s="43">
        <v>201.49250000000001</v>
      </c>
      <c r="BQ9" s="43">
        <v>201.49250000000001</v>
      </c>
      <c r="BR9" s="43">
        <v>246.27500000000001</v>
      </c>
      <c r="BS9" s="43">
        <v>246.27500000000001</v>
      </c>
      <c r="BT9" s="43">
        <v>246.27500000000001</v>
      </c>
      <c r="BU9" s="43">
        <v>246.27500000000001</v>
      </c>
      <c r="BV9" s="43">
        <v>316.27499999999998</v>
      </c>
      <c r="BW9" s="43">
        <v>316.27499999999998</v>
      </c>
      <c r="BX9" s="43">
        <v>316.27499999999998</v>
      </c>
      <c r="BY9" s="43">
        <v>316.27499999999998</v>
      </c>
      <c r="BZ9" s="43">
        <v>269.74</v>
      </c>
      <c r="CA9" s="43">
        <v>269.74</v>
      </c>
      <c r="CB9" s="43">
        <v>269.74</v>
      </c>
      <c r="CC9" s="43">
        <v>269.74</v>
      </c>
      <c r="CD9" s="43">
        <v>291.57249999999999</v>
      </c>
      <c r="CE9" s="43">
        <v>291.57249999999999</v>
      </c>
      <c r="CF9" s="43">
        <v>291.57249999999999</v>
      </c>
      <c r="CG9" s="43">
        <v>291.57249999999999</v>
      </c>
      <c r="CH9" s="43">
        <v>238.72749999999999</v>
      </c>
      <c r="CI9" s="43">
        <v>238.72749999999999</v>
      </c>
      <c r="CJ9" s="43">
        <v>238.72749999999999</v>
      </c>
      <c r="CK9" s="43">
        <v>238.72749999999999</v>
      </c>
      <c r="CL9" s="43">
        <v>237.23750000000001</v>
      </c>
      <c r="CM9" s="43">
        <v>237.23750000000001</v>
      </c>
      <c r="CN9" s="43">
        <v>237.23750000000001</v>
      </c>
      <c r="CO9" s="43">
        <v>237.23750000000001</v>
      </c>
      <c r="CP9" s="43">
        <v>221.95</v>
      </c>
      <c r="CQ9" s="43">
        <v>221.95</v>
      </c>
      <c r="CR9" s="43">
        <v>221.95</v>
      </c>
      <c r="CS9" s="43">
        <v>221.95</v>
      </c>
      <c r="CT9" s="44"/>
      <c r="CU9" s="44"/>
      <c r="CV9" s="44"/>
      <c r="CW9" s="45"/>
      <c r="CX9" s="142">
        <f>IF(SUM(B9:CW9)&lt;&gt;0,AVERAGEIF(B9:CW9,"&lt;&gt;"""),"")</f>
        <v>162.46406249999998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37.1</v>
      </c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>
        <v>4.3</v>
      </c>
      <c r="X14" s="149"/>
      <c r="Y14" s="149"/>
      <c r="Z14" s="149">
        <v>203</v>
      </c>
      <c r="AA14" s="149">
        <v>163.5</v>
      </c>
      <c r="AB14" s="149">
        <v>18</v>
      </c>
      <c r="AC14" s="149"/>
      <c r="AD14" s="149">
        <v>720</v>
      </c>
      <c r="AE14" s="149">
        <v>488.2</v>
      </c>
      <c r="AF14" s="149">
        <v>245.9</v>
      </c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>
        <v>440.4</v>
      </c>
      <c r="BT14" s="149">
        <v>718.9</v>
      </c>
      <c r="BU14" s="149">
        <v>371.1</v>
      </c>
      <c r="BV14" s="149">
        <v>720</v>
      </c>
      <c r="BW14" s="149">
        <v>720</v>
      </c>
      <c r="BX14" s="149">
        <v>720</v>
      </c>
      <c r="BY14" s="149">
        <v>720</v>
      </c>
      <c r="BZ14" s="149">
        <v>1447</v>
      </c>
      <c r="CA14" s="149">
        <v>1495</v>
      </c>
      <c r="CB14" s="149">
        <v>1457.7</v>
      </c>
      <c r="CC14" s="149">
        <v>1480.4</v>
      </c>
      <c r="CD14" s="149">
        <v>1550</v>
      </c>
      <c r="CE14" s="149">
        <v>1550</v>
      </c>
      <c r="CF14" s="149">
        <v>1550</v>
      </c>
      <c r="CG14" s="149">
        <v>1550</v>
      </c>
      <c r="CH14" s="149">
        <v>998.6</v>
      </c>
      <c r="CI14" s="149">
        <v>1118.0999999999999</v>
      </c>
      <c r="CJ14" s="149">
        <v>1099.7</v>
      </c>
      <c r="CK14" s="149">
        <v>1057.8</v>
      </c>
      <c r="CL14" s="149">
        <v>688.4</v>
      </c>
      <c r="CM14" s="149">
        <v>501</v>
      </c>
      <c r="CN14" s="149">
        <v>695.7</v>
      </c>
      <c r="CO14" s="149">
        <v>646.5</v>
      </c>
      <c r="CP14" s="149">
        <v>652.20000000000005</v>
      </c>
      <c r="CQ14" s="149">
        <v>522.1</v>
      </c>
      <c r="CR14" s="149">
        <v>530.4</v>
      </c>
      <c r="CS14" s="149">
        <v>468.1</v>
      </c>
      <c r="CT14" s="150"/>
      <c r="CU14" s="150"/>
      <c r="CV14" s="150"/>
      <c r="CW14" s="151"/>
      <c r="CX14" s="152">
        <f t="array" ref="CX14">SUMPRODUCT(B14:CW14*0.25)</f>
        <v>6837.2749999999996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500</v>
      </c>
      <c r="C16" s="155">
        <v>500</v>
      </c>
      <c r="D16" s="155">
        <v>500</v>
      </c>
      <c r="E16" s="155">
        <v>500</v>
      </c>
      <c r="F16" s="155">
        <v>500</v>
      </c>
      <c r="G16" s="155">
        <v>500</v>
      </c>
      <c r="H16" s="155">
        <v>500</v>
      </c>
      <c r="I16" s="155">
        <v>500</v>
      </c>
      <c r="J16" s="155">
        <v>500</v>
      </c>
      <c r="K16" s="155">
        <v>500</v>
      </c>
      <c r="L16" s="155">
        <v>500</v>
      </c>
      <c r="M16" s="155">
        <v>500</v>
      </c>
      <c r="N16" s="155">
        <v>500</v>
      </c>
      <c r="O16" s="155">
        <v>500</v>
      </c>
      <c r="P16" s="155">
        <v>500</v>
      </c>
      <c r="Q16" s="155">
        <v>500</v>
      </c>
      <c r="R16" s="155">
        <v>500</v>
      </c>
      <c r="S16" s="155">
        <v>500</v>
      </c>
      <c r="T16" s="155">
        <v>500</v>
      </c>
      <c r="U16" s="155">
        <v>500</v>
      </c>
      <c r="V16" s="155">
        <v>500</v>
      </c>
      <c r="W16" s="155">
        <v>500</v>
      </c>
      <c r="X16" s="155">
        <v>500</v>
      </c>
      <c r="Y16" s="155">
        <v>500</v>
      </c>
      <c r="Z16" s="155">
        <v>500</v>
      </c>
      <c r="AA16" s="155">
        <v>500</v>
      </c>
      <c r="AB16" s="155">
        <v>500</v>
      </c>
      <c r="AC16" s="155">
        <v>500</v>
      </c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>
        <v>500</v>
      </c>
      <c r="CI16" s="155">
        <v>500</v>
      </c>
      <c r="CJ16" s="155">
        <v>500</v>
      </c>
      <c r="CK16" s="155">
        <v>500</v>
      </c>
      <c r="CL16" s="155">
        <v>500</v>
      </c>
      <c r="CM16" s="155">
        <v>500</v>
      </c>
      <c r="CN16" s="155">
        <v>500</v>
      </c>
      <c r="CO16" s="155">
        <v>500</v>
      </c>
      <c r="CP16" s="155">
        <v>500</v>
      </c>
      <c r="CQ16" s="155">
        <v>500</v>
      </c>
      <c r="CR16" s="155">
        <v>500</v>
      </c>
      <c r="CS16" s="155">
        <v>500</v>
      </c>
      <c r="CT16" s="156"/>
      <c r="CU16" s="156"/>
      <c r="CV16" s="156"/>
      <c r="CW16" s="157"/>
      <c r="CX16" s="158">
        <f t="array" ref="CX16">SUMPRODUCT(B16:CW16*0.25)</f>
        <v>5000</v>
      </c>
    </row>
    <row r="17" spans="1:102" ht="30" customHeight="1" thickBot="1" x14ac:dyDescent="0.25">
      <c r="A17" s="105" t="s">
        <v>54</v>
      </c>
      <c r="B17" s="159">
        <f>SUM(B12:B16)</f>
        <v>537.1</v>
      </c>
      <c r="C17" s="160">
        <f t="shared" ref="C17:BN17" si="0">SUM(C12:C16)</f>
        <v>500</v>
      </c>
      <c r="D17" s="160">
        <f t="shared" si="0"/>
        <v>500</v>
      </c>
      <c r="E17" s="160">
        <f t="shared" si="0"/>
        <v>500</v>
      </c>
      <c r="F17" s="160">
        <f t="shared" si="0"/>
        <v>500</v>
      </c>
      <c r="G17" s="160">
        <f t="shared" si="0"/>
        <v>500</v>
      </c>
      <c r="H17" s="160">
        <f t="shared" si="0"/>
        <v>500</v>
      </c>
      <c r="I17" s="160">
        <f t="shared" si="0"/>
        <v>500</v>
      </c>
      <c r="J17" s="160">
        <f t="shared" si="0"/>
        <v>500</v>
      </c>
      <c r="K17" s="160">
        <f t="shared" si="0"/>
        <v>500</v>
      </c>
      <c r="L17" s="160">
        <f t="shared" si="0"/>
        <v>500</v>
      </c>
      <c r="M17" s="160">
        <f t="shared" si="0"/>
        <v>500</v>
      </c>
      <c r="N17" s="160">
        <f t="shared" si="0"/>
        <v>500</v>
      </c>
      <c r="O17" s="160">
        <f t="shared" si="0"/>
        <v>500</v>
      </c>
      <c r="P17" s="160">
        <f t="shared" si="0"/>
        <v>500</v>
      </c>
      <c r="Q17" s="160">
        <f t="shared" si="0"/>
        <v>500</v>
      </c>
      <c r="R17" s="160">
        <f t="shared" si="0"/>
        <v>500</v>
      </c>
      <c r="S17" s="160">
        <f t="shared" si="0"/>
        <v>500</v>
      </c>
      <c r="T17" s="160">
        <f t="shared" si="0"/>
        <v>500</v>
      </c>
      <c r="U17" s="160">
        <f t="shared" si="0"/>
        <v>500</v>
      </c>
      <c r="V17" s="160">
        <f t="shared" si="0"/>
        <v>500</v>
      </c>
      <c r="W17" s="160">
        <f t="shared" si="0"/>
        <v>504.3</v>
      </c>
      <c r="X17" s="160">
        <f t="shared" si="0"/>
        <v>500</v>
      </c>
      <c r="Y17" s="160">
        <f t="shared" si="0"/>
        <v>500</v>
      </c>
      <c r="Z17" s="160">
        <f t="shared" si="0"/>
        <v>703</v>
      </c>
      <c r="AA17" s="160">
        <f t="shared" si="0"/>
        <v>663.5</v>
      </c>
      <c r="AB17" s="160">
        <f t="shared" si="0"/>
        <v>518</v>
      </c>
      <c r="AC17" s="160">
        <f t="shared" si="0"/>
        <v>500</v>
      </c>
      <c r="AD17" s="160">
        <f t="shared" si="0"/>
        <v>720</v>
      </c>
      <c r="AE17" s="160">
        <f t="shared" si="0"/>
        <v>488.2</v>
      </c>
      <c r="AF17" s="160">
        <f t="shared" si="0"/>
        <v>245.9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440.4</v>
      </c>
      <c r="BT17" s="160">
        <f t="shared" si="1"/>
        <v>718.9</v>
      </c>
      <c r="BU17" s="160">
        <f t="shared" si="1"/>
        <v>371.1</v>
      </c>
      <c r="BV17" s="160">
        <f t="shared" si="1"/>
        <v>720</v>
      </c>
      <c r="BW17" s="160">
        <f t="shared" si="1"/>
        <v>720</v>
      </c>
      <c r="BX17" s="160">
        <f t="shared" si="1"/>
        <v>720</v>
      </c>
      <c r="BY17" s="160">
        <f t="shared" si="1"/>
        <v>720</v>
      </c>
      <c r="BZ17" s="160">
        <f t="shared" si="1"/>
        <v>1447</v>
      </c>
      <c r="CA17" s="160">
        <f t="shared" si="1"/>
        <v>1495</v>
      </c>
      <c r="CB17" s="160">
        <f t="shared" si="1"/>
        <v>1457.7</v>
      </c>
      <c r="CC17" s="160">
        <f t="shared" si="1"/>
        <v>1480.4</v>
      </c>
      <c r="CD17" s="160">
        <f t="shared" si="1"/>
        <v>1550</v>
      </c>
      <c r="CE17" s="160">
        <f t="shared" si="1"/>
        <v>1550</v>
      </c>
      <c r="CF17" s="160">
        <f t="shared" si="1"/>
        <v>1550</v>
      </c>
      <c r="CG17" s="160">
        <f t="shared" si="1"/>
        <v>1550</v>
      </c>
      <c r="CH17" s="160">
        <f t="shared" si="1"/>
        <v>1498.6</v>
      </c>
      <c r="CI17" s="160">
        <f t="shared" si="1"/>
        <v>1618.1</v>
      </c>
      <c r="CJ17" s="160">
        <f t="shared" si="1"/>
        <v>1599.7</v>
      </c>
      <c r="CK17" s="160">
        <f t="shared" si="1"/>
        <v>1557.8</v>
      </c>
      <c r="CL17" s="160">
        <f t="shared" si="1"/>
        <v>1188.4000000000001</v>
      </c>
      <c r="CM17" s="160">
        <f t="shared" si="1"/>
        <v>1001</v>
      </c>
      <c r="CN17" s="160">
        <f t="shared" si="1"/>
        <v>1195.7</v>
      </c>
      <c r="CO17" s="160">
        <f t="shared" si="1"/>
        <v>1146.5</v>
      </c>
      <c r="CP17" s="160">
        <f t="shared" si="1"/>
        <v>1152.2</v>
      </c>
      <c r="CQ17" s="160">
        <f t="shared" si="1"/>
        <v>1022.1</v>
      </c>
      <c r="CR17" s="160">
        <f t="shared" si="1"/>
        <v>1030.4000000000001</v>
      </c>
      <c r="CS17" s="160">
        <f t="shared" si="1"/>
        <v>968.1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11837.275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>
        <v>89.6</v>
      </c>
      <c r="D22" s="149">
        <v>120.1</v>
      </c>
      <c r="E22" s="149">
        <v>162.19999999999999</v>
      </c>
      <c r="F22" s="149">
        <v>272.10000000000002</v>
      </c>
      <c r="G22" s="149">
        <v>324.3</v>
      </c>
      <c r="H22" s="149">
        <v>301.10000000000002</v>
      </c>
      <c r="I22" s="149">
        <v>205.6</v>
      </c>
      <c r="J22" s="149">
        <v>245.8</v>
      </c>
      <c r="K22" s="149">
        <v>269.3</v>
      </c>
      <c r="L22" s="149">
        <v>194.4</v>
      </c>
      <c r="M22" s="149">
        <v>224.3</v>
      </c>
      <c r="N22" s="149">
        <v>242.6</v>
      </c>
      <c r="O22" s="149">
        <v>275.2</v>
      </c>
      <c r="P22" s="149">
        <v>232</v>
      </c>
      <c r="Q22" s="149">
        <v>168.8</v>
      </c>
      <c r="R22" s="149">
        <v>133</v>
      </c>
      <c r="S22" s="149">
        <v>111.7</v>
      </c>
      <c r="T22" s="149">
        <v>112.2</v>
      </c>
      <c r="U22" s="149">
        <v>126.2</v>
      </c>
      <c r="V22" s="149">
        <v>13.3</v>
      </c>
      <c r="W22" s="149"/>
      <c r="X22" s="149">
        <v>68.7</v>
      </c>
      <c r="Y22" s="149">
        <v>76.900000000000006</v>
      </c>
      <c r="Z22" s="149"/>
      <c r="AA22" s="149"/>
      <c r="AB22" s="149"/>
      <c r="AC22" s="149">
        <v>36.9</v>
      </c>
      <c r="AD22" s="149"/>
      <c r="AE22" s="149"/>
      <c r="AF22" s="149"/>
      <c r="AG22" s="149">
        <v>314.8</v>
      </c>
      <c r="AH22" s="149">
        <v>480</v>
      </c>
      <c r="AI22" s="149">
        <v>480</v>
      </c>
      <c r="AJ22" s="149">
        <v>480</v>
      </c>
      <c r="AK22" s="149">
        <v>480</v>
      </c>
      <c r="AL22" s="149">
        <v>480</v>
      </c>
      <c r="AM22" s="149">
        <v>480</v>
      </c>
      <c r="AN22" s="149">
        <v>480</v>
      </c>
      <c r="AO22" s="149">
        <v>480</v>
      </c>
      <c r="AP22" s="149">
        <v>480</v>
      </c>
      <c r="AQ22" s="149">
        <v>480</v>
      </c>
      <c r="AR22" s="149">
        <v>480</v>
      </c>
      <c r="AS22" s="149">
        <v>480</v>
      </c>
      <c r="AT22" s="149">
        <v>480</v>
      </c>
      <c r="AU22" s="149">
        <v>480</v>
      </c>
      <c r="AV22" s="149">
        <v>480</v>
      </c>
      <c r="AW22" s="149">
        <v>480</v>
      </c>
      <c r="AX22" s="149">
        <v>480</v>
      </c>
      <c r="AY22" s="149">
        <v>480</v>
      </c>
      <c r="AZ22" s="149">
        <v>480</v>
      </c>
      <c r="BA22" s="149">
        <v>480</v>
      </c>
      <c r="BB22" s="149">
        <v>480</v>
      </c>
      <c r="BC22" s="149">
        <v>480</v>
      </c>
      <c r="BD22" s="149">
        <v>480</v>
      </c>
      <c r="BE22" s="149">
        <v>480</v>
      </c>
      <c r="BF22" s="149">
        <v>480</v>
      </c>
      <c r="BG22" s="149">
        <v>480</v>
      </c>
      <c r="BH22" s="149">
        <v>480</v>
      </c>
      <c r="BI22" s="149">
        <v>480</v>
      </c>
      <c r="BJ22" s="149">
        <v>480</v>
      </c>
      <c r="BK22" s="149">
        <v>480</v>
      </c>
      <c r="BL22" s="149">
        <v>480</v>
      </c>
      <c r="BM22" s="149">
        <v>480</v>
      </c>
      <c r="BN22" s="149">
        <v>480</v>
      </c>
      <c r="BO22" s="149">
        <v>394.7</v>
      </c>
      <c r="BP22" s="149">
        <v>161.80000000000001</v>
      </c>
      <c r="BQ22" s="149">
        <v>90.2</v>
      </c>
      <c r="BR22" s="149">
        <v>181.3</v>
      </c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5247.2749999999996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>
        <v>463.9</v>
      </c>
      <c r="AE24" s="155">
        <v>463.9</v>
      </c>
      <c r="AF24" s="155">
        <v>463.9</v>
      </c>
      <c r="AG24" s="155">
        <v>463.9</v>
      </c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>
        <v>500</v>
      </c>
      <c r="AY24" s="155">
        <v>500</v>
      </c>
      <c r="AZ24" s="155">
        <v>500</v>
      </c>
      <c r="BA24" s="155">
        <v>500</v>
      </c>
      <c r="BB24" s="155">
        <v>500</v>
      </c>
      <c r="BC24" s="155">
        <v>500</v>
      </c>
      <c r="BD24" s="155">
        <v>500</v>
      </c>
      <c r="BE24" s="155">
        <v>500</v>
      </c>
      <c r="BF24" s="155">
        <v>500</v>
      </c>
      <c r="BG24" s="155">
        <v>500</v>
      </c>
      <c r="BH24" s="155">
        <v>500</v>
      </c>
      <c r="BI24" s="155">
        <v>500</v>
      </c>
      <c r="BJ24" s="155">
        <v>500</v>
      </c>
      <c r="BK24" s="155">
        <v>500</v>
      </c>
      <c r="BL24" s="155">
        <v>500</v>
      </c>
      <c r="BM24" s="155">
        <v>500</v>
      </c>
      <c r="BN24" s="155">
        <v>500</v>
      </c>
      <c r="BO24" s="155">
        <v>500</v>
      </c>
      <c r="BP24" s="155">
        <v>500</v>
      </c>
      <c r="BQ24" s="155">
        <v>500</v>
      </c>
      <c r="BR24" s="155"/>
      <c r="BS24" s="155"/>
      <c r="BT24" s="155"/>
      <c r="BU24" s="155"/>
      <c r="BV24" s="155"/>
      <c r="BW24" s="155"/>
      <c r="BX24" s="155"/>
      <c r="BY24" s="155"/>
      <c r="BZ24" s="155">
        <v>179.5</v>
      </c>
      <c r="CA24" s="155">
        <v>179.5</v>
      </c>
      <c r="CB24" s="155">
        <v>179.5</v>
      </c>
      <c r="CC24" s="155">
        <v>179.5</v>
      </c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5143.3999999999996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89.6</v>
      </c>
      <c r="D25" s="160">
        <f t="shared" si="2"/>
        <v>120.1</v>
      </c>
      <c r="E25" s="160">
        <f t="shared" si="2"/>
        <v>162.19999999999999</v>
      </c>
      <c r="F25" s="160">
        <f t="shared" si="2"/>
        <v>272.10000000000002</v>
      </c>
      <c r="G25" s="160">
        <f t="shared" si="2"/>
        <v>324.3</v>
      </c>
      <c r="H25" s="160">
        <f t="shared" si="2"/>
        <v>301.10000000000002</v>
      </c>
      <c r="I25" s="160">
        <f t="shared" si="2"/>
        <v>205.6</v>
      </c>
      <c r="J25" s="160">
        <f t="shared" si="2"/>
        <v>245.8</v>
      </c>
      <c r="K25" s="160">
        <f t="shared" si="2"/>
        <v>269.3</v>
      </c>
      <c r="L25" s="160">
        <f t="shared" si="2"/>
        <v>194.4</v>
      </c>
      <c r="M25" s="160">
        <f t="shared" si="2"/>
        <v>224.3</v>
      </c>
      <c r="N25" s="160">
        <f t="shared" si="2"/>
        <v>242.6</v>
      </c>
      <c r="O25" s="160">
        <f t="shared" si="2"/>
        <v>275.2</v>
      </c>
      <c r="P25" s="160">
        <f t="shared" si="2"/>
        <v>232</v>
      </c>
      <c r="Q25" s="160">
        <f t="shared" si="2"/>
        <v>168.8</v>
      </c>
      <c r="R25" s="160">
        <f t="shared" si="2"/>
        <v>133</v>
      </c>
      <c r="S25" s="160">
        <f t="shared" si="2"/>
        <v>111.7</v>
      </c>
      <c r="T25" s="160">
        <f t="shared" si="2"/>
        <v>112.2</v>
      </c>
      <c r="U25" s="160">
        <f t="shared" si="2"/>
        <v>126.2</v>
      </c>
      <c r="V25" s="160">
        <f t="shared" si="2"/>
        <v>13.3</v>
      </c>
      <c r="W25" s="160">
        <f t="shared" si="2"/>
        <v>0</v>
      </c>
      <c r="X25" s="160">
        <f t="shared" si="2"/>
        <v>68.7</v>
      </c>
      <c r="Y25" s="160">
        <f t="shared" si="2"/>
        <v>76.900000000000006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36.9</v>
      </c>
      <c r="AD25" s="160">
        <f t="shared" si="2"/>
        <v>463.9</v>
      </c>
      <c r="AE25" s="160">
        <f t="shared" si="2"/>
        <v>463.9</v>
      </c>
      <c r="AF25" s="160">
        <f t="shared" si="2"/>
        <v>463.9</v>
      </c>
      <c r="AG25" s="160">
        <f t="shared" si="2"/>
        <v>778.7</v>
      </c>
      <c r="AH25" s="160">
        <f t="shared" si="2"/>
        <v>980</v>
      </c>
      <c r="AI25" s="160">
        <f t="shared" si="2"/>
        <v>980</v>
      </c>
      <c r="AJ25" s="160">
        <f t="shared" si="2"/>
        <v>980</v>
      </c>
      <c r="AK25" s="160">
        <f t="shared" si="2"/>
        <v>980</v>
      </c>
      <c r="AL25" s="160">
        <f t="shared" si="2"/>
        <v>980</v>
      </c>
      <c r="AM25" s="160">
        <f t="shared" si="2"/>
        <v>980</v>
      </c>
      <c r="AN25" s="160">
        <f t="shared" si="2"/>
        <v>980</v>
      </c>
      <c r="AO25" s="160">
        <f t="shared" si="2"/>
        <v>980</v>
      </c>
      <c r="AP25" s="160">
        <f t="shared" si="2"/>
        <v>980</v>
      </c>
      <c r="AQ25" s="160">
        <f t="shared" si="2"/>
        <v>980</v>
      </c>
      <c r="AR25" s="160">
        <f t="shared" si="2"/>
        <v>980</v>
      </c>
      <c r="AS25" s="160">
        <f t="shared" si="2"/>
        <v>980</v>
      </c>
      <c r="AT25" s="160">
        <f t="shared" si="2"/>
        <v>980</v>
      </c>
      <c r="AU25" s="160">
        <f t="shared" si="2"/>
        <v>980</v>
      </c>
      <c r="AV25" s="160">
        <f t="shared" si="2"/>
        <v>980</v>
      </c>
      <c r="AW25" s="160">
        <f t="shared" si="2"/>
        <v>980</v>
      </c>
      <c r="AX25" s="160">
        <f t="shared" si="2"/>
        <v>980</v>
      </c>
      <c r="AY25" s="160">
        <f t="shared" si="2"/>
        <v>980</v>
      </c>
      <c r="AZ25" s="160">
        <f t="shared" si="2"/>
        <v>980</v>
      </c>
      <c r="BA25" s="160">
        <f t="shared" si="2"/>
        <v>980</v>
      </c>
      <c r="BB25" s="160">
        <f t="shared" si="2"/>
        <v>980</v>
      </c>
      <c r="BC25" s="160">
        <f t="shared" si="2"/>
        <v>980</v>
      </c>
      <c r="BD25" s="160">
        <f t="shared" si="2"/>
        <v>980</v>
      </c>
      <c r="BE25" s="160">
        <f t="shared" si="2"/>
        <v>980</v>
      </c>
      <c r="BF25" s="160">
        <f t="shared" si="2"/>
        <v>980</v>
      </c>
      <c r="BG25" s="160">
        <f t="shared" si="2"/>
        <v>980</v>
      </c>
      <c r="BH25" s="160">
        <f t="shared" si="2"/>
        <v>980</v>
      </c>
      <c r="BI25" s="160">
        <f t="shared" si="2"/>
        <v>980</v>
      </c>
      <c r="BJ25" s="160">
        <f t="shared" si="2"/>
        <v>980</v>
      </c>
      <c r="BK25" s="160">
        <f t="shared" si="2"/>
        <v>980</v>
      </c>
      <c r="BL25" s="160">
        <f t="shared" si="2"/>
        <v>980</v>
      </c>
      <c r="BM25" s="160">
        <f t="shared" si="2"/>
        <v>980</v>
      </c>
      <c r="BN25" s="160">
        <f t="shared" si="2"/>
        <v>980</v>
      </c>
      <c r="BO25" s="160">
        <f t="shared" ref="BO25:CW25" si="3">SUM(BO20:BO24)</f>
        <v>894.7</v>
      </c>
      <c r="BP25" s="160">
        <f t="shared" si="3"/>
        <v>661.8</v>
      </c>
      <c r="BQ25" s="160">
        <f t="shared" si="3"/>
        <v>590.20000000000005</v>
      </c>
      <c r="BR25" s="160">
        <f t="shared" si="3"/>
        <v>181.3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179.5</v>
      </c>
      <c r="CA25" s="160">
        <f t="shared" si="3"/>
        <v>179.5</v>
      </c>
      <c r="CB25" s="160">
        <f t="shared" si="3"/>
        <v>179.5</v>
      </c>
      <c r="CC25" s="160">
        <f t="shared" si="3"/>
        <v>179.5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10390.674999999999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2026-10-06T11:16:41Z</dcterms:created>
  <dcterms:modified xsi:type="dcterms:W3CDTF">2026-10-06T11:16:43Z</dcterms:modified>
</cp:coreProperties>
</file>