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0" i="5" l="1"/>
  <c r="CX50" i="4"/>
</calcChain>
</file>

<file path=xl/sharedStrings.xml><?xml version="1.0" encoding="utf-8"?>
<sst xmlns="http://schemas.openxmlformats.org/spreadsheetml/2006/main" count="122" uniqueCount="56">
  <si>
    <t>Publication on: 11/10/2025 23:20:56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</si>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</sst>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8D3-4673-BBFA-9B59D5DF147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8D3-4673-BBFA-9B59D5DF147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0">
                  <c:v>0.47</c:v>
                </c:pt>
                <c:pt idx="21">
                  <c:v>0.71099999999999997</c:v>
                </c:pt>
                <c:pt idx="22">
                  <c:v>0.77500000000000002</c:v>
                </c:pt>
                <c:pt idx="23">
                  <c:v>0.83099999999999996</c:v>
                </c:pt>
                <c:pt idx="24">
                  <c:v>0.96099999999999997</c:v>
                </c:pt>
                <c:pt idx="25">
                  <c:v>0.96</c:v>
                </c:pt>
                <c:pt idx="26">
                  <c:v>0.96</c:v>
                </c:pt>
                <c:pt idx="27">
                  <c:v>0.96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9">
                  <c:v>4</c:v>
                </c:pt>
                <c:pt idx="54">
                  <c:v>2.7E-2</c:v>
                </c:pt>
                <c:pt idx="55">
                  <c:v>0.29899999999999999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60">
                  <c:v>4</c:v>
                </c:pt>
                <c:pt idx="61">
                  <c:v>4</c:v>
                </c:pt>
                <c:pt idx="64">
                  <c:v>4</c:v>
                </c:pt>
                <c:pt idx="68">
                  <c:v>8</c:v>
                </c:pt>
                <c:pt idx="70">
                  <c:v>8.1</c:v>
                </c:pt>
                <c:pt idx="71">
                  <c:v>12</c:v>
                </c:pt>
                <c:pt idx="74">
                  <c:v>1.4</c:v>
                </c:pt>
                <c:pt idx="75">
                  <c:v>9.1999999999999993</c:v>
                </c:pt>
                <c:pt idx="76">
                  <c:v>2.1</c:v>
                </c:pt>
                <c:pt idx="77">
                  <c:v>3</c:v>
                </c:pt>
                <c:pt idx="78">
                  <c:v>7.4</c:v>
                </c:pt>
                <c:pt idx="79">
                  <c:v>5</c:v>
                </c:pt>
                <c:pt idx="80">
                  <c:v>12</c:v>
                </c:pt>
                <c:pt idx="81">
                  <c:v>11.9</c:v>
                </c:pt>
                <c:pt idx="82">
                  <c:v>12</c:v>
                </c:pt>
                <c:pt idx="83">
                  <c:v>7.6</c:v>
                </c:pt>
                <c:pt idx="86">
                  <c:v>3.5190000000000001</c:v>
                </c:pt>
                <c:pt idx="87">
                  <c:v>9.1999999999999993</c:v>
                </c:pt>
                <c:pt idx="90">
                  <c:v>4</c:v>
                </c:pt>
                <c:pt idx="91">
                  <c:v>4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3-4673-BBFA-9B59D5DF147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6">
                  <c:v>1.4490000000000001</c:v>
                </c:pt>
                <c:pt idx="21">
                  <c:v>5.3999999999999999E-2</c:v>
                </c:pt>
                <c:pt idx="33">
                  <c:v>11.170999999999999</c:v>
                </c:pt>
                <c:pt idx="34">
                  <c:v>4.4249999999999998</c:v>
                </c:pt>
                <c:pt idx="35">
                  <c:v>0.93100000000000005</c:v>
                </c:pt>
                <c:pt idx="36">
                  <c:v>0.91700000000000004</c:v>
                </c:pt>
                <c:pt idx="37">
                  <c:v>0.91200000000000003</c:v>
                </c:pt>
                <c:pt idx="38">
                  <c:v>0.90900000000000003</c:v>
                </c:pt>
                <c:pt idx="39">
                  <c:v>0.90900000000000003</c:v>
                </c:pt>
                <c:pt idx="40">
                  <c:v>1E-3</c:v>
                </c:pt>
                <c:pt idx="41">
                  <c:v>3.0000000000000001E-3</c:v>
                </c:pt>
                <c:pt idx="42">
                  <c:v>1E-3</c:v>
                </c:pt>
                <c:pt idx="44">
                  <c:v>4.0000000000000001E-3</c:v>
                </c:pt>
                <c:pt idx="45">
                  <c:v>5.0000000000000001E-3</c:v>
                </c:pt>
                <c:pt idx="46">
                  <c:v>5.0000000000000001E-3</c:v>
                </c:pt>
                <c:pt idx="47">
                  <c:v>6.0000000000000001E-3</c:v>
                </c:pt>
                <c:pt idx="48">
                  <c:v>8.9999999999999993E-3</c:v>
                </c:pt>
                <c:pt idx="49">
                  <c:v>8.0000000000000002E-3</c:v>
                </c:pt>
                <c:pt idx="50">
                  <c:v>8.9999999999999993E-3</c:v>
                </c:pt>
                <c:pt idx="51">
                  <c:v>0.01</c:v>
                </c:pt>
                <c:pt idx="52">
                  <c:v>7.0000000000000001E-3</c:v>
                </c:pt>
                <c:pt idx="53">
                  <c:v>6.0000000000000001E-3</c:v>
                </c:pt>
                <c:pt idx="54">
                  <c:v>1.0999999999999999E-2</c:v>
                </c:pt>
                <c:pt idx="55">
                  <c:v>3.2000000000000001E-2</c:v>
                </c:pt>
                <c:pt idx="60">
                  <c:v>7.0000000000000001E-3</c:v>
                </c:pt>
                <c:pt idx="61">
                  <c:v>0.02</c:v>
                </c:pt>
                <c:pt idx="69">
                  <c:v>0.12</c:v>
                </c:pt>
                <c:pt idx="73">
                  <c:v>16.620999999999999</c:v>
                </c:pt>
                <c:pt idx="74">
                  <c:v>31.074000000000002</c:v>
                </c:pt>
                <c:pt idx="79">
                  <c:v>13.696999999999999</c:v>
                </c:pt>
                <c:pt idx="80">
                  <c:v>19.134</c:v>
                </c:pt>
                <c:pt idx="81">
                  <c:v>1.373</c:v>
                </c:pt>
                <c:pt idx="82">
                  <c:v>3.226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D3-4673-BBFA-9B59D5DF147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8D3-4673-BBFA-9B59D5DF147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8D3-4673-BBFA-9B59D5DF147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8D3-4673-BBFA-9B59D5DF147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64.097999999999999</c:v>
                </c:pt>
                <c:pt idx="1">
                  <c:v>37.375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D3-4673-BBFA-9B59D5DF147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8D3-4673-BBFA-9B59D5DF147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18</c:v>
                </c:pt>
                <c:pt idx="2">
                  <c:v>24.532</c:v>
                </c:pt>
                <c:pt idx="3">
                  <c:v>22</c:v>
                </c:pt>
                <c:pt idx="4">
                  <c:v>4</c:v>
                </c:pt>
                <c:pt idx="5">
                  <c:v>6.03</c:v>
                </c:pt>
                <c:pt idx="8">
                  <c:v>12</c:v>
                </c:pt>
                <c:pt idx="9">
                  <c:v>16</c:v>
                </c:pt>
                <c:pt idx="12">
                  <c:v>2.2799999999999998</c:v>
                </c:pt>
                <c:pt idx="14">
                  <c:v>17.529</c:v>
                </c:pt>
                <c:pt idx="17">
                  <c:v>15.52</c:v>
                </c:pt>
                <c:pt idx="18">
                  <c:v>16.093</c:v>
                </c:pt>
                <c:pt idx="20">
                  <c:v>33.093000000000004</c:v>
                </c:pt>
                <c:pt idx="21">
                  <c:v>31.802</c:v>
                </c:pt>
                <c:pt idx="24">
                  <c:v>26</c:v>
                </c:pt>
                <c:pt idx="25">
                  <c:v>34.283000000000001</c:v>
                </c:pt>
                <c:pt idx="28">
                  <c:v>3.65</c:v>
                </c:pt>
                <c:pt idx="29">
                  <c:v>118.25</c:v>
                </c:pt>
                <c:pt idx="30">
                  <c:v>99.82</c:v>
                </c:pt>
                <c:pt idx="31">
                  <c:v>12.52</c:v>
                </c:pt>
                <c:pt idx="32">
                  <c:v>33.816000000000003</c:v>
                </c:pt>
                <c:pt idx="65">
                  <c:v>7.4159999999999995</c:v>
                </c:pt>
                <c:pt idx="66">
                  <c:v>3.1E-2</c:v>
                </c:pt>
                <c:pt idx="68">
                  <c:v>5.0659999999999998</c:v>
                </c:pt>
                <c:pt idx="70">
                  <c:v>30</c:v>
                </c:pt>
                <c:pt idx="71">
                  <c:v>30</c:v>
                </c:pt>
                <c:pt idx="72">
                  <c:v>1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35</c:v>
                </c:pt>
                <c:pt idx="77">
                  <c:v>35</c:v>
                </c:pt>
                <c:pt idx="78">
                  <c:v>34</c:v>
                </c:pt>
                <c:pt idx="79">
                  <c:v>36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31</c:v>
                </c:pt>
                <c:pt idx="84">
                  <c:v>28.466000000000001</c:v>
                </c:pt>
                <c:pt idx="85">
                  <c:v>30</c:v>
                </c:pt>
                <c:pt idx="86">
                  <c:v>54</c:v>
                </c:pt>
                <c:pt idx="87">
                  <c:v>128.22800000000001</c:v>
                </c:pt>
                <c:pt idx="88">
                  <c:v>30</c:v>
                </c:pt>
                <c:pt idx="91">
                  <c:v>60.275000000000006</c:v>
                </c:pt>
                <c:pt idx="93">
                  <c:v>46.984000000000002</c:v>
                </c:pt>
                <c:pt idx="94">
                  <c:v>45.868000000000002</c:v>
                </c:pt>
                <c:pt idx="95">
                  <c:v>133.09899999999999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D3-4673-BBFA-9B59D5DF147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7.4</c:v>
                </c:pt>
                <c:pt idx="6">
                  <c:v>19.100000000000001</c:v>
                </c:pt>
                <c:pt idx="7">
                  <c:v>31.3</c:v>
                </c:pt>
                <c:pt idx="8">
                  <c:v>0</c:v>
                </c:pt>
                <c:pt idx="9">
                  <c:v>0</c:v>
                </c:pt>
                <c:pt idx="10">
                  <c:v>7.4</c:v>
                </c:pt>
                <c:pt idx="11">
                  <c:v>8.1999999999999993</c:v>
                </c:pt>
                <c:pt idx="12">
                  <c:v>18</c:v>
                </c:pt>
                <c:pt idx="13">
                  <c:v>7.9</c:v>
                </c:pt>
                <c:pt idx="14">
                  <c:v>3.5</c:v>
                </c:pt>
                <c:pt idx="15">
                  <c:v>11.1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23.8</c:v>
                </c:pt>
                <c:pt idx="20">
                  <c:v>0</c:v>
                </c:pt>
                <c:pt idx="21">
                  <c:v>0</c:v>
                </c:pt>
                <c:pt idx="22">
                  <c:v>18.5</c:v>
                </c:pt>
                <c:pt idx="23">
                  <c:v>11.9</c:v>
                </c:pt>
                <c:pt idx="24">
                  <c:v>0</c:v>
                </c:pt>
                <c:pt idx="25">
                  <c:v>0</c:v>
                </c:pt>
                <c:pt idx="26">
                  <c:v>32.6</c:v>
                </c:pt>
                <c:pt idx="27">
                  <c:v>26</c:v>
                </c:pt>
                <c:pt idx="28">
                  <c:v>26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0.7</c:v>
                </c:pt>
                <c:pt idx="63">
                  <c:v>0</c:v>
                </c:pt>
                <c:pt idx="64">
                  <c:v>3.2</c:v>
                </c:pt>
                <c:pt idx="65">
                  <c:v>0</c:v>
                </c:pt>
                <c:pt idx="66">
                  <c:v>47.5</c:v>
                </c:pt>
                <c:pt idx="67">
                  <c:v>2.5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44.3</c:v>
                </c:pt>
                <c:pt idx="90">
                  <c:v>11.7</c:v>
                </c:pt>
                <c:pt idx="91">
                  <c:v>0</c:v>
                </c:pt>
                <c:pt idx="92">
                  <c:v>36.5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D3-4673-BBFA-9B59D5DF147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9.6000000000000002E-2</c:v>
                </c:pt>
                <c:pt idx="1">
                  <c:v>0.49</c:v>
                </c:pt>
                <c:pt idx="4">
                  <c:v>7.4059999999999997</c:v>
                </c:pt>
                <c:pt idx="5">
                  <c:v>10.137</c:v>
                </c:pt>
                <c:pt idx="6">
                  <c:v>5.0549999999999997</c:v>
                </c:pt>
                <c:pt idx="7">
                  <c:v>2.62</c:v>
                </c:pt>
                <c:pt idx="8">
                  <c:v>4.5720000000000001</c:v>
                </c:pt>
                <c:pt idx="9">
                  <c:v>3.202</c:v>
                </c:pt>
                <c:pt idx="10">
                  <c:v>2.67</c:v>
                </c:pt>
                <c:pt idx="11">
                  <c:v>2.238</c:v>
                </c:pt>
                <c:pt idx="12">
                  <c:v>1.81</c:v>
                </c:pt>
                <c:pt idx="13">
                  <c:v>2.1389999999999998</c:v>
                </c:pt>
                <c:pt idx="14">
                  <c:v>2.093</c:v>
                </c:pt>
                <c:pt idx="15">
                  <c:v>2.3090000000000002</c:v>
                </c:pt>
                <c:pt idx="16">
                  <c:v>57.933999999999997</c:v>
                </c:pt>
                <c:pt idx="17">
                  <c:v>35.167000000000002</c:v>
                </c:pt>
                <c:pt idx="18">
                  <c:v>6.9000000000000006E-2</c:v>
                </c:pt>
                <c:pt idx="19">
                  <c:v>0.63300000000000001</c:v>
                </c:pt>
                <c:pt idx="20">
                  <c:v>1.31</c:v>
                </c:pt>
                <c:pt idx="21">
                  <c:v>50.622</c:v>
                </c:pt>
                <c:pt idx="22">
                  <c:v>1.3360000000000001</c:v>
                </c:pt>
                <c:pt idx="23">
                  <c:v>1.599</c:v>
                </c:pt>
                <c:pt idx="24">
                  <c:v>8.34</c:v>
                </c:pt>
                <c:pt idx="25">
                  <c:v>8.1999999999999993</c:v>
                </c:pt>
                <c:pt idx="26">
                  <c:v>4.0229999999999997</c:v>
                </c:pt>
                <c:pt idx="27">
                  <c:v>4.3179999999999996</c:v>
                </c:pt>
                <c:pt idx="29">
                  <c:v>59.597999999999999</c:v>
                </c:pt>
                <c:pt idx="30">
                  <c:v>14.311</c:v>
                </c:pt>
                <c:pt idx="31">
                  <c:v>23.376000000000001</c:v>
                </c:pt>
                <c:pt idx="32">
                  <c:v>4.7590000000000003</c:v>
                </c:pt>
                <c:pt idx="33">
                  <c:v>19.018999999999998</c:v>
                </c:pt>
                <c:pt idx="34">
                  <c:v>24.454999999999998</c:v>
                </c:pt>
                <c:pt idx="35">
                  <c:v>32.356999999999999</c:v>
                </c:pt>
                <c:pt idx="36">
                  <c:v>70.817999999999998</c:v>
                </c:pt>
                <c:pt idx="37">
                  <c:v>74.84</c:v>
                </c:pt>
                <c:pt idx="38">
                  <c:v>91.77</c:v>
                </c:pt>
                <c:pt idx="39">
                  <c:v>103.681</c:v>
                </c:pt>
                <c:pt idx="40">
                  <c:v>92.793999999999997</c:v>
                </c:pt>
                <c:pt idx="41">
                  <c:v>92.853999999999999</c:v>
                </c:pt>
                <c:pt idx="42">
                  <c:v>93.543999999999997</c:v>
                </c:pt>
                <c:pt idx="43">
                  <c:v>92.864000000000004</c:v>
                </c:pt>
                <c:pt idx="44">
                  <c:v>94.866</c:v>
                </c:pt>
                <c:pt idx="45">
                  <c:v>89.497</c:v>
                </c:pt>
                <c:pt idx="46">
                  <c:v>94.346000000000004</c:v>
                </c:pt>
                <c:pt idx="47">
                  <c:v>87.995000000000005</c:v>
                </c:pt>
                <c:pt idx="48">
                  <c:v>90.706999999999994</c:v>
                </c:pt>
                <c:pt idx="49">
                  <c:v>91.391000000000005</c:v>
                </c:pt>
                <c:pt idx="50">
                  <c:v>89.975999999999999</c:v>
                </c:pt>
                <c:pt idx="51">
                  <c:v>87.043000000000006</c:v>
                </c:pt>
                <c:pt idx="52">
                  <c:v>85.781000000000006</c:v>
                </c:pt>
                <c:pt idx="53">
                  <c:v>85.201999999999998</c:v>
                </c:pt>
                <c:pt idx="54">
                  <c:v>86.293000000000006</c:v>
                </c:pt>
                <c:pt idx="55">
                  <c:v>30.47</c:v>
                </c:pt>
                <c:pt idx="56">
                  <c:v>135.41200000000001</c:v>
                </c:pt>
                <c:pt idx="57">
                  <c:v>130.851</c:v>
                </c:pt>
                <c:pt idx="58">
                  <c:v>125.04300000000001</c:v>
                </c:pt>
                <c:pt idx="59">
                  <c:v>93.138999999999996</c:v>
                </c:pt>
                <c:pt idx="60">
                  <c:v>28.827000000000002</c:v>
                </c:pt>
                <c:pt idx="61">
                  <c:v>6.8490000000000002</c:v>
                </c:pt>
                <c:pt idx="62">
                  <c:v>13.27</c:v>
                </c:pt>
                <c:pt idx="63">
                  <c:v>14.022</c:v>
                </c:pt>
                <c:pt idx="64">
                  <c:v>0.50800000000000001</c:v>
                </c:pt>
                <c:pt idx="65">
                  <c:v>0.435</c:v>
                </c:pt>
                <c:pt idx="66">
                  <c:v>0.55100000000000005</c:v>
                </c:pt>
                <c:pt idx="67">
                  <c:v>0.64900000000000002</c:v>
                </c:pt>
                <c:pt idx="68">
                  <c:v>8.2899999999999991</c:v>
                </c:pt>
                <c:pt idx="69">
                  <c:v>25.140999999999998</c:v>
                </c:pt>
                <c:pt idx="70">
                  <c:v>29.033999999999999</c:v>
                </c:pt>
                <c:pt idx="71">
                  <c:v>69.292000000000002</c:v>
                </c:pt>
                <c:pt idx="72">
                  <c:v>0.752</c:v>
                </c:pt>
                <c:pt idx="73">
                  <c:v>19.484000000000002</c:v>
                </c:pt>
                <c:pt idx="74">
                  <c:v>29.474</c:v>
                </c:pt>
                <c:pt idx="75">
                  <c:v>35.088999999999999</c:v>
                </c:pt>
                <c:pt idx="76">
                  <c:v>21.285</c:v>
                </c:pt>
                <c:pt idx="77">
                  <c:v>11.196999999999999</c:v>
                </c:pt>
                <c:pt idx="78">
                  <c:v>1.494</c:v>
                </c:pt>
                <c:pt idx="79">
                  <c:v>29.268000000000001</c:v>
                </c:pt>
                <c:pt idx="80">
                  <c:v>29.366</c:v>
                </c:pt>
                <c:pt idx="81">
                  <c:v>31.446999999999999</c:v>
                </c:pt>
                <c:pt idx="82">
                  <c:v>26.576000000000001</c:v>
                </c:pt>
                <c:pt idx="83">
                  <c:v>13.441000000000001</c:v>
                </c:pt>
                <c:pt idx="84">
                  <c:v>1.6830000000000001</c:v>
                </c:pt>
                <c:pt idx="85">
                  <c:v>12.423</c:v>
                </c:pt>
                <c:pt idx="86">
                  <c:v>7.9729999999999999</c:v>
                </c:pt>
                <c:pt idx="87">
                  <c:v>7.9880000000000004</c:v>
                </c:pt>
                <c:pt idx="88">
                  <c:v>14.291</c:v>
                </c:pt>
                <c:pt idx="89">
                  <c:v>0.40100000000000002</c:v>
                </c:pt>
                <c:pt idx="90">
                  <c:v>1.603</c:v>
                </c:pt>
                <c:pt idx="91">
                  <c:v>1.7989999999999999</c:v>
                </c:pt>
                <c:pt idx="92">
                  <c:v>0.79600000000000004</c:v>
                </c:pt>
                <c:pt idx="93">
                  <c:v>6.7130000000000001</c:v>
                </c:pt>
                <c:pt idx="94">
                  <c:v>0.33</c:v>
                </c:pt>
                <c:pt idx="95">
                  <c:v>7.7140000000000004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D3-4673-BBFA-9B59D5DF147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8D3-4673-BBFA-9B59D5DF147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2">
                  <c:v>51.448999999999998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8D3-4673-BBFA-9B59D5DF1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72.27</c:v>
                </c:pt>
                <c:pt idx="1">
                  <c:v>77.650000000000006</c:v>
                </c:pt>
                <c:pt idx="2">
                  <c:v>78.03</c:v>
                </c:pt>
                <c:pt idx="3">
                  <c:v>77.36</c:v>
                </c:pt>
                <c:pt idx="4">
                  <c:v>88.79</c:v>
                </c:pt>
                <c:pt idx="5">
                  <c:v>86.57</c:v>
                </c:pt>
                <c:pt idx="6">
                  <c:v>82.1</c:v>
                </c:pt>
                <c:pt idx="7">
                  <c:v>78.459999999999994</c:v>
                </c:pt>
                <c:pt idx="8">
                  <c:v>87.61</c:v>
                </c:pt>
                <c:pt idx="9">
                  <c:v>84.39</c:v>
                </c:pt>
                <c:pt idx="10">
                  <c:v>84.01</c:v>
                </c:pt>
                <c:pt idx="11">
                  <c:v>83.18</c:v>
                </c:pt>
                <c:pt idx="12">
                  <c:v>86.72</c:v>
                </c:pt>
                <c:pt idx="13">
                  <c:v>84.03</c:v>
                </c:pt>
                <c:pt idx="14">
                  <c:v>82.67</c:v>
                </c:pt>
                <c:pt idx="15">
                  <c:v>79.14</c:v>
                </c:pt>
                <c:pt idx="16">
                  <c:v>81.36</c:v>
                </c:pt>
                <c:pt idx="17">
                  <c:v>82.53</c:v>
                </c:pt>
                <c:pt idx="18">
                  <c:v>91.35</c:v>
                </c:pt>
                <c:pt idx="19">
                  <c:v>89.8</c:v>
                </c:pt>
                <c:pt idx="20">
                  <c:v>80.91</c:v>
                </c:pt>
                <c:pt idx="21">
                  <c:v>82.35</c:v>
                </c:pt>
                <c:pt idx="22">
                  <c:v>89.9</c:v>
                </c:pt>
                <c:pt idx="23">
                  <c:v>89.85</c:v>
                </c:pt>
                <c:pt idx="24">
                  <c:v>82.77</c:v>
                </c:pt>
                <c:pt idx="25">
                  <c:v>84</c:v>
                </c:pt>
                <c:pt idx="26">
                  <c:v>83.93</c:v>
                </c:pt>
                <c:pt idx="27">
                  <c:v>82.5</c:v>
                </c:pt>
                <c:pt idx="28">
                  <c:v>87.6</c:v>
                </c:pt>
                <c:pt idx="29">
                  <c:v>85.95</c:v>
                </c:pt>
                <c:pt idx="30">
                  <c:v>84.98</c:v>
                </c:pt>
                <c:pt idx="31">
                  <c:v>83.16</c:v>
                </c:pt>
                <c:pt idx="32">
                  <c:v>80.89</c:v>
                </c:pt>
                <c:pt idx="33">
                  <c:v>4.25</c:v>
                </c:pt>
                <c:pt idx="34">
                  <c:v>1.49</c:v>
                </c:pt>
                <c:pt idx="35">
                  <c:v>0.01</c:v>
                </c:pt>
                <c:pt idx="36">
                  <c:v>0</c:v>
                </c:pt>
                <c:pt idx="37">
                  <c:v>-0.67</c:v>
                </c:pt>
                <c:pt idx="38">
                  <c:v>-2</c:v>
                </c:pt>
                <c:pt idx="39">
                  <c:v>-4.4800000000000004</c:v>
                </c:pt>
                <c:pt idx="40">
                  <c:v>-0.1</c:v>
                </c:pt>
                <c:pt idx="41">
                  <c:v>-0.1</c:v>
                </c:pt>
                <c:pt idx="42">
                  <c:v>-0.81</c:v>
                </c:pt>
                <c:pt idx="43">
                  <c:v>-1.01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0</c:v>
                </c:pt>
                <c:pt idx="55">
                  <c:v>0.01</c:v>
                </c:pt>
                <c:pt idx="56">
                  <c:v>-5.99</c:v>
                </c:pt>
                <c:pt idx="57">
                  <c:v>-5.99</c:v>
                </c:pt>
                <c:pt idx="58">
                  <c:v>-5.99</c:v>
                </c:pt>
                <c:pt idx="59">
                  <c:v>-5.99</c:v>
                </c:pt>
                <c:pt idx="60">
                  <c:v>0</c:v>
                </c:pt>
                <c:pt idx="61">
                  <c:v>0.01</c:v>
                </c:pt>
                <c:pt idx="62">
                  <c:v>87.56</c:v>
                </c:pt>
                <c:pt idx="63">
                  <c:v>94.33</c:v>
                </c:pt>
                <c:pt idx="64">
                  <c:v>77.03</c:v>
                </c:pt>
                <c:pt idx="65">
                  <c:v>84</c:v>
                </c:pt>
                <c:pt idx="66">
                  <c:v>90.43</c:v>
                </c:pt>
                <c:pt idx="67">
                  <c:v>106.91</c:v>
                </c:pt>
                <c:pt idx="68">
                  <c:v>94</c:v>
                </c:pt>
                <c:pt idx="69">
                  <c:v>113.38</c:v>
                </c:pt>
                <c:pt idx="70">
                  <c:v>153.25</c:v>
                </c:pt>
                <c:pt idx="71">
                  <c:v>224.47</c:v>
                </c:pt>
                <c:pt idx="72">
                  <c:v>134.82</c:v>
                </c:pt>
                <c:pt idx="73">
                  <c:v>155.30000000000001</c:v>
                </c:pt>
                <c:pt idx="74">
                  <c:v>185.14</c:v>
                </c:pt>
                <c:pt idx="75">
                  <c:v>245.09</c:v>
                </c:pt>
                <c:pt idx="76">
                  <c:v>186.62</c:v>
                </c:pt>
                <c:pt idx="77">
                  <c:v>172.79</c:v>
                </c:pt>
                <c:pt idx="78">
                  <c:v>176.48</c:v>
                </c:pt>
                <c:pt idx="79">
                  <c:v>170.47</c:v>
                </c:pt>
                <c:pt idx="80">
                  <c:v>185.26</c:v>
                </c:pt>
                <c:pt idx="81">
                  <c:v>190.39</c:v>
                </c:pt>
                <c:pt idx="82">
                  <c:v>176.8</c:v>
                </c:pt>
                <c:pt idx="83">
                  <c:v>155.84</c:v>
                </c:pt>
                <c:pt idx="84">
                  <c:v>139.22999999999999</c:v>
                </c:pt>
                <c:pt idx="85">
                  <c:v>147.93</c:v>
                </c:pt>
                <c:pt idx="86">
                  <c:v>108</c:v>
                </c:pt>
                <c:pt idx="87">
                  <c:v>100</c:v>
                </c:pt>
                <c:pt idx="88">
                  <c:v>121.54</c:v>
                </c:pt>
                <c:pt idx="89">
                  <c:v>98.38</c:v>
                </c:pt>
                <c:pt idx="90">
                  <c:v>97.37</c:v>
                </c:pt>
                <c:pt idx="91">
                  <c:v>94.33</c:v>
                </c:pt>
                <c:pt idx="92">
                  <c:v>95.01</c:v>
                </c:pt>
                <c:pt idx="93">
                  <c:v>92.86</c:v>
                </c:pt>
                <c:pt idx="94">
                  <c:v>88.92</c:v>
                </c:pt>
                <c:pt idx="95">
                  <c:v>84.15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8D3-4673-BBFA-9B59D5DF1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913-4CEE-A5DD-33608B02869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">
                  <c:v>2.5</c:v>
                </c:pt>
                <c:pt idx="26">
                  <c:v>2.5</c:v>
                </c:pt>
                <c:pt idx="28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3-4CEE-A5DD-33608B02869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1</c:v>
                </c:pt>
                <c:pt idx="32">
                  <c:v>1</c:v>
                </c:pt>
                <c:pt idx="41">
                  <c:v>3.5</c:v>
                </c:pt>
                <c:pt idx="42">
                  <c:v>3.5</c:v>
                </c:pt>
                <c:pt idx="43">
                  <c:v>3.5</c:v>
                </c:pt>
                <c:pt idx="44">
                  <c:v>3.2</c:v>
                </c:pt>
                <c:pt idx="45">
                  <c:v>0.2</c:v>
                </c:pt>
                <c:pt idx="46">
                  <c:v>2.7</c:v>
                </c:pt>
                <c:pt idx="49">
                  <c:v>3.4889999999999999</c:v>
                </c:pt>
                <c:pt idx="50">
                  <c:v>2.2789999999999999</c:v>
                </c:pt>
                <c:pt idx="51">
                  <c:v>1.9890000000000001</c:v>
                </c:pt>
                <c:pt idx="52">
                  <c:v>3.5009999999999999</c:v>
                </c:pt>
                <c:pt idx="53">
                  <c:v>3.4940000000000002</c:v>
                </c:pt>
                <c:pt idx="66">
                  <c:v>4.4000000000000004</c:v>
                </c:pt>
                <c:pt idx="72">
                  <c:v>4</c:v>
                </c:pt>
                <c:pt idx="73">
                  <c:v>4</c:v>
                </c:pt>
                <c:pt idx="88">
                  <c:v>0.8</c:v>
                </c:pt>
                <c:pt idx="89">
                  <c:v>4.8</c:v>
                </c:pt>
                <c:pt idx="93">
                  <c:v>0.69599999999999995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3-4CEE-A5DD-33608B02869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3">
                  <c:v>0.38100000000000001</c:v>
                </c:pt>
                <c:pt idx="4">
                  <c:v>0.36</c:v>
                </c:pt>
                <c:pt idx="5">
                  <c:v>1.03</c:v>
                </c:pt>
                <c:pt idx="6">
                  <c:v>0.52500000000000002</c:v>
                </c:pt>
                <c:pt idx="7">
                  <c:v>2.3860000000000001</c:v>
                </c:pt>
                <c:pt idx="8">
                  <c:v>0.3</c:v>
                </c:pt>
                <c:pt idx="9">
                  <c:v>0.317</c:v>
                </c:pt>
                <c:pt idx="11">
                  <c:v>0.13300000000000001</c:v>
                </c:pt>
                <c:pt idx="12">
                  <c:v>0.55300000000000005</c:v>
                </c:pt>
                <c:pt idx="14">
                  <c:v>0.63800000000000001</c:v>
                </c:pt>
                <c:pt idx="19">
                  <c:v>0.55600000000000005</c:v>
                </c:pt>
                <c:pt idx="20">
                  <c:v>0.56200000000000006</c:v>
                </c:pt>
                <c:pt idx="22">
                  <c:v>0.68200000000000005</c:v>
                </c:pt>
                <c:pt idx="23">
                  <c:v>0.89100000000000001</c:v>
                </c:pt>
                <c:pt idx="24">
                  <c:v>0.5</c:v>
                </c:pt>
                <c:pt idx="25">
                  <c:v>0.89500000000000002</c:v>
                </c:pt>
                <c:pt idx="26">
                  <c:v>2.2999999999999998</c:v>
                </c:pt>
                <c:pt idx="27">
                  <c:v>2.0430000000000001</c:v>
                </c:pt>
                <c:pt idx="28">
                  <c:v>6.5819999999999999</c:v>
                </c:pt>
                <c:pt idx="30">
                  <c:v>0.3</c:v>
                </c:pt>
                <c:pt idx="31">
                  <c:v>0.3</c:v>
                </c:pt>
                <c:pt idx="32">
                  <c:v>0.317</c:v>
                </c:pt>
                <c:pt idx="40">
                  <c:v>4.0549999999999997</c:v>
                </c:pt>
                <c:pt idx="41">
                  <c:v>4.0549999999999997</c:v>
                </c:pt>
                <c:pt idx="42">
                  <c:v>4.2130000000000001</c:v>
                </c:pt>
                <c:pt idx="43">
                  <c:v>4.2119999999999997</c:v>
                </c:pt>
                <c:pt idx="44">
                  <c:v>4.2240000000000002</c:v>
                </c:pt>
                <c:pt idx="45">
                  <c:v>4.0679999999999996</c:v>
                </c:pt>
                <c:pt idx="46">
                  <c:v>4.07</c:v>
                </c:pt>
                <c:pt idx="47">
                  <c:v>4.0679999999999996</c:v>
                </c:pt>
                <c:pt idx="48">
                  <c:v>2.5369999999999999</c:v>
                </c:pt>
                <c:pt idx="49">
                  <c:v>2.536</c:v>
                </c:pt>
                <c:pt idx="50">
                  <c:v>2.5369999999999999</c:v>
                </c:pt>
                <c:pt idx="51">
                  <c:v>2.4590000000000001</c:v>
                </c:pt>
                <c:pt idx="52">
                  <c:v>2.37</c:v>
                </c:pt>
                <c:pt idx="53">
                  <c:v>2.37</c:v>
                </c:pt>
                <c:pt idx="54">
                  <c:v>2.37</c:v>
                </c:pt>
                <c:pt idx="55">
                  <c:v>2.37</c:v>
                </c:pt>
                <c:pt idx="56">
                  <c:v>4.6310000000000002</c:v>
                </c:pt>
                <c:pt idx="57">
                  <c:v>4.8550000000000004</c:v>
                </c:pt>
                <c:pt idx="58">
                  <c:v>4.883</c:v>
                </c:pt>
                <c:pt idx="59">
                  <c:v>4.8790000000000004</c:v>
                </c:pt>
                <c:pt idx="60">
                  <c:v>1.9370000000000001</c:v>
                </c:pt>
                <c:pt idx="64">
                  <c:v>6.5140000000000002</c:v>
                </c:pt>
                <c:pt idx="65">
                  <c:v>2.472</c:v>
                </c:pt>
                <c:pt idx="66">
                  <c:v>14.474</c:v>
                </c:pt>
                <c:pt idx="67">
                  <c:v>1.327</c:v>
                </c:pt>
                <c:pt idx="69">
                  <c:v>13.471</c:v>
                </c:pt>
                <c:pt idx="70">
                  <c:v>7.7539999999999996</c:v>
                </c:pt>
                <c:pt idx="72">
                  <c:v>7.266</c:v>
                </c:pt>
                <c:pt idx="73">
                  <c:v>0.90900000000000003</c:v>
                </c:pt>
                <c:pt idx="74">
                  <c:v>0.90900000000000003</c:v>
                </c:pt>
                <c:pt idx="76">
                  <c:v>0.90900000000000003</c:v>
                </c:pt>
                <c:pt idx="77">
                  <c:v>0.90900000000000003</c:v>
                </c:pt>
                <c:pt idx="78">
                  <c:v>2.8609999999999998</c:v>
                </c:pt>
                <c:pt idx="79">
                  <c:v>0.90900000000000003</c:v>
                </c:pt>
                <c:pt idx="80">
                  <c:v>0.90900000000000003</c:v>
                </c:pt>
                <c:pt idx="81">
                  <c:v>0.90900000000000003</c:v>
                </c:pt>
                <c:pt idx="82">
                  <c:v>0.90900000000000003</c:v>
                </c:pt>
                <c:pt idx="83">
                  <c:v>0.90900000000000003</c:v>
                </c:pt>
                <c:pt idx="84">
                  <c:v>7.5259999999999998</c:v>
                </c:pt>
                <c:pt idx="85">
                  <c:v>0.90900000000000003</c:v>
                </c:pt>
                <c:pt idx="86">
                  <c:v>0.90900000000000003</c:v>
                </c:pt>
                <c:pt idx="87">
                  <c:v>0.90900000000000003</c:v>
                </c:pt>
                <c:pt idx="88">
                  <c:v>17.89</c:v>
                </c:pt>
                <c:pt idx="89">
                  <c:v>15.475999999999999</c:v>
                </c:pt>
                <c:pt idx="90">
                  <c:v>8.2460000000000004</c:v>
                </c:pt>
                <c:pt idx="91">
                  <c:v>2.8719999999999999</c:v>
                </c:pt>
                <c:pt idx="92">
                  <c:v>25.658999999999999</c:v>
                </c:pt>
                <c:pt idx="93">
                  <c:v>23.513999999999999</c:v>
                </c:pt>
                <c:pt idx="94">
                  <c:v>22.744</c:v>
                </c:pt>
                <c:pt idx="95">
                  <c:v>0.90900000000000003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13-4CEE-A5DD-33608B02869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913-4CEE-A5DD-33608B02869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913-4CEE-A5DD-33608B02869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913-4CEE-A5DD-33608B02869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913-4CEE-A5DD-33608B02869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913-4CEE-A5DD-33608B02869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33.701000000000001</c:v>
                </c:pt>
                <c:pt idx="1">
                  <c:v>41.401000000000003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913-4CEE-A5DD-33608B02869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45.5</c:v>
                </c:pt>
                <c:pt idx="17">
                  <c:v>37.4</c:v>
                </c:pt>
                <c:pt idx="18">
                  <c:v>4</c:v>
                </c:pt>
                <c:pt idx="19">
                  <c:v>0</c:v>
                </c:pt>
                <c:pt idx="20">
                  <c:v>10.9</c:v>
                </c:pt>
                <c:pt idx="21">
                  <c:v>70.7</c:v>
                </c:pt>
                <c:pt idx="22">
                  <c:v>0</c:v>
                </c:pt>
                <c:pt idx="23">
                  <c:v>0</c:v>
                </c:pt>
                <c:pt idx="24">
                  <c:v>15.4</c:v>
                </c:pt>
                <c:pt idx="25">
                  <c:v>8.9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158.19999999999999</c:v>
                </c:pt>
                <c:pt idx="30">
                  <c:v>74.7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21</c:v>
                </c:pt>
                <c:pt idx="69">
                  <c:v>11.7</c:v>
                </c:pt>
                <c:pt idx="70">
                  <c:v>59.3</c:v>
                </c:pt>
                <c:pt idx="71">
                  <c:v>111.3</c:v>
                </c:pt>
                <c:pt idx="72">
                  <c:v>34.799999999999997</c:v>
                </c:pt>
                <c:pt idx="73">
                  <c:v>61.2</c:v>
                </c:pt>
                <c:pt idx="74">
                  <c:v>91</c:v>
                </c:pt>
                <c:pt idx="75">
                  <c:v>74.3</c:v>
                </c:pt>
                <c:pt idx="76">
                  <c:v>57.5</c:v>
                </c:pt>
                <c:pt idx="77">
                  <c:v>47.9</c:v>
                </c:pt>
                <c:pt idx="78">
                  <c:v>37.6</c:v>
                </c:pt>
                <c:pt idx="79">
                  <c:v>83.1</c:v>
                </c:pt>
                <c:pt idx="80">
                  <c:v>89.6</c:v>
                </c:pt>
                <c:pt idx="81">
                  <c:v>73.8</c:v>
                </c:pt>
                <c:pt idx="82">
                  <c:v>70.900000000000006</c:v>
                </c:pt>
                <c:pt idx="83">
                  <c:v>50.8</c:v>
                </c:pt>
                <c:pt idx="84">
                  <c:v>21.7</c:v>
                </c:pt>
                <c:pt idx="85">
                  <c:v>41.2</c:v>
                </c:pt>
                <c:pt idx="86">
                  <c:v>58.2</c:v>
                </c:pt>
                <c:pt idx="87">
                  <c:v>138</c:v>
                </c:pt>
                <c:pt idx="88">
                  <c:v>18.2</c:v>
                </c:pt>
                <c:pt idx="89">
                  <c:v>0</c:v>
                </c:pt>
                <c:pt idx="90">
                  <c:v>0</c:v>
                </c:pt>
                <c:pt idx="91">
                  <c:v>57.4</c:v>
                </c:pt>
                <c:pt idx="92">
                  <c:v>0</c:v>
                </c:pt>
                <c:pt idx="93">
                  <c:v>18</c:v>
                </c:pt>
                <c:pt idx="94">
                  <c:v>18.3</c:v>
                </c:pt>
                <c:pt idx="95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13-4CEE-A5DD-33608B02869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30.492999999999999</c:v>
                </c:pt>
                <c:pt idx="1">
                  <c:v>14.464</c:v>
                </c:pt>
                <c:pt idx="2">
                  <c:v>24.532</c:v>
                </c:pt>
                <c:pt idx="3">
                  <c:v>21.619</c:v>
                </c:pt>
                <c:pt idx="4">
                  <c:v>11.045999999999999</c:v>
                </c:pt>
                <c:pt idx="5">
                  <c:v>22.571999999999999</c:v>
                </c:pt>
                <c:pt idx="6">
                  <c:v>23.643999999999998</c:v>
                </c:pt>
                <c:pt idx="7">
                  <c:v>29.06</c:v>
                </c:pt>
                <c:pt idx="8">
                  <c:v>16.271999999999998</c:v>
                </c:pt>
                <c:pt idx="9">
                  <c:v>18.885000000000002</c:v>
                </c:pt>
                <c:pt idx="10">
                  <c:v>10.112</c:v>
                </c:pt>
                <c:pt idx="11">
                  <c:v>10.302</c:v>
                </c:pt>
                <c:pt idx="12">
                  <c:v>21.553999999999998</c:v>
                </c:pt>
                <c:pt idx="13">
                  <c:v>10.045</c:v>
                </c:pt>
                <c:pt idx="14">
                  <c:v>22.530999999999999</c:v>
                </c:pt>
                <c:pt idx="15">
                  <c:v>9.3689999999999998</c:v>
                </c:pt>
                <c:pt idx="16">
                  <c:v>9.9250000000000007</c:v>
                </c:pt>
                <c:pt idx="17">
                  <c:v>9.2609999999999992</c:v>
                </c:pt>
                <c:pt idx="18">
                  <c:v>8.1349999999999998</c:v>
                </c:pt>
                <c:pt idx="19">
                  <c:v>19.841999999999999</c:v>
                </c:pt>
                <c:pt idx="20">
                  <c:v>19.423999999999999</c:v>
                </c:pt>
                <c:pt idx="21">
                  <c:v>8.5259999999999998</c:v>
                </c:pt>
                <c:pt idx="22">
                  <c:v>19.896000000000001</c:v>
                </c:pt>
                <c:pt idx="23">
                  <c:v>13.417</c:v>
                </c:pt>
                <c:pt idx="24">
                  <c:v>15.428000000000001</c:v>
                </c:pt>
                <c:pt idx="25">
                  <c:v>29.690999999999999</c:v>
                </c:pt>
                <c:pt idx="26">
                  <c:v>28.736000000000001</c:v>
                </c:pt>
                <c:pt idx="27">
                  <c:v>29.257999999999999</c:v>
                </c:pt>
                <c:pt idx="28">
                  <c:v>18.702999999999999</c:v>
                </c:pt>
                <c:pt idx="29">
                  <c:v>16.690000000000001</c:v>
                </c:pt>
                <c:pt idx="30">
                  <c:v>36.161999999999999</c:v>
                </c:pt>
                <c:pt idx="31">
                  <c:v>35.595999999999997</c:v>
                </c:pt>
                <c:pt idx="32">
                  <c:v>38.258000000000003</c:v>
                </c:pt>
                <c:pt idx="33">
                  <c:v>31.19</c:v>
                </c:pt>
                <c:pt idx="34">
                  <c:v>29.88</c:v>
                </c:pt>
                <c:pt idx="35">
                  <c:v>33.287999999999997</c:v>
                </c:pt>
                <c:pt idx="36">
                  <c:v>71.734999999999999</c:v>
                </c:pt>
                <c:pt idx="37">
                  <c:v>75.751999999999995</c:v>
                </c:pt>
                <c:pt idx="38">
                  <c:v>92.679000000000002</c:v>
                </c:pt>
                <c:pt idx="39">
                  <c:v>108.59</c:v>
                </c:pt>
                <c:pt idx="40">
                  <c:v>88.74</c:v>
                </c:pt>
                <c:pt idx="41">
                  <c:v>85.302000000000007</c:v>
                </c:pt>
                <c:pt idx="42">
                  <c:v>85.831999999999994</c:v>
                </c:pt>
                <c:pt idx="43">
                  <c:v>85.152000000000001</c:v>
                </c:pt>
                <c:pt idx="44">
                  <c:v>87.445999999999998</c:v>
                </c:pt>
                <c:pt idx="45">
                  <c:v>85.233999999999995</c:v>
                </c:pt>
                <c:pt idx="46">
                  <c:v>87.581000000000003</c:v>
                </c:pt>
                <c:pt idx="47">
                  <c:v>83.933000000000007</c:v>
                </c:pt>
                <c:pt idx="48">
                  <c:v>88.179000000000002</c:v>
                </c:pt>
                <c:pt idx="49">
                  <c:v>85.373999999999995</c:v>
                </c:pt>
                <c:pt idx="50">
                  <c:v>85.168999999999997</c:v>
                </c:pt>
                <c:pt idx="51">
                  <c:v>82.605000000000004</c:v>
                </c:pt>
                <c:pt idx="52">
                  <c:v>79.917000000000002</c:v>
                </c:pt>
                <c:pt idx="53">
                  <c:v>79.343999999999994</c:v>
                </c:pt>
                <c:pt idx="54">
                  <c:v>83.960999999999999</c:v>
                </c:pt>
                <c:pt idx="55">
                  <c:v>28.431000000000001</c:v>
                </c:pt>
                <c:pt idx="56">
                  <c:v>134.78100000000001</c:v>
                </c:pt>
                <c:pt idx="57">
                  <c:v>129.99600000000001</c:v>
                </c:pt>
                <c:pt idx="58">
                  <c:v>124.16</c:v>
                </c:pt>
                <c:pt idx="59">
                  <c:v>88.26</c:v>
                </c:pt>
                <c:pt idx="60">
                  <c:v>30.896999999999998</c:v>
                </c:pt>
                <c:pt idx="61">
                  <c:v>10.869</c:v>
                </c:pt>
                <c:pt idx="62">
                  <c:v>13.951000000000001</c:v>
                </c:pt>
                <c:pt idx="63">
                  <c:v>14.022</c:v>
                </c:pt>
                <c:pt idx="64">
                  <c:v>1.1970000000000001</c:v>
                </c:pt>
                <c:pt idx="65">
                  <c:v>5.3789999999999996</c:v>
                </c:pt>
                <c:pt idx="66">
                  <c:v>29.202999999999999</c:v>
                </c:pt>
                <c:pt idx="67">
                  <c:v>1.8109999999999999</c:v>
                </c:pt>
                <c:pt idx="68">
                  <c:v>0.34200000000000003</c:v>
                </c:pt>
                <c:pt idx="69">
                  <c:v>6.4000000000000001E-2</c:v>
                </c:pt>
                <c:pt idx="70">
                  <c:v>3.9E-2</c:v>
                </c:pt>
                <c:pt idx="72">
                  <c:v>7.1230000000000002</c:v>
                </c:pt>
                <c:pt idx="77">
                  <c:v>0.39</c:v>
                </c:pt>
                <c:pt idx="78">
                  <c:v>2.464</c:v>
                </c:pt>
                <c:pt idx="83">
                  <c:v>0.34</c:v>
                </c:pt>
                <c:pt idx="84">
                  <c:v>0.93200000000000005</c:v>
                </c:pt>
                <c:pt idx="85">
                  <c:v>0.33</c:v>
                </c:pt>
                <c:pt idx="86">
                  <c:v>6.4050000000000002</c:v>
                </c:pt>
                <c:pt idx="87">
                  <c:v>6.5289999999999999</c:v>
                </c:pt>
                <c:pt idx="88">
                  <c:v>7.4429999999999996</c:v>
                </c:pt>
                <c:pt idx="89">
                  <c:v>24.396999999999998</c:v>
                </c:pt>
                <c:pt idx="90">
                  <c:v>9.0129999999999999</c:v>
                </c:pt>
                <c:pt idx="91">
                  <c:v>5.81</c:v>
                </c:pt>
                <c:pt idx="92">
                  <c:v>11.6</c:v>
                </c:pt>
                <c:pt idx="93">
                  <c:v>11.454000000000001</c:v>
                </c:pt>
                <c:pt idx="94">
                  <c:v>9.1419999999999995</c:v>
                </c:pt>
                <c:pt idx="95">
                  <c:v>4.8559999999999999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13-4CEE-A5DD-33608B02869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913-4CEE-A5DD-33608B02869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913-4CEE-A5DD-33608B028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72.27</c:v>
                </c:pt>
                <c:pt idx="1">
                  <c:v>77.650000000000006</c:v>
                </c:pt>
                <c:pt idx="2">
                  <c:v>78.03</c:v>
                </c:pt>
                <c:pt idx="3">
                  <c:v>77.36</c:v>
                </c:pt>
                <c:pt idx="4">
                  <c:v>88.79</c:v>
                </c:pt>
                <c:pt idx="5">
                  <c:v>86.57</c:v>
                </c:pt>
                <c:pt idx="6">
                  <c:v>82.1</c:v>
                </c:pt>
                <c:pt idx="7">
                  <c:v>78.459999999999994</c:v>
                </c:pt>
                <c:pt idx="8">
                  <c:v>87.61</c:v>
                </c:pt>
                <c:pt idx="9">
                  <c:v>84.39</c:v>
                </c:pt>
                <c:pt idx="10">
                  <c:v>84.01</c:v>
                </c:pt>
                <c:pt idx="11">
                  <c:v>83.18</c:v>
                </c:pt>
                <c:pt idx="12">
                  <c:v>86.72</c:v>
                </c:pt>
                <c:pt idx="13">
                  <c:v>84.03</c:v>
                </c:pt>
                <c:pt idx="14">
                  <c:v>82.67</c:v>
                </c:pt>
                <c:pt idx="15">
                  <c:v>79.14</c:v>
                </c:pt>
                <c:pt idx="16">
                  <c:v>81.36</c:v>
                </c:pt>
                <c:pt idx="17">
                  <c:v>82.53</c:v>
                </c:pt>
                <c:pt idx="18">
                  <c:v>91.35</c:v>
                </c:pt>
                <c:pt idx="19">
                  <c:v>89.8</c:v>
                </c:pt>
                <c:pt idx="20">
                  <c:v>80.91</c:v>
                </c:pt>
                <c:pt idx="21">
                  <c:v>82.35</c:v>
                </c:pt>
                <c:pt idx="22">
                  <c:v>89.9</c:v>
                </c:pt>
                <c:pt idx="23">
                  <c:v>89.85</c:v>
                </c:pt>
                <c:pt idx="24">
                  <c:v>82.77</c:v>
                </c:pt>
                <c:pt idx="25">
                  <c:v>84</c:v>
                </c:pt>
                <c:pt idx="26">
                  <c:v>83.93</c:v>
                </c:pt>
                <c:pt idx="27">
                  <c:v>82.5</c:v>
                </c:pt>
                <c:pt idx="28">
                  <c:v>87.6</c:v>
                </c:pt>
                <c:pt idx="29">
                  <c:v>85.95</c:v>
                </c:pt>
                <c:pt idx="30">
                  <c:v>84.98</c:v>
                </c:pt>
                <c:pt idx="31">
                  <c:v>83.16</c:v>
                </c:pt>
                <c:pt idx="32">
                  <c:v>80.89</c:v>
                </c:pt>
                <c:pt idx="33">
                  <c:v>4.25</c:v>
                </c:pt>
                <c:pt idx="34">
                  <c:v>1.49</c:v>
                </c:pt>
                <c:pt idx="35">
                  <c:v>0.01</c:v>
                </c:pt>
                <c:pt idx="36">
                  <c:v>0</c:v>
                </c:pt>
                <c:pt idx="37">
                  <c:v>-0.67</c:v>
                </c:pt>
                <c:pt idx="38">
                  <c:v>-2</c:v>
                </c:pt>
                <c:pt idx="39">
                  <c:v>-4.4800000000000004</c:v>
                </c:pt>
                <c:pt idx="40">
                  <c:v>-0.1</c:v>
                </c:pt>
                <c:pt idx="41">
                  <c:v>-0.1</c:v>
                </c:pt>
                <c:pt idx="42">
                  <c:v>-0.81</c:v>
                </c:pt>
                <c:pt idx="43">
                  <c:v>-1.01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0</c:v>
                </c:pt>
                <c:pt idx="55">
                  <c:v>0.01</c:v>
                </c:pt>
                <c:pt idx="56">
                  <c:v>-5.99</c:v>
                </c:pt>
                <c:pt idx="57">
                  <c:v>-5.99</c:v>
                </c:pt>
                <c:pt idx="58">
                  <c:v>-5.99</c:v>
                </c:pt>
                <c:pt idx="59">
                  <c:v>-5.99</c:v>
                </c:pt>
                <c:pt idx="60">
                  <c:v>0</c:v>
                </c:pt>
                <c:pt idx="61">
                  <c:v>0.01</c:v>
                </c:pt>
                <c:pt idx="62">
                  <c:v>87.56</c:v>
                </c:pt>
                <c:pt idx="63">
                  <c:v>94.33</c:v>
                </c:pt>
                <c:pt idx="64">
                  <c:v>77.03</c:v>
                </c:pt>
                <c:pt idx="65">
                  <c:v>84</c:v>
                </c:pt>
                <c:pt idx="66">
                  <c:v>90.43</c:v>
                </c:pt>
                <c:pt idx="67">
                  <c:v>106.91</c:v>
                </c:pt>
                <c:pt idx="68">
                  <c:v>94</c:v>
                </c:pt>
                <c:pt idx="69">
                  <c:v>113.38</c:v>
                </c:pt>
                <c:pt idx="70">
                  <c:v>153.25</c:v>
                </c:pt>
                <c:pt idx="71">
                  <c:v>224.47</c:v>
                </c:pt>
                <c:pt idx="72">
                  <c:v>134.82</c:v>
                </c:pt>
                <c:pt idx="73">
                  <c:v>155.30000000000001</c:v>
                </c:pt>
                <c:pt idx="74">
                  <c:v>185.14</c:v>
                </c:pt>
                <c:pt idx="75">
                  <c:v>245.09</c:v>
                </c:pt>
                <c:pt idx="76">
                  <c:v>186.62</c:v>
                </c:pt>
                <c:pt idx="77">
                  <c:v>172.79</c:v>
                </c:pt>
                <c:pt idx="78">
                  <c:v>176.48</c:v>
                </c:pt>
                <c:pt idx="79">
                  <c:v>170.47</c:v>
                </c:pt>
                <c:pt idx="80">
                  <c:v>185.26</c:v>
                </c:pt>
                <c:pt idx="81">
                  <c:v>190.39</c:v>
                </c:pt>
                <c:pt idx="82">
                  <c:v>176.8</c:v>
                </c:pt>
                <c:pt idx="83">
                  <c:v>155.84</c:v>
                </c:pt>
                <c:pt idx="84">
                  <c:v>139.22999999999999</c:v>
                </c:pt>
                <c:pt idx="85">
                  <c:v>147.93</c:v>
                </c:pt>
                <c:pt idx="86">
                  <c:v>108</c:v>
                </c:pt>
                <c:pt idx="87">
                  <c:v>100</c:v>
                </c:pt>
                <c:pt idx="88">
                  <c:v>121.54</c:v>
                </c:pt>
                <c:pt idx="89">
                  <c:v>98.38</c:v>
                </c:pt>
                <c:pt idx="90">
                  <c:v>97.37</c:v>
                </c:pt>
                <c:pt idx="91">
                  <c:v>94.33</c:v>
                </c:pt>
                <c:pt idx="92">
                  <c:v>95.01</c:v>
                </c:pt>
                <c:pt idx="93">
                  <c:v>92.86</c:v>
                </c:pt>
                <c:pt idx="94">
                  <c:v>88.92</c:v>
                </c:pt>
                <c:pt idx="95">
                  <c:v>84.15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13-4CEE-A5DD-33608B028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64.194000000000003</v>
      </c>
      <c r="C5" s="25">
        <v>55.865000000000002</v>
      </c>
      <c r="D5" s="25">
        <v>24.532</v>
      </c>
      <c r="E5" s="25">
        <v>22</v>
      </c>
      <c r="F5" s="25">
        <v>11.406000000000001</v>
      </c>
      <c r="G5" s="25">
        <v>23.567</v>
      </c>
      <c r="H5" s="25">
        <v>24.155000000000001</v>
      </c>
      <c r="I5" s="25">
        <v>33.92</v>
      </c>
      <c r="J5" s="25">
        <v>16.571999999999999</v>
      </c>
      <c r="K5" s="25">
        <v>19.202000000000002</v>
      </c>
      <c r="L5" s="25">
        <v>10.07</v>
      </c>
      <c r="M5" s="25">
        <v>10.438000000000001</v>
      </c>
      <c r="N5" s="25">
        <v>22.09</v>
      </c>
      <c r="O5" s="25">
        <v>10.039</v>
      </c>
      <c r="P5" s="25">
        <v>23.122</v>
      </c>
      <c r="Q5" s="25">
        <v>13.409000000000001</v>
      </c>
      <c r="R5" s="25">
        <v>59.383000000000003</v>
      </c>
      <c r="S5" s="25">
        <v>50.686999999999998</v>
      </c>
      <c r="T5" s="25">
        <v>16.161999999999999</v>
      </c>
      <c r="U5" s="25">
        <v>24.433</v>
      </c>
      <c r="V5" s="25">
        <v>34.872999999999998</v>
      </c>
      <c r="W5" s="25">
        <v>83.188999999999993</v>
      </c>
      <c r="X5" s="25">
        <v>20.611000000000001</v>
      </c>
      <c r="Y5" s="25">
        <v>14.33</v>
      </c>
      <c r="Z5" s="25">
        <v>35.301000000000002</v>
      </c>
      <c r="AA5" s="25">
        <v>43.442999999999998</v>
      </c>
      <c r="AB5" s="25">
        <v>37.582999999999998</v>
      </c>
      <c r="AC5" s="25">
        <v>31.277999999999999</v>
      </c>
      <c r="AD5" s="25">
        <v>30.65</v>
      </c>
      <c r="AE5" s="25">
        <v>178.84800000000001</v>
      </c>
      <c r="AF5" s="25">
        <v>115.131</v>
      </c>
      <c r="AG5" s="25">
        <v>36.896000000000001</v>
      </c>
      <c r="AH5" s="25">
        <v>39.575000000000003</v>
      </c>
      <c r="AI5" s="25">
        <v>31.19</v>
      </c>
      <c r="AJ5" s="25">
        <v>29.88</v>
      </c>
      <c r="AK5" s="25">
        <v>33.287999999999997</v>
      </c>
      <c r="AL5" s="25">
        <v>71.734999999999999</v>
      </c>
      <c r="AM5" s="25">
        <v>75.751999999999995</v>
      </c>
      <c r="AN5" s="25">
        <v>92.679000000000002</v>
      </c>
      <c r="AO5" s="25">
        <v>108.59</v>
      </c>
      <c r="AP5" s="25">
        <v>92.795000000000002</v>
      </c>
      <c r="AQ5" s="25">
        <v>92.856999999999999</v>
      </c>
      <c r="AR5" s="25">
        <v>93.545000000000002</v>
      </c>
      <c r="AS5" s="25">
        <v>92.864000000000004</v>
      </c>
      <c r="AT5" s="25">
        <v>94.87</v>
      </c>
      <c r="AU5" s="25">
        <v>89.501999999999995</v>
      </c>
      <c r="AV5" s="25">
        <v>94.350999999999999</v>
      </c>
      <c r="AW5" s="25">
        <v>88.001000000000005</v>
      </c>
      <c r="AX5" s="25">
        <v>90.715999999999994</v>
      </c>
      <c r="AY5" s="25">
        <v>91.399000000000001</v>
      </c>
      <c r="AZ5" s="25">
        <v>89.984999999999999</v>
      </c>
      <c r="BA5" s="25">
        <v>87.052999999999997</v>
      </c>
      <c r="BB5" s="25">
        <v>85.787999999999997</v>
      </c>
      <c r="BC5" s="25">
        <v>85.207999999999998</v>
      </c>
      <c r="BD5" s="25">
        <v>86.331000000000003</v>
      </c>
      <c r="BE5" s="25">
        <v>30.800999999999998</v>
      </c>
      <c r="BF5" s="25">
        <v>139.41200000000001</v>
      </c>
      <c r="BG5" s="25">
        <v>134.851</v>
      </c>
      <c r="BH5" s="25">
        <v>129.04300000000001</v>
      </c>
      <c r="BI5" s="25">
        <v>93.138999999999996</v>
      </c>
      <c r="BJ5" s="25">
        <v>32.834000000000003</v>
      </c>
      <c r="BK5" s="25">
        <v>10.869</v>
      </c>
      <c r="BL5" s="25">
        <v>13.97</v>
      </c>
      <c r="BM5" s="25">
        <v>14.022</v>
      </c>
      <c r="BN5" s="25">
        <v>7.7080000000000002</v>
      </c>
      <c r="BO5" s="25">
        <v>7.851</v>
      </c>
      <c r="BP5" s="25">
        <v>48.082000000000001</v>
      </c>
      <c r="BQ5" s="25">
        <v>3.149</v>
      </c>
      <c r="BR5" s="25">
        <v>21.356000000000002</v>
      </c>
      <c r="BS5" s="25">
        <v>25.260999999999999</v>
      </c>
      <c r="BT5" s="25">
        <v>67.134</v>
      </c>
      <c r="BU5" s="25">
        <v>111.292</v>
      </c>
      <c r="BV5" s="25">
        <v>53.201000000000001</v>
      </c>
      <c r="BW5" s="25">
        <v>66.105000000000004</v>
      </c>
      <c r="BX5" s="25">
        <v>91.947999999999993</v>
      </c>
      <c r="BY5" s="25">
        <v>74.289000000000001</v>
      </c>
      <c r="BZ5" s="25">
        <v>58.384999999999998</v>
      </c>
      <c r="CA5" s="25">
        <v>49.197000000000003</v>
      </c>
      <c r="CB5" s="25">
        <v>42.893999999999998</v>
      </c>
      <c r="CC5" s="25">
        <v>83.965000000000003</v>
      </c>
      <c r="CD5" s="25">
        <v>90.5</v>
      </c>
      <c r="CE5" s="25">
        <v>74.72</v>
      </c>
      <c r="CF5" s="25">
        <v>71.802000000000007</v>
      </c>
      <c r="CG5" s="25">
        <v>52.040999999999997</v>
      </c>
      <c r="CH5" s="25">
        <v>30.149000000000001</v>
      </c>
      <c r="CI5" s="25">
        <v>42.423000000000002</v>
      </c>
      <c r="CJ5" s="25">
        <v>65.492000000000004</v>
      </c>
      <c r="CK5" s="25">
        <v>145.416</v>
      </c>
      <c r="CL5" s="25">
        <v>44.290999999999997</v>
      </c>
      <c r="CM5" s="25">
        <v>44.701000000000001</v>
      </c>
      <c r="CN5" s="25">
        <v>17.303000000000001</v>
      </c>
      <c r="CO5" s="25">
        <v>66.073999999999998</v>
      </c>
      <c r="CP5" s="25">
        <v>37.295999999999999</v>
      </c>
      <c r="CQ5" s="25">
        <v>53.697000000000003</v>
      </c>
      <c r="CR5" s="25">
        <v>50.198</v>
      </c>
      <c r="CS5" s="25">
        <v>144.81299999999999</v>
      </c>
      <c r="CT5" s="26"/>
      <c r="CU5" s="26"/>
      <c r="CV5" s="26"/>
      <c r="CW5" s="27"/>
      <c r="CX5" s="28">
        <f t="array" ref="CX5">SUMPRODUCT(B5:CW5*0.25)</f>
        <v>1369.2517500000006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72.27</v>
      </c>
      <c r="C8" s="37">
        <v>77.650000000000006</v>
      </c>
      <c r="D8" s="37">
        <v>78.03</v>
      </c>
      <c r="E8" s="37">
        <v>77.36</v>
      </c>
      <c r="F8" s="37">
        <v>88.79</v>
      </c>
      <c r="G8" s="37">
        <v>86.57</v>
      </c>
      <c r="H8" s="37">
        <v>82.1</v>
      </c>
      <c r="I8" s="37">
        <v>78.459999999999994</v>
      </c>
      <c r="J8" s="37">
        <v>87.61</v>
      </c>
      <c r="K8" s="37">
        <v>84.39</v>
      </c>
      <c r="L8" s="37">
        <v>84.01</v>
      </c>
      <c r="M8" s="37">
        <v>83.18</v>
      </c>
      <c r="N8" s="37">
        <v>86.72</v>
      </c>
      <c r="O8" s="37">
        <v>84.03</v>
      </c>
      <c r="P8" s="37">
        <v>82.67</v>
      </c>
      <c r="Q8" s="37">
        <v>79.14</v>
      </c>
      <c r="R8" s="37">
        <v>81.36</v>
      </c>
      <c r="S8" s="37">
        <v>82.53</v>
      </c>
      <c r="T8" s="37">
        <v>91.35</v>
      </c>
      <c r="U8" s="37">
        <v>89.8</v>
      </c>
      <c r="V8" s="37">
        <v>80.91</v>
      </c>
      <c r="W8" s="37">
        <v>82.35</v>
      </c>
      <c r="X8" s="37">
        <v>89.9</v>
      </c>
      <c r="Y8" s="37">
        <v>89.85</v>
      </c>
      <c r="Z8" s="37">
        <v>82.77</v>
      </c>
      <c r="AA8" s="37">
        <v>84</v>
      </c>
      <c r="AB8" s="37">
        <v>83.93</v>
      </c>
      <c r="AC8" s="37">
        <v>82.5</v>
      </c>
      <c r="AD8" s="37">
        <v>87.6</v>
      </c>
      <c r="AE8" s="37">
        <v>85.95</v>
      </c>
      <c r="AF8" s="37">
        <v>84.98</v>
      </c>
      <c r="AG8" s="37">
        <v>83.16</v>
      </c>
      <c r="AH8" s="37">
        <v>80.89</v>
      </c>
      <c r="AI8" s="37">
        <v>4.25</v>
      </c>
      <c r="AJ8" s="37">
        <v>1.49</v>
      </c>
      <c r="AK8" s="37">
        <v>0.01</v>
      </c>
      <c r="AL8" s="37">
        <v>0</v>
      </c>
      <c r="AM8" s="37">
        <v>-0.67</v>
      </c>
      <c r="AN8" s="37">
        <v>-2</v>
      </c>
      <c r="AO8" s="37">
        <v>-4.4800000000000004</v>
      </c>
      <c r="AP8" s="37">
        <v>-0.1</v>
      </c>
      <c r="AQ8" s="37">
        <v>-0.1</v>
      </c>
      <c r="AR8" s="37">
        <v>-0.81</v>
      </c>
      <c r="AS8" s="37">
        <v>-1.01</v>
      </c>
      <c r="AT8" s="37">
        <v>-0.1</v>
      </c>
      <c r="AU8" s="37">
        <v>-0.1</v>
      </c>
      <c r="AV8" s="37">
        <v>-0.1</v>
      </c>
      <c r="AW8" s="37">
        <v>-0.1</v>
      </c>
      <c r="AX8" s="37">
        <v>-0.1</v>
      </c>
      <c r="AY8" s="37">
        <v>-0.1</v>
      </c>
      <c r="AZ8" s="37">
        <v>-0.1</v>
      </c>
      <c r="BA8" s="37">
        <v>-0.1</v>
      </c>
      <c r="BB8" s="37">
        <v>-0.1</v>
      </c>
      <c r="BC8" s="37">
        <v>-0.1</v>
      </c>
      <c r="BD8" s="37">
        <v>0</v>
      </c>
      <c r="BE8" s="37">
        <v>0.01</v>
      </c>
      <c r="BF8" s="37">
        <v>-5.99</v>
      </c>
      <c r="BG8" s="37">
        <v>-5.99</v>
      </c>
      <c r="BH8" s="37">
        <v>-5.99</v>
      </c>
      <c r="BI8" s="37">
        <v>-5.99</v>
      </c>
      <c r="BJ8" s="37">
        <v>0</v>
      </c>
      <c r="BK8" s="37">
        <v>0.01</v>
      </c>
      <c r="BL8" s="37">
        <v>87.56</v>
      </c>
      <c r="BM8" s="37">
        <v>94.33</v>
      </c>
      <c r="BN8" s="37">
        <v>77.03</v>
      </c>
      <c r="BO8" s="37">
        <v>84</v>
      </c>
      <c r="BP8" s="37">
        <v>90.43</v>
      </c>
      <c r="BQ8" s="37">
        <v>106.91</v>
      </c>
      <c r="BR8" s="37">
        <v>94</v>
      </c>
      <c r="BS8" s="37">
        <v>113.38</v>
      </c>
      <c r="BT8" s="37">
        <v>153.25</v>
      </c>
      <c r="BU8" s="37">
        <v>224.47</v>
      </c>
      <c r="BV8" s="37">
        <v>134.82</v>
      </c>
      <c r="BW8" s="37">
        <v>155.30000000000001</v>
      </c>
      <c r="BX8" s="37">
        <v>185.14</v>
      </c>
      <c r="BY8" s="37">
        <v>245.09</v>
      </c>
      <c r="BZ8" s="37">
        <v>186.62</v>
      </c>
      <c r="CA8" s="37">
        <v>172.79</v>
      </c>
      <c r="CB8" s="37">
        <v>176.48</v>
      </c>
      <c r="CC8" s="37">
        <v>170.47</v>
      </c>
      <c r="CD8" s="37">
        <v>185.26</v>
      </c>
      <c r="CE8" s="37">
        <v>190.39</v>
      </c>
      <c r="CF8" s="37">
        <v>176.8</v>
      </c>
      <c r="CG8" s="37">
        <v>155.84</v>
      </c>
      <c r="CH8" s="37">
        <v>139.22999999999999</v>
      </c>
      <c r="CI8" s="37">
        <v>147.93</v>
      </c>
      <c r="CJ8" s="37">
        <v>108</v>
      </c>
      <c r="CK8" s="37">
        <v>100</v>
      </c>
      <c r="CL8" s="37">
        <v>121.54</v>
      </c>
      <c r="CM8" s="37">
        <v>98.38</v>
      </c>
      <c r="CN8" s="37">
        <v>97.37</v>
      </c>
      <c r="CO8" s="37">
        <v>94.33</v>
      </c>
      <c r="CP8" s="37">
        <v>95.01</v>
      </c>
      <c r="CQ8" s="37">
        <v>92.86</v>
      </c>
      <c r="CR8" s="37">
        <v>88.92</v>
      </c>
      <c r="CS8" s="37">
        <v>84.15</v>
      </c>
      <c r="CT8" s="38"/>
      <c r="CU8" s="38"/>
      <c r="CV8" s="38"/>
      <c r="CW8" s="39"/>
      <c r="CX8" s="40">
        <f>IF(SUM(B8:CW8)&lt;&gt;0,AVERAGEIF(B8:CW8,"&lt;&gt;"""),"")</f>
        <v>75.588854166666678</v>
      </c>
    </row>
    <row r="9" spans="1:102" ht="24.95" customHeight="1" thickBot="1" x14ac:dyDescent="0.25">
      <c r="A9" s="41" t="s">
        <v>6</v>
      </c>
      <c r="B9" s="42">
        <v>76.327500000000001</v>
      </c>
      <c r="C9" s="43">
        <v>76.327500000000001</v>
      </c>
      <c r="D9" s="43">
        <v>76.327500000000001</v>
      </c>
      <c r="E9" s="43">
        <v>76.327500000000001</v>
      </c>
      <c r="F9" s="43">
        <v>83.98</v>
      </c>
      <c r="G9" s="43">
        <v>83.98</v>
      </c>
      <c r="H9" s="43">
        <v>83.98</v>
      </c>
      <c r="I9" s="43">
        <v>83.98</v>
      </c>
      <c r="J9" s="43">
        <v>84.797499999999999</v>
      </c>
      <c r="K9" s="43">
        <v>84.797499999999999</v>
      </c>
      <c r="L9" s="43">
        <v>84.797499999999999</v>
      </c>
      <c r="M9" s="43">
        <v>84.797499999999999</v>
      </c>
      <c r="N9" s="43">
        <v>83.14</v>
      </c>
      <c r="O9" s="43">
        <v>83.14</v>
      </c>
      <c r="P9" s="43">
        <v>83.14</v>
      </c>
      <c r="Q9" s="43">
        <v>83.14</v>
      </c>
      <c r="R9" s="43">
        <v>86.26</v>
      </c>
      <c r="S9" s="43">
        <v>86.26</v>
      </c>
      <c r="T9" s="43">
        <v>86.26</v>
      </c>
      <c r="U9" s="43">
        <v>86.26</v>
      </c>
      <c r="V9" s="43">
        <v>85.752499999999998</v>
      </c>
      <c r="W9" s="43">
        <v>85.752499999999998</v>
      </c>
      <c r="X9" s="43">
        <v>85.752499999999998</v>
      </c>
      <c r="Y9" s="43">
        <v>85.752499999999998</v>
      </c>
      <c r="Z9" s="43">
        <v>83.3</v>
      </c>
      <c r="AA9" s="43">
        <v>83.3</v>
      </c>
      <c r="AB9" s="43">
        <v>83.3</v>
      </c>
      <c r="AC9" s="43">
        <v>83.3</v>
      </c>
      <c r="AD9" s="43">
        <v>85.422499999999999</v>
      </c>
      <c r="AE9" s="43">
        <v>85.422499999999999</v>
      </c>
      <c r="AF9" s="43">
        <v>85.422499999999999</v>
      </c>
      <c r="AG9" s="43">
        <v>85.422499999999999</v>
      </c>
      <c r="AH9" s="43">
        <v>21.66</v>
      </c>
      <c r="AI9" s="43">
        <v>21.66</v>
      </c>
      <c r="AJ9" s="43">
        <v>21.66</v>
      </c>
      <c r="AK9" s="43">
        <v>21.66</v>
      </c>
      <c r="AL9" s="43">
        <v>-1.7875000000000001</v>
      </c>
      <c r="AM9" s="43">
        <v>-1.7875000000000001</v>
      </c>
      <c r="AN9" s="43">
        <v>-1.7875000000000001</v>
      </c>
      <c r="AO9" s="43">
        <v>-1.7875000000000001</v>
      </c>
      <c r="AP9" s="43">
        <v>-0.505</v>
      </c>
      <c r="AQ9" s="43">
        <v>-0.505</v>
      </c>
      <c r="AR9" s="43">
        <v>-0.505</v>
      </c>
      <c r="AS9" s="43">
        <v>-0.505</v>
      </c>
      <c r="AT9" s="43">
        <v>-0.1</v>
      </c>
      <c r="AU9" s="43">
        <v>-0.1</v>
      </c>
      <c r="AV9" s="43">
        <v>-0.1</v>
      </c>
      <c r="AW9" s="43">
        <v>-0.1</v>
      </c>
      <c r="AX9" s="43">
        <v>-0.1</v>
      </c>
      <c r="AY9" s="43">
        <v>-0.1</v>
      </c>
      <c r="AZ9" s="43">
        <v>-0.1</v>
      </c>
      <c r="BA9" s="43">
        <v>-0.1</v>
      </c>
      <c r="BB9" s="43">
        <v>-4.7500000000000001E-2</v>
      </c>
      <c r="BC9" s="43">
        <v>-4.7500000000000001E-2</v>
      </c>
      <c r="BD9" s="43">
        <v>-4.7500000000000001E-2</v>
      </c>
      <c r="BE9" s="43">
        <v>-4.7500000000000001E-2</v>
      </c>
      <c r="BF9" s="43">
        <v>-5.99</v>
      </c>
      <c r="BG9" s="43">
        <v>-5.99</v>
      </c>
      <c r="BH9" s="43">
        <v>-5.99</v>
      </c>
      <c r="BI9" s="43">
        <v>-5.99</v>
      </c>
      <c r="BJ9" s="43">
        <v>45.475000000000001</v>
      </c>
      <c r="BK9" s="43">
        <v>45.475000000000001</v>
      </c>
      <c r="BL9" s="43">
        <v>45.475000000000001</v>
      </c>
      <c r="BM9" s="43">
        <v>45.475000000000001</v>
      </c>
      <c r="BN9" s="43">
        <v>89.592500000000001</v>
      </c>
      <c r="BO9" s="43">
        <v>89.592500000000001</v>
      </c>
      <c r="BP9" s="43">
        <v>89.592500000000001</v>
      </c>
      <c r="BQ9" s="43">
        <v>89.592500000000001</v>
      </c>
      <c r="BR9" s="43">
        <v>146.27500000000001</v>
      </c>
      <c r="BS9" s="43">
        <v>146.27500000000001</v>
      </c>
      <c r="BT9" s="43">
        <v>146.27500000000001</v>
      </c>
      <c r="BU9" s="43">
        <v>146.27500000000001</v>
      </c>
      <c r="BV9" s="43">
        <v>180.08750000000001</v>
      </c>
      <c r="BW9" s="43">
        <v>180.08750000000001</v>
      </c>
      <c r="BX9" s="43">
        <v>180.08750000000001</v>
      </c>
      <c r="BY9" s="43">
        <v>180.08750000000001</v>
      </c>
      <c r="BZ9" s="43">
        <v>176.59</v>
      </c>
      <c r="CA9" s="43">
        <v>176.59</v>
      </c>
      <c r="CB9" s="43">
        <v>176.59</v>
      </c>
      <c r="CC9" s="43">
        <v>176.59</v>
      </c>
      <c r="CD9" s="43">
        <v>177.07249999999999</v>
      </c>
      <c r="CE9" s="43">
        <v>177.07249999999999</v>
      </c>
      <c r="CF9" s="43">
        <v>177.07249999999999</v>
      </c>
      <c r="CG9" s="43">
        <v>177.07249999999999</v>
      </c>
      <c r="CH9" s="43">
        <v>123.79</v>
      </c>
      <c r="CI9" s="43">
        <v>123.79</v>
      </c>
      <c r="CJ9" s="43">
        <v>123.79</v>
      </c>
      <c r="CK9" s="43">
        <v>123.79</v>
      </c>
      <c r="CL9" s="43">
        <v>102.905</v>
      </c>
      <c r="CM9" s="43">
        <v>102.905</v>
      </c>
      <c r="CN9" s="43">
        <v>102.905</v>
      </c>
      <c r="CO9" s="43">
        <v>102.905</v>
      </c>
      <c r="CP9" s="43">
        <v>90.234999999999999</v>
      </c>
      <c r="CQ9" s="43">
        <v>90.234999999999999</v>
      </c>
      <c r="CR9" s="43">
        <v>90.234999999999999</v>
      </c>
      <c r="CS9" s="43">
        <v>90.234999999999999</v>
      </c>
      <c r="CT9" s="44"/>
      <c r="CU9" s="44"/>
      <c r="CV9" s="44"/>
      <c r="CW9" s="45"/>
      <c r="CX9" s="46">
        <f>IF(SUM(B9:CW9)&lt;&gt;0,AVERAGEIF(B9:CW9,"&lt;&gt;"""),"")</f>
        <v>75.588854166666678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64.097999999999999</v>
      </c>
      <c r="C11" s="53">
        <v>37.375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25.36825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18</v>
      </c>
      <c r="D13" s="65">
        <v>24.532</v>
      </c>
      <c r="E13" s="65">
        <v>22</v>
      </c>
      <c r="F13" s="65">
        <v>4</v>
      </c>
      <c r="G13" s="65">
        <v>6.03</v>
      </c>
      <c r="H13" s="65"/>
      <c r="I13" s="65"/>
      <c r="J13" s="65">
        <v>12</v>
      </c>
      <c r="K13" s="65">
        <v>16</v>
      </c>
      <c r="L13" s="65"/>
      <c r="M13" s="65"/>
      <c r="N13" s="65">
        <v>2.2799999999999998</v>
      </c>
      <c r="O13" s="65"/>
      <c r="P13" s="65">
        <v>17.529</v>
      </c>
      <c r="Q13" s="65"/>
      <c r="R13" s="65"/>
      <c r="S13" s="65">
        <v>15.52</v>
      </c>
      <c r="T13" s="65">
        <v>16.093</v>
      </c>
      <c r="U13" s="65"/>
      <c r="V13" s="65">
        <v>33.093000000000004</v>
      </c>
      <c r="W13" s="65">
        <v>31.802</v>
      </c>
      <c r="X13" s="65"/>
      <c r="Y13" s="65"/>
      <c r="Z13" s="65">
        <v>26</v>
      </c>
      <c r="AA13" s="65">
        <v>34.283000000000001</v>
      </c>
      <c r="AB13" s="65"/>
      <c r="AC13" s="65"/>
      <c r="AD13" s="65">
        <v>3.65</v>
      </c>
      <c r="AE13" s="65">
        <v>118.25</v>
      </c>
      <c r="AF13" s="65">
        <v>99.82</v>
      </c>
      <c r="AG13" s="65">
        <v>12.52</v>
      </c>
      <c r="AH13" s="65">
        <v>33.816000000000003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7.4159999999999995</v>
      </c>
      <c r="BP13" s="65">
        <v>3.1E-2</v>
      </c>
      <c r="BQ13" s="65"/>
      <c r="BR13" s="65">
        <v>5.0659999999999998</v>
      </c>
      <c r="BS13" s="65"/>
      <c r="BT13" s="65">
        <v>30</v>
      </c>
      <c r="BU13" s="65">
        <v>30</v>
      </c>
      <c r="BV13" s="65">
        <v>1</v>
      </c>
      <c r="BW13" s="65">
        <v>30</v>
      </c>
      <c r="BX13" s="65">
        <v>30</v>
      </c>
      <c r="BY13" s="65">
        <v>30</v>
      </c>
      <c r="BZ13" s="65">
        <v>35</v>
      </c>
      <c r="CA13" s="65">
        <v>35</v>
      </c>
      <c r="CB13" s="65">
        <v>34</v>
      </c>
      <c r="CC13" s="65">
        <v>36</v>
      </c>
      <c r="CD13" s="65">
        <v>30</v>
      </c>
      <c r="CE13" s="65">
        <v>30</v>
      </c>
      <c r="CF13" s="65">
        <v>30</v>
      </c>
      <c r="CG13" s="65">
        <v>31</v>
      </c>
      <c r="CH13" s="65">
        <v>28.466000000000001</v>
      </c>
      <c r="CI13" s="65">
        <v>30</v>
      </c>
      <c r="CJ13" s="65">
        <v>54</v>
      </c>
      <c r="CK13" s="65">
        <v>128.22800000000001</v>
      </c>
      <c r="CL13" s="65">
        <v>30</v>
      </c>
      <c r="CM13" s="65"/>
      <c r="CN13" s="65"/>
      <c r="CO13" s="65">
        <v>60.275000000000006</v>
      </c>
      <c r="CP13" s="65"/>
      <c r="CQ13" s="65">
        <v>46.984000000000002</v>
      </c>
      <c r="CR13" s="65">
        <v>45.868000000000002</v>
      </c>
      <c r="CS13" s="65">
        <v>133.09899999999999</v>
      </c>
      <c r="CT13" s="66"/>
      <c r="CU13" s="66"/>
      <c r="CV13" s="66"/>
      <c r="CW13" s="67"/>
      <c r="CX13" s="68">
        <f t="array" ref="CX13">SUMPRODUCT(B13:CW13*0.25)</f>
        <v>382.16275000000002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51.448999999999998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12.86225</v>
      </c>
    </row>
    <row r="15" spans="1:102" ht="24.95" customHeight="1" x14ac:dyDescent="0.2">
      <c r="A15" s="69" t="s">
        <v>12</v>
      </c>
      <c r="B15" s="70">
        <v>9.6000000000000002E-2</v>
      </c>
      <c r="C15" s="71">
        <v>0.49</v>
      </c>
      <c r="D15" s="71"/>
      <c r="E15" s="71"/>
      <c r="F15" s="71">
        <v>7.4059999999999997</v>
      </c>
      <c r="G15" s="71">
        <v>10.137</v>
      </c>
      <c r="H15" s="71">
        <v>5.0549999999999997</v>
      </c>
      <c r="I15" s="71">
        <v>2.62</v>
      </c>
      <c r="J15" s="71">
        <v>4.5720000000000001</v>
      </c>
      <c r="K15" s="71">
        <v>3.202</v>
      </c>
      <c r="L15" s="71">
        <v>2.67</v>
      </c>
      <c r="M15" s="71">
        <v>2.238</v>
      </c>
      <c r="N15" s="71">
        <v>1.81</v>
      </c>
      <c r="O15" s="71">
        <v>2.1389999999999998</v>
      </c>
      <c r="P15" s="71">
        <v>2.093</v>
      </c>
      <c r="Q15" s="71">
        <v>2.3090000000000002</v>
      </c>
      <c r="R15" s="71">
        <v>57.933999999999997</v>
      </c>
      <c r="S15" s="71">
        <v>35.167000000000002</v>
      </c>
      <c r="T15" s="71">
        <v>6.9000000000000006E-2</v>
      </c>
      <c r="U15" s="71">
        <v>0.63300000000000001</v>
      </c>
      <c r="V15" s="71">
        <v>1.31</v>
      </c>
      <c r="W15" s="71">
        <v>50.622</v>
      </c>
      <c r="X15" s="71">
        <v>1.3360000000000001</v>
      </c>
      <c r="Y15" s="71">
        <v>1.599</v>
      </c>
      <c r="Z15" s="71">
        <v>8.34</v>
      </c>
      <c r="AA15" s="71">
        <v>8.1999999999999993</v>
      </c>
      <c r="AB15" s="71">
        <v>4.0229999999999997</v>
      </c>
      <c r="AC15" s="71">
        <v>4.3179999999999996</v>
      </c>
      <c r="AD15" s="71"/>
      <c r="AE15" s="71">
        <v>59.597999999999999</v>
      </c>
      <c r="AF15" s="71">
        <v>14.311</v>
      </c>
      <c r="AG15" s="71">
        <v>23.376000000000001</v>
      </c>
      <c r="AH15" s="71">
        <v>4.7590000000000003</v>
      </c>
      <c r="AI15" s="71">
        <v>19.018999999999998</v>
      </c>
      <c r="AJ15" s="71">
        <v>24.454999999999998</v>
      </c>
      <c r="AK15" s="71">
        <v>32.356999999999999</v>
      </c>
      <c r="AL15" s="71">
        <v>70.817999999999998</v>
      </c>
      <c r="AM15" s="71">
        <v>74.84</v>
      </c>
      <c r="AN15" s="71">
        <v>91.77</v>
      </c>
      <c r="AO15" s="71">
        <v>103.681</v>
      </c>
      <c r="AP15" s="71">
        <v>92.793999999999997</v>
      </c>
      <c r="AQ15" s="71">
        <v>92.853999999999999</v>
      </c>
      <c r="AR15" s="71">
        <v>93.543999999999997</v>
      </c>
      <c r="AS15" s="71">
        <v>92.864000000000004</v>
      </c>
      <c r="AT15" s="71">
        <v>94.866</v>
      </c>
      <c r="AU15" s="71">
        <v>89.497</v>
      </c>
      <c r="AV15" s="71">
        <v>94.346000000000004</v>
      </c>
      <c r="AW15" s="71">
        <v>87.995000000000005</v>
      </c>
      <c r="AX15" s="71">
        <v>90.706999999999994</v>
      </c>
      <c r="AY15" s="71">
        <v>91.391000000000005</v>
      </c>
      <c r="AZ15" s="71">
        <v>89.975999999999999</v>
      </c>
      <c r="BA15" s="71">
        <v>87.043000000000006</v>
      </c>
      <c r="BB15" s="71">
        <v>85.781000000000006</v>
      </c>
      <c r="BC15" s="71">
        <v>85.201999999999998</v>
      </c>
      <c r="BD15" s="71">
        <v>86.293000000000006</v>
      </c>
      <c r="BE15" s="71">
        <v>30.47</v>
      </c>
      <c r="BF15" s="71">
        <v>135.41200000000001</v>
      </c>
      <c r="BG15" s="71">
        <v>130.851</v>
      </c>
      <c r="BH15" s="71">
        <v>125.04300000000001</v>
      </c>
      <c r="BI15" s="71">
        <v>93.138999999999996</v>
      </c>
      <c r="BJ15" s="71">
        <v>28.827000000000002</v>
      </c>
      <c r="BK15" s="71">
        <v>6.8490000000000002</v>
      </c>
      <c r="BL15" s="71">
        <v>13.27</v>
      </c>
      <c r="BM15" s="71">
        <v>14.022</v>
      </c>
      <c r="BN15" s="71">
        <v>0.50800000000000001</v>
      </c>
      <c r="BO15" s="71">
        <v>0.435</v>
      </c>
      <c r="BP15" s="71">
        <v>0.55100000000000005</v>
      </c>
      <c r="BQ15" s="71">
        <v>0.64900000000000002</v>
      </c>
      <c r="BR15" s="71">
        <v>8.2899999999999991</v>
      </c>
      <c r="BS15" s="71">
        <v>25.140999999999998</v>
      </c>
      <c r="BT15" s="71">
        <v>29.033999999999999</v>
      </c>
      <c r="BU15" s="71">
        <v>69.292000000000002</v>
      </c>
      <c r="BV15" s="71">
        <v>0.752</v>
      </c>
      <c r="BW15" s="71">
        <v>19.484000000000002</v>
      </c>
      <c r="BX15" s="71">
        <v>29.474</v>
      </c>
      <c r="BY15" s="71">
        <v>35.088999999999999</v>
      </c>
      <c r="BZ15" s="71">
        <v>21.285</v>
      </c>
      <c r="CA15" s="71">
        <v>11.196999999999999</v>
      </c>
      <c r="CB15" s="71">
        <v>1.494</v>
      </c>
      <c r="CC15" s="71">
        <v>29.268000000000001</v>
      </c>
      <c r="CD15" s="71">
        <v>29.366</v>
      </c>
      <c r="CE15" s="71">
        <v>31.446999999999999</v>
      </c>
      <c r="CF15" s="71">
        <v>26.576000000000001</v>
      </c>
      <c r="CG15" s="71">
        <v>13.441000000000001</v>
      </c>
      <c r="CH15" s="71">
        <v>1.6830000000000001</v>
      </c>
      <c r="CI15" s="71">
        <v>12.423</v>
      </c>
      <c r="CJ15" s="71">
        <v>7.9729999999999999</v>
      </c>
      <c r="CK15" s="71">
        <v>7.9880000000000004</v>
      </c>
      <c r="CL15" s="71">
        <v>14.291</v>
      </c>
      <c r="CM15" s="71">
        <v>0.40100000000000002</v>
      </c>
      <c r="CN15" s="71">
        <v>1.603</v>
      </c>
      <c r="CO15" s="71">
        <v>1.7989999999999999</v>
      </c>
      <c r="CP15" s="71">
        <v>0.79600000000000004</v>
      </c>
      <c r="CQ15" s="71">
        <v>6.7130000000000001</v>
      </c>
      <c r="CR15" s="71">
        <v>0.33</v>
      </c>
      <c r="CS15" s="71">
        <v>7.7140000000000004</v>
      </c>
      <c r="CT15" s="72"/>
      <c r="CU15" s="72"/>
      <c r="CV15" s="72"/>
      <c r="CW15" s="73"/>
      <c r="CX15" s="74">
        <f t="array" ref="CX15">SUMPRODUCT(B15:CW15*0.25)</f>
        <v>779.72374999999988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64.194000000000003</v>
      </c>
      <c r="C17" s="77">
        <f t="shared" ref="C17:BN17" si="0">SUM(C11:C16)</f>
        <v>55.865000000000002</v>
      </c>
      <c r="D17" s="77">
        <f t="shared" si="0"/>
        <v>24.532</v>
      </c>
      <c r="E17" s="77">
        <f t="shared" si="0"/>
        <v>22</v>
      </c>
      <c r="F17" s="77">
        <f t="shared" si="0"/>
        <v>11.405999999999999</v>
      </c>
      <c r="G17" s="77">
        <f t="shared" si="0"/>
        <v>16.167000000000002</v>
      </c>
      <c r="H17" s="77">
        <f t="shared" si="0"/>
        <v>5.0549999999999997</v>
      </c>
      <c r="I17" s="77">
        <f t="shared" si="0"/>
        <v>2.62</v>
      </c>
      <c r="J17" s="77">
        <f t="shared" si="0"/>
        <v>16.571999999999999</v>
      </c>
      <c r="K17" s="77">
        <f t="shared" si="0"/>
        <v>19.201999999999998</v>
      </c>
      <c r="L17" s="77">
        <f t="shared" si="0"/>
        <v>2.67</v>
      </c>
      <c r="M17" s="77">
        <f t="shared" si="0"/>
        <v>2.238</v>
      </c>
      <c r="N17" s="77">
        <f t="shared" si="0"/>
        <v>4.09</v>
      </c>
      <c r="O17" s="77">
        <f t="shared" si="0"/>
        <v>2.1389999999999998</v>
      </c>
      <c r="P17" s="77">
        <f t="shared" si="0"/>
        <v>19.622</v>
      </c>
      <c r="Q17" s="77">
        <f t="shared" si="0"/>
        <v>2.3090000000000002</v>
      </c>
      <c r="R17" s="77">
        <f t="shared" si="0"/>
        <v>57.933999999999997</v>
      </c>
      <c r="S17" s="77">
        <f t="shared" si="0"/>
        <v>50.686999999999998</v>
      </c>
      <c r="T17" s="77">
        <f t="shared" si="0"/>
        <v>16.161999999999999</v>
      </c>
      <c r="U17" s="77">
        <f t="shared" si="0"/>
        <v>0.63300000000000001</v>
      </c>
      <c r="V17" s="77">
        <f t="shared" si="0"/>
        <v>34.403000000000006</v>
      </c>
      <c r="W17" s="77">
        <f t="shared" si="0"/>
        <v>82.424000000000007</v>
      </c>
      <c r="X17" s="77">
        <f t="shared" si="0"/>
        <v>1.3360000000000001</v>
      </c>
      <c r="Y17" s="77">
        <f t="shared" si="0"/>
        <v>1.599</v>
      </c>
      <c r="Z17" s="77">
        <f t="shared" si="0"/>
        <v>34.340000000000003</v>
      </c>
      <c r="AA17" s="77">
        <f t="shared" si="0"/>
        <v>42.483000000000004</v>
      </c>
      <c r="AB17" s="77">
        <f t="shared" si="0"/>
        <v>4.0229999999999997</v>
      </c>
      <c r="AC17" s="77">
        <f t="shared" si="0"/>
        <v>4.3179999999999996</v>
      </c>
      <c r="AD17" s="77">
        <f t="shared" si="0"/>
        <v>3.65</v>
      </c>
      <c r="AE17" s="77">
        <f t="shared" si="0"/>
        <v>177.84800000000001</v>
      </c>
      <c r="AF17" s="77">
        <f t="shared" si="0"/>
        <v>114.131</v>
      </c>
      <c r="AG17" s="77">
        <f t="shared" si="0"/>
        <v>35.896000000000001</v>
      </c>
      <c r="AH17" s="77">
        <f t="shared" si="0"/>
        <v>38.575000000000003</v>
      </c>
      <c r="AI17" s="77">
        <f t="shared" si="0"/>
        <v>19.018999999999998</v>
      </c>
      <c r="AJ17" s="77">
        <f t="shared" si="0"/>
        <v>24.454999999999998</v>
      </c>
      <c r="AK17" s="77">
        <f t="shared" si="0"/>
        <v>32.356999999999999</v>
      </c>
      <c r="AL17" s="77">
        <f t="shared" si="0"/>
        <v>70.817999999999998</v>
      </c>
      <c r="AM17" s="77">
        <f t="shared" si="0"/>
        <v>74.84</v>
      </c>
      <c r="AN17" s="77">
        <f t="shared" si="0"/>
        <v>91.77</v>
      </c>
      <c r="AO17" s="77">
        <f t="shared" si="0"/>
        <v>103.681</v>
      </c>
      <c r="AP17" s="77">
        <f t="shared" si="0"/>
        <v>92.793999999999997</v>
      </c>
      <c r="AQ17" s="77">
        <f t="shared" si="0"/>
        <v>92.853999999999999</v>
      </c>
      <c r="AR17" s="77">
        <f t="shared" si="0"/>
        <v>93.543999999999997</v>
      </c>
      <c r="AS17" s="77">
        <f t="shared" si="0"/>
        <v>92.864000000000004</v>
      </c>
      <c r="AT17" s="77">
        <f t="shared" si="0"/>
        <v>94.866</v>
      </c>
      <c r="AU17" s="77">
        <f t="shared" si="0"/>
        <v>89.497</v>
      </c>
      <c r="AV17" s="77">
        <f t="shared" si="0"/>
        <v>94.346000000000004</v>
      </c>
      <c r="AW17" s="77">
        <f t="shared" si="0"/>
        <v>87.995000000000005</v>
      </c>
      <c r="AX17" s="77">
        <f t="shared" si="0"/>
        <v>90.706999999999994</v>
      </c>
      <c r="AY17" s="77">
        <f t="shared" si="0"/>
        <v>91.391000000000005</v>
      </c>
      <c r="AZ17" s="77">
        <f t="shared" si="0"/>
        <v>89.975999999999999</v>
      </c>
      <c r="BA17" s="77">
        <f t="shared" si="0"/>
        <v>87.043000000000006</v>
      </c>
      <c r="BB17" s="77">
        <f t="shared" si="0"/>
        <v>85.781000000000006</v>
      </c>
      <c r="BC17" s="77">
        <f t="shared" si="0"/>
        <v>85.201999999999998</v>
      </c>
      <c r="BD17" s="77">
        <f t="shared" si="0"/>
        <v>86.293000000000006</v>
      </c>
      <c r="BE17" s="77">
        <f t="shared" si="0"/>
        <v>30.47</v>
      </c>
      <c r="BF17" s="77">
        <f t="shared" si="0"/>
        <v>135.41200000000001</v>
      </c>
      <c r="BG17" s="77">
        <f t="shared" si="0"/>
        <v>130.851</v>
      </c>
      <c r="BH17" s="77">
        <f t="shared" si="0"/>
        <v>125.04300000000001</v>
      </c>
      <c r="BI17" s="77">
        <f t="shared" si="0"/>
        <v>93.138999999999996</v>
      </c>
      <c r="BJ17" s="77">
        <f t="shared" si="0"/>
        <v>28.827000000000002</v>
      </c>
      <c r="BK17" s="77">
        <f t="shared" si="0"/>
        <v>6.8490000000000002</v>
      </c>
      <c r="BL17" s="77">
        <f t="shared" si="0"/>
        <v>13.27</v>
      </c>
      <c r="BM17" s="77">
        <f t="shared" si="0"/>
        <v>14.022</v>
      </c>
      <c r="BN17" s="77">
        <f t="shared" si="0"/>
        <v>0.50800000000000001</v>
      </c>
      <c r="BO17" s="77">
        <f t="shared" ref="BO17:CW17" si="1">SUM(BO11:BO16)</f>
        <v>7.8509999999999991</v>
      </c>
      <c r="BP17" s="77">
        <f t="shared" si="1"/>
        <v>0.58200000000000007</v>
      </c>
      <c r="BQ17" s="77">
        <f t="shared" si="1"/>
        <v>0.64900000000000002</v>
      </c>
      <c r="BR17" s="77">
        <f t="shared" si="1"/>
        <v>13.355999999999998</v>
      </c>
      <c r="BS17" s="77">
        <f t="shared" si="1"/>
        <v>25.140999999999998</v>
      </c>
      <c r="BT17" s="77">
        <f t="shared" si="1"/>
        <v>59.033999999999999</v>
      </c>
      <c r="BU17" s="77">
        <f t="shared" si="1"/>
        <v>99.292000000000002</v>
      </c>
      <c r="BV17" s="77">
        <f t="shared" si="1"/>
        <v>53.201000000000001</v>
      </c>
      <c r="BW17" s="77">
        <f t="shared" si="1"/>
        <v>49.484000000000002</v>
      </c>
      <c r="BX17" s="77">
        <f t="shared" si="1"/>
        <v>59.474000000000004</v>
      </c>
      <c r="BY17" s="77">
        <f t="shared" si="1"/>
        <v>65.088999999999999</v>
      </c>
      <c r="BZ17" s="77">
        <f t="shared" si="1"/>
        <v>56.284999999999997</v>
      </c>
      <c r="CA17" s="77">
        <f t="shared" si="1"/>
        <v>46.197000000000003</v>
      </c>
      <c r="CB17" s="77">
        <f t="shared" si="1"/>
        <v>35.494</v>
      </c>
      <c r="CC17" s="77">
        <f t="shared" si="1"/>
        <v>65.268000000000001</v>
      </c>
      <c r="CD17" s="77">
        <f t="shared" si="1"/>
        <v>59.366</v>
      </c>
      <c r="CE17" s="77">
        <f t="shared" si="1"/>
        <v>61.447000000000003</v>
      </c>
      <c r="CF17" s="77">
        <f t="shared" si="1"/>
        <v>56.576000000000001</v>
      </c>
      <c r="CG17" s="77">
        <f t="shared" si="1"/>
        <v>44.441000000000003</v>
      </c>
      <c r="CH17" s="77">
        <f t="shared" si="1"/>
        <v>30.149000000000001</v>
      </c>
      <c r="CI17" s="77">
        <f t="shared" si="1"/>
        <v>42.423000000000002</v>
      </c>
      <c r="CJ17" s="77">
        <f t="shared" si="1"/>
        <v>61.972999999999999</v>
      </c>
      <c r="CK17" s="77">
        <f t="shared" si="1"/>
        <v>136.21600000000001</v>
      </c>
      <c r="CL17" s="77">
        <f t="shared" si="1"/>
        <v>44.290999999999997</v>
      </c>
      <c r="CM17" s="77">
        <f t="shared" si="1"/>
        <v>0.40100000000000002</v>
      </c>
      <c r="CN17" s="77">
        <f t="shared" si="1"/>
        <v>1.603</v>
      </c>
      <c r="CO17" s="77">
        <f t="shared" si="1"/>
        <v>62.074000000000005</v>
      </c>
      <c r="CP17" s="77">
        <f t="shared" si="1"/>
        <v>0.79600000000000004</v>
      </c>
      <c r="CQ17" s="77">
        <f t="shared" si="1"/>
        <v>53.697000000000003</v>
      </c>
      <c r="CR17" s="77">
        <f t="shared" si="1"/>
        <v>46.198</v>
      </c>
      <c r="CS17" s="77">
        <f t="shared" si="1"/>
        <v>140.81299999999999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1200.117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>
        <v>0.47</v>
      </c>
      <c r="W21" s="94">
        <v>0.71099999999999997</v>
      </c>
      <c r="X21" s="94">
        <v>0.77500000000000002</v>
      </c>
      <c r="Y21" s="94">
        <v>0.83099999999999996</v>
      </c>
      <c r="Z21" s="94">
        <v>0.96099999999999997</v>
      </c>
      <c r="AA21" s="94">
        <v>0.96</v>
      </c>
      <c r="AB21" s="94">
        <v>0.96</v>
      </c>
      <c r="AC21" s="94">
        <v>0.96</v>
      </c>
      <c r="AD21" s="94">
        <v>1</v>
      </c>
      <c r="AE21" s="94">
        <v>1</v>
      </c>
      <c r="AF21" s="94">
        <v>1</v>
      </c>
      <c r="AG21" s="94">
        <v>1</v>
      </c>
      <c r="AH21" s="94">
        <v>1</v>
      </c>
      <c r="AI21" s="94">
        <v>1</v>
      </c>
      <c r="AJ21" s="94">
        <v>1</v>
      </c>
      <c r="AK21" s="94"/>
      <c r="AL21" s="94"/>
      <c r="AM21" s="94"/>
      <c r="AN21" s="94"/>
      <c r="AO21" s="94">
        <v>4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>
        <v>2.7E-2</v>
      </c>
      <c r="BE21" s="94">
        <v>0.29899999999999999</v>
      </c>
      <c r="BF21" s="94">
        <v>4</v>
      </c>
      <c r="BG21" s="94">
        <v>4</v>
      </c>
      <c r="BH21" s="94">
        <v>4</v>
      </c>
      <c r="BI21" s="94"/>
      <c r="BJ21" s="94">
        <v>4</v>
      </c>
      <c r="BK21" s="94">
        <v>4</v>
      </c>
      <c r="BL21" s="94"/>
      <c r="BM21" s="94"/>
      <c r="BN21" s="94">
        <v>4</v>
      </c>
      <c r="BO21" s="94"/>
      <c r="BP21" s="94"/>
      <c r="BQ21" s="94"/>
      <c r="BR21" s="94">
        <v>8</v>
      </c>
      <c r="BS21" s="94"/>
      <c r="BT21" s="94">
        <v>8.1</v>
      </c>
      <c r="BU21" s="94">
        <v>12</v>
      </c>
      <c r="BV21" s="94"/>
      <c r="BW21" s="94"/>
      <c r="BX21" s="94">
        <v>1.4</v>
      </c>
      <c r="BY21" s="94">
        <v>9.1999999999999993</v>
      </c>
      <c r="BZ21" s="94">
        <v>2.1</v>
      </c>
      <c r="CA21" s="94">
        <v>3</v>
      </c>
      <c r="CB21" s="94">
        <v>7.4</v>
      </c>
      <c r="CC21" s="94">
        <v>5</v>
      </c>
      <c r="CD21" s="94">
        <v>12</v>
      </c>
      <c r="CE21" s="94">
        <v>11.9</v>
      </c>
      <c r="CF21" s="94">
        <v>12</v>
      </c>
      <c r="CG21" s="94">
        <v>7.6</v>
      </c>
      <c r="CH21" s="94"/>
      <c r="CI21" s="94"/>
      <c r="CJ21" s="94">
        <v>3.5190000000000001</v>
      </c>
      <c r="CK21" s="94">
        <v>9.1999999999999993</v>
      </c>
      <c r="CL21" s="94"/>
      <c r="CM21" s="94"/>
      <c r="CN21" s="94">
        <v>4</v>
      </c>
      <c r="CO21" s="94">
        <v>4</v>
      </c>
      <c r="CP21" s="94"/>
      <c r="CQ21" s="94"/>
      <c r="CR21" s="94">
        <v>4</v>
      </c>
      <c r="CS21" s="94">
        <v>4</v>
      </c>
      <c r="CT21" s="95"/>
      <c r="CU21" s="95"/>
      <c r="CV21" s="95"/>
      <c r="CW21" s="96"/>
      <c r="CX21" s="97">
        <f t="array" ref="CX21">SUMPRODUCT(B21:CW21*0.25)</f>
        <v>42.593250000000005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>
        <v>1.4490000000000001</v>
      </c>
      <c r="S22" s="99"/>
      <c r="T22" s="99"/>
      <c r="U22" s="99"/>
      <c r="V22" s="99"/>
      <c r="W22" s="99">
        <v>5.3999999999999999E-2</v>
      </c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>
        <v>11.170999999999999</v>
      </c>
      <c r="AJ22" s="99">
        <v>4.4249999999999998</v>
      </c>
      <c r="AK22" s="99">
        <v>0.93100000000000005</v>
      </c>
      <c r="AL22" s="99">
        <v>0.91700000000000004</v>
      </c>
      <c r="AM22" s="99">
        <v>0.91200000000000003</v>
      </c>
      <c r="AN22" s="99">
        <v>0.90900000000000003</v>
      </c>
      <c r="AO22" s="99">
        <v>0.90900000000000003</v>
      </c>
      <c r="AP22" s="99">
        <v>1E-3</v>
      </c>
      <c r="AQ22" s="99">
        <v>3.0000000000000001E-3</v>
      </c>
      <c r="AR22" s="99">
        <v>1E-3</v>
      </c>
      <c r="AS22" s="99"/>
      <c r="AT22" s="99">
        <v>4.0000000000000001E-3</v>
      </c>
      <c r="AU22" s="99">
        <v>5.0000000000000001E-3</v>
      </c>
      <c r="AV22" s="99">
        <v>5.0000000000000001E-3</v>
      </c>
      <c r="AW22" s="99">
        <v>6.0000000000000001E-3</v>
      </c>
      <c r="AX22" s="99">
        <v>8.9999999999999993E-3</v>
      </c>
      <c r="AY22" s="99">
        <v>8.0000000000000002E-3</v>
      </c>
      <c r="AZ22" s="99">
        <v>8.9999999999999993E-3</v>
      </c>
      <c r="BA22" s="99">
        <v>0.01</v>
      </c>
      <c r="BB22" s="99">
        <v>7.0000000000000001E-3</v>
      </c>
      <c r="BC22" s="99">
        <v>6.0000000000000001E-3</v>
      </c>
      <c r="BD22" s="99">
        <v>1.0999999999999999E-2</v>
      </c>
      <c r="BE22" s="99">
        <v>3.2000000000000001E-2</v>
      </c>
      <c r="BF22" s="99"/>
      <c r="BG22" s="99"/>
      <c r="BH22" s="99"/>
      <c r="BI22" s="99"/>
      <c r="BJ22" s="99">
        <v>7.0000000000000001E-3</v>
      </c>
      <c r="BK22" s="99">
        <v>0.02</v>
      </c>
      <c r="BL22" s="99"/>
      <c r="BM22" s="99"/>
      <c r="BN22" s="99"/>
      <c r="BO22" s="99"/>
      <c r="BP22" s="99"/>
      <c r="BQ22" s="99"/>
      <c r="BR22" s="99"/>
      <c r="BS22" s="99">
        <v>0.12</v>
      </c>
      <c r="BT22" s="99"/>
      <c r="BU22" s="99"/>
      <c r="BV22" s="99"/>
      <c r="BW22" s="99">
        <v>16.620999999999999</v>
      </c>
      <c r="BX22" s="99">
        <v>31.074000000000002</v>
      </c>
      <c r="BY22" s="99"/>
      <c r="BZ22" s="99"/>
      <c r="CA22" s="99"/>
      <c r="CB22" s="99"/>
      <c r="CC22" s="99">
        <v>13.696999999999999</v>
      </c>
      <c r="CD22" s="99">
        <v>19.134</v>
      </c>
      <c r="CE22" s="99">
        <v>1.373</v>
      </c>
      <c r="CF22" s="99">
        <v>3.226</v>
      </c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26.766500000000004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1.4490000000000001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0.47</v>
      </c>
      <c r="W27" s="107">
        <f t="shared" si="3"/>
        <v>0.76500000000000001</v>
      </c>
      <c r="X27" s="107">
        <f t="shared" si="3"/>
        <v>0.77500000000000002</v>
      </c>
      <c r="Y27" s="107">
        <f t="shared" si="3"/>
        <v>0.83099999999999996</v>
      </c>
      <c r="Z27" s="107">
        <f t="shared" si="3"/>
        <v>0.96099999999999997</v>
      </c>
      <c r="AA27" s="107">
        <f t="shared" si="3"/>
        <v>0.96</v>
      </c>
      <c r="AB27" s="107">
        <f t="shared" si="3"/>
        <v>0.96</v>
      </c>
      <c r="AC27" s="107">
        <f t="shared" si="3"/>
        <v>0.96</v>
      </c>
      <c r="AD27" s="107">
        <f t="shared" si="3"/>
        <v>1</v>
      </c>
      <c r="AE27" s="107">
        <f t="shared" si="3"/>
        <v>1</v>
      </c>
      <c r="AF27" s="107">
        <f t="shared" si="3"/>
        <v>1</v>
      </c>
      <c r="AG27" s="107">
        <f t="shared" si="3"/>
        <v>1</v>
      </c>
      <c r="AH27" s="107">
        <f t="shared" si="3"/>
        <v>1</v>
      </c>
      <c r="AI27" s="107">
        <f t="shared" si="3"/>
        <v>12.170999999999999</v>
      </c>
      <c r="AJ27" s="107">
        <f t="shared" si="3"/>
        <v>5.4249999999999998</v>
      </c>
      <c r="AK27" s="107">
        <f t="shared" si="3"/>
        <v>0.93100000000000005</v>
      </c>
      <c r="AL27" s="107">
        <f t="shared" si="3"/>
        <v>0.91700000000000004</v>
      </c>
      <c r="AM27" s="107">
        <f t="shared" si="3"/>
        <v>0.91200000000000003</v>
      </c>
      <c r="AN27" s="107">
        <f t="shared" si="3"/>
        <v>0.90900000000000003</v>
      </c>
      <c r="AO27" s="107">
        <f t="shared" si="3"/>
        <v>4.9089999999999998</v>
      </c>
      <c r="AP27" s="107">
        <f t="shared" si="3"/>
        <v>1E-3</v>
      </c>
      <c r="AQ27" s="107">
        <f t="shared" si="3"/>
        <v>3.0000000000000001E-3</v>
      </c>
      <c r="AR27" s="107">
        <f t="shared" si="3"/>
        <v>1E-3</v>
      </c>
      <c r="AS27" s="107">
        <f t="shared" si="3"/>
        <v>0</v>
      </c>
      <c r="AT27" s="107">
        <f t="shared" si="3"/>
        <v>4.0000000000000001E-3</v>
      </c>
      <c r="AU27" s="107">
        <f t="shared" si="3"/>
        <v>5.0000000000000001E-3</v>
      </c>
      <c r="AV27" s="107">
        <f t="shared" si="3"/>
        <v>5.0000000000000001E-3</v>
      </c>
      <c r="AW27" s="107">
        <f t="shared" si="3"/>
        <v>6.0000000000000001E-3</v>
      </c>
      <c r="AX27" s="107">
        <f t="shared" si="3"/>
        <v>8.9999999999999993E-3</v>
      </c>
      <c r="AY27" s="107">
        <f t="shared" si="3"/>
        <v>8.0000000000000002E-3</v>
      </c>
      <c r="AZ27" s="107">
        <f t="shared" si="3"/>
        <v>8.9999999999999993E-3</v>
      </c>
      <c r="BA27" s="107">
        <f t="shared" si="3"/>
        <v>0.01</v>
      </c>
      <c r="BB27" s="107">
        <f t="shared" si="3"/>
        <v>7.0000000000000001E-3</v>
      </c>
      <c r="BC27" s="107">
        <f t="shared" si="3"/>
        <v>6.0000000000000001E-3</v>
      </c>
      <c r="BD27" s="107">
        <f t="shared" si="3"/>
        <v>3.7999999999999999E-2</v>
      </c>
      <c r="BE27" s="107">
        <f t="shared" si="3"/>
        <v>0.33099999999999996</v>
      </c>
      <c r="BF27" s="107">
        <f t="shared" si="3"/>
        <v>4</v>
      </c>
      <c r="BG27" s="107">
        <f t="shared" si="3"/>
        <v>4</v>
      </c>
      <c r="BH27" s="107">
        <f t="shared" si="3"/>
        <v>4</v>
      </c>
      <c r="BI27" s="107">
        <f t="shared" si="3"/>
        <v>0</v>
      </c>
      <c r="BJ27" s="107">
        <f t="shared" si="3"/>
        <v>4.0069999999999997</v>
      </c>
      <c r="BK27" s="107">
        <f t="shared" si="3"/>
        <v>4.0199999999999996</v>
      </c>
      <c r="BL27" s="107">
        <f t="shared" si="3"/>
        <v>0</v>
      </c>
      <c r="BM27" s="107">
        <f t="shared" si="3"/>
        <v>0</v>
      </c>
      <c r="BN27" s="107">
        <f t="shared" si="3"/>
        <v>4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8</v>
      </c>
      <c r="BS27" s="107">
        <f t="shared" si="3"/>
        <v>0.12</v>
      </c>
      <c r="BT27" s="107">
        <f t="shared" si="3"/>
        <v>8.1</v>
      </c>
      <c r="BU27" s="107">
        <f t="shared" si="3"/>
        <v>12</v>
      </c>
      <c r="BV27" s="107">
        <f t="shared" si="3"/>
        <v>0</v>
      </c>
      <c r="BW27" s="107">
        <f t="shared" si="3"/>
        <v>16.620999999999999</v>
      </c>
      <c r="BX27" s="107">
        <f t="shared" si="3"/>
        <v>32.474000000000004</v>
      </c>
      <c r="BY27" s="107">
        <f t="shared" si="3"/>
        <v>9.1999999999999993</v>
      </c>
      <c r="BZ27" s="107">
        <f t="shared" si="3"/>
        <v>2.1</v>
      </c>
      <c r="CA27" s="107">
        <f t="shared" si="3"/>
        <v>3</v>
      </c>
      <c r="CB27" s="107">
        <f t="shared" si="3"/>
        <v>7.4</v>
      </c>
      <c r="CC27" s="107">
        <f t="shared" si="3"/>
        <v>18.696999999999999</v>
      </c>
      <c r="CD27" s="107">
        <f t="shared" ref="CD27:CW27" si="4">SUM(CD20:CD26)</f>
        <v>31.134</v>
      </c>
      <c r="CE27" s="107">
        <f t="shared" si="4"/>
        <v>13.273</v>
      </c>
      <c r="CF27" s="107">
        <f t="shared" si="4"/>
        <v>15.225999999999999</v>
      </c>
      <c r="CG27" s="107">
        <f t="shared" si="4"/>
        <v>7.6</v>
      </c>
      <c r="CH27" s="107">
        <f t="shared" si="4"/>
        <v>0</v>
      </c>
      <c r="CI27" s="107">
        <f t="shared" si="4"/>
        <v>0</v>
      </c>
      <c r="CJ27" s="107">
        <f t="shared" si="4"/>
        <v>3.5190000000000001</v>
      </c>
      <c r="CK27" s="107">
        <f t="shared" si="4"/>
        <v>9.1999999999999993</v>
      </c>
      <c r="CL27" s="107">
        <f t="shared" si="4"/>
        <v>0</v>
      </c>
      <c r="CM27" s="107">
        <f t="shared" si="4"/>
        <v>0</v>
      </c>
      <c r="CN27" s="107">
        <f t="shared" si="4"/>
        <v>4</v>
      </c>
      <c r="CO27" s="107">
        <f t="shared" si="4"/>
        <v>4</v>
      </c>
      <c r="CP27" s="107">
        <f t="shared" si="4"/>
        <v>0</v>
      </c>
      <c r="CQ27" s="107">
        <f t="shared" si="4"/>
        <v>0</v>
      </c>
      <c r="CR27" s="107">
        <f t="shared" si="4"/>
        <v>4</v>
      </c>
      <c r="CS27" s="107">
        <f t="shared" si="4"/>
        <v>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69.359750000000005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64.194000000000003</v>
      </c>
      <c r="C31" s="94">
        <v>55.865000000000002</v>
      </c>
      <c r="D31" s="94">
        <v>24.532</v>
      </c>
      <c r="E31" s="94">
        <v>22</v>
      </c>
      <c r="F31" s="94">
        <v>11.406000000000001</v>
      </c>
      <c r="G31" s="94">
        <v>16.167000000000002</v>
      </c>
      <c r="H31" s="94">
        <v>5.0549999999999997</v>
      </c>
      <c r="I31" s="94">
        <v>2.62</v>
      </c>
      <c r="J31" s="94">
        <v>16.571999999999999</v>
      </c>
      <c r="K31" s="94">
        <v>19.202000000000002</v>
      </c>
      <c r="L31" s="94">
        <v>2.67</v>
      </c>
      <c r="M31" s="94">
        <v>2.238</v>
      </c>
      <c r="N31" s="94">
        <v>4.09</v>
      </c>
      <c r="O31" s="94">
        <v>2.1389999999999998</v>
      </c>
      <c r="P31" s="94">
        <v>19.622</v>
      </c>
      <c r="Q31" s="94">
        <v>2.3090000000000002</v>
      </c>
      <c r="R31" s="94">
        <v>59.383000000000003</v>
      </c>
      <c r="S31" s="94">
        <v>50.686999999999998</v>
      </c>
      <c r="T31" s="94">
        <v>16.161999999999999</v>
      </c>
      <c r="U31" s="94">
        <v>0.63300000000000001</v>
      </c>
      <c r="V31" s="94">
        <v>34.872999999999998</v>
      </c>
      <c r="W31" s="94">
        <v>83.188999999999993</v>
      </c>
      <c r="X31" s="94">
        <v>2.1110000000000002</v>
      </c>
      <c r="Y31" s="94">
        <v>2.4300000000000002</v>
      </c>
      <c r="Z31" s="94">
        <v>35.301000000000002</v>
      </c>
      <c r="AA31" s="94">
        <v>43.442999999999998</v>
      </c>
      <c r="AB31" s="94">
        <v>4.9829999999999997</v>
      </c>
      <c r="AC31" s="94">
        <v>5.2779999999999996</v>
      </c>
      <c r="AD31" s="94">
        <v>4.6500000000000004</v>
      </c>
      <c r="AE31" s="94">
        <v>178.84800000000001</v>
      </c>
      <c r="AF31" s="94">
        <v>115.131</v>
      </c>
      <c r="AG31" s="94">
        <v>36.896000000000001</v>
      </c>
      <c r="AH31" s="94">
        <v>39.575000000000003</v>
      </c>
      <c r="AI31" s="94">
        <v>31.19</v>
      </c>
      <c r="AJ31" s="94">
        <v>29.88</v>
      </c>
      <c r="AK31" s="94">
        <v>33.287999999999997</v>
      </c>
      <c r="AL31" s="94">
        <v>71.734999999999999</v>
      </c>
      <c r="AM31" s="94">
        <v>75.751999999999995</v>
      </c>
      <c r="AN31" s="94">
        <v>92.679000000000002</v>
      </c>
      <c r="AO31" s="94">
        <v>108.59</v>
      </c>
      <c r="AP31" s="94">
        <v>92.795000000000002</v>
      </c>
      <c r="AQ31" s="94">
        <v>92.856999999999999</v>
      </c>
      <c r="AR31" s="94">
        <v>93.545000000000002</v>
      </c>
      <c r="AS31" s="94">
        <v>92.864000000000004</v>
      </c>
      <c r="AT31" s="94">
        <v>94.87</v>
      </c>
      <c r="AU31" s="94">
        <v>89.501999999999995</v>
      </c>
      <c r="AV31" s="94">
        <v>94.350999999999999</v>
      </c>
      <c r="AW31" s="94">
        <v>88.001000000000005</v>
      </c>
      <c r="AX31" s="94">
        <v>90.715999999999994</v>
      </c>
      <c r="AY31" s="94">
        <v>91.399000000000001</v>
      </c>
      <c r="AZ31" s="94">
        <v>89.984999999999999</v>
      </c>
      <c r="BA31" s="94">
        <v>87.052999999999997</v>
      </c>
      <c r="BB31" s="94">
        <v>85.787999999999997</v>
      </c>
      <c r="BC31" s="94">
        <v>85.207999999999998</v>
      </c>
      <c r="BD31" s="94">
        <v>86.331000000000003</v>
      </c>
      <c r="BE31" s="94">
        <v>30.800999999999998</v>
      </c>
      <c r="BF31" s="94">
        <v>139.41200000000001</v>
      </c>
      <c r="BG31" s="94">
        <v>134.851</v>
      </c>
      <c r="BH31" s="94">
        <v>129.04300000000001</v>
      </c>
      <c r="BI31" s="94">
        <v>93.138999999999996</v>
      </c>
      <c r="BJ31" s="94">
        <v>32.834000000000003</v>
      </c>
      <c r="BK31" s="94">
        <v>10.869</v>
      </c>
      <c r="BL31" s="94">
        <v>13.27</v>
      </c>
      <c r="BM31" s="94">
        <v>14.022</v>
      </c>
      <c r="BN31" s="94">
        <v>4.508</v>
      </c>
      <c r="BO31" s="94">
        <v>7.851</v>
      </c>
      <c r="BP31" s="94">
        <v>0.58199999999999996</v>
      </c>
      <c r="BQ31" s="94">
        <v>0.64900000000000002</v>
      </c>
      <c r="BR31" s="94">
        <v>21.356000000000002</v>
      </c>
      <c r="BS31" s="94">
        <v>25.260999999999999</v>
      </c>
      <c r="BT31" s="94">
        <v>67.134</v>
      </c>
      <c r="BU31" s="94">
        <v>111.292</v>
      </c>
      <c r="BV31" s="94">
        <v>53.201000000000001</v>
      </c>
      <c r="BW31" s="94">
        <v>66.105000000000004</v>
      </c>
      <c r="BX31" s="94">
        <v>91.947999999999993</v>
      </c>
      <c r="BY31" s="94">
        <v>74.289000000000001</v>
      </c>
      <c r="BZ31" s="94">
        <v>58.384999999999998</v>
      </c>
      <c r="CA31" s="94">
        <v>49.197000000000003</v>
      </c>
      <c r="CB31" s="94">
        <v>42.893999999999998</v>
      </c>
      <c r="CC31" s="94">
        <v>83.965000000000003</v>
      </c>
      <c r="CD31" s="94">
        <v>90.5</v>
      </c>
      <c r="CE31" s="94">
        <v>74.72</v>
      </c>
      <c r="CF31" s="94">
        <v>71.802000000000007</v>
      </c>
      <c r="CG31" s="94">
        <v>52.040999999999997</v>
      </c>
      <c r="CH31" s="94">
        <v>30.149000000000001</v>
      </c>
      <c r="CI31" s="94">
        <v>42.423000000000002</v>
      </c>
      <c r="CJ31" s="94">
        <v>65.492000000000004</v>
      </c>
      <c r="CK31" s="94">
        <v>145.416</v>
      </c>
      <c r="CL31" s="94">
        <v>44.290999999999997</v>
      </c>
      <c r="CM31" s="94">
        <v>0.40100000000000002</v>
      </c>
      <c r="CN31" s="94">
        <v>5.6029999999999998</v>
      </c>
      <c r="CO31" s="94">
        <v>66.073999999999998</v>
      </c>
      <c r="CP31" s="94">
        <v>0.79600000000000004</v>
      </c>
      <c r="CQ31" s="94">
        <v>53.697000000000003</v>
      </c>
      <c r="CR31" s="94">
        <v>50.198</v>
      </c>
      <c r="CS31" s="94">
        <v>144.81299999999999</v>
      </c>
      <c r="CT31" s="95"/>
      <c r="CU31" s="95"/>
      <c r="CV31" s="95"/>
      <c r="CW31" s="96"/>
      <c r="CX31" s="97">
        <f t="array" ref="CX31">SUMPRODUCT(B31:CW31*0.25)</f>
        <v>1269.4767500000003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64.194000000000003</v>
      </c>
      <c r="C33" s="77">
        <f t="shared" ref="C33:BN33" si="5">SUM(C30:C32)</f>
        <v>55.865000000000002</v>
      </c>
      <c r="D33" s="77">
        <f t="shared" si="5"/>
        <v>24.532</v>
      </c>
      <c r="E33" s="77">
        <f t="shared" si="5"/>
        <v>22</v>
      </c>
      <c r="F33" s="77">
        <f t="shared" si="5"/>
        <v>11.406000000000001</v>
      </c>
      <c r="G33" s="77">
        <f t="shared" si="5"/>
        <v>16.167000000000002</v>
      </c>
      <c r="H33" s="77">
        <f t="shared" si="5"/>
        <v>5.0549999999999997</v>
      </c>
      <c r="I33" s="77">
        <f t="shared" si="5"/>
        <v>2.62</v>
      </c>
      <c r="J33" s="77">
        <f t="shared" si="5"/>
        <v>16.571999999999999</v>
      </c>
      <c r="K33" s="77">
        <f t="shared" si="5"/>
        <v>19.202000000000002</v>
      </c>
      <c r="L33" s="77">
        <f t="shared" si="5"/>
        <v>2.67</v>
      </c>
      <c r="M33" s="77">
        <f t="shared" si="5"/>
        <v>2.238</v>
      </c>
      <c r="N33" s="77">
        <f t="shared" si="5"/>
        <v>4.09</v>
      </c>
      <c r="O33" s="77">
        <f t="shared" si="5"/>
        <v>2.1389999999999998</v>
      </c>
      <c r="P33" s="77">
        <f t="shared" si="5"/>
        <v>19.622</v>
      </c>
      <c r="Q33" s="77">
        <f t="shared" si="5"/>
        <v>2.3090000000000002</v>
      </c>
      <c r="R33" s="77">
        <f t="shared" si="5"/>
        <v>59.383000000000003</v>
      </c>
      <c r="S33" s="77">
        <f t="shared" si="5"/>
        <v>50.686999999999998</v>
      </c>
      <c r="T33" s="77">
        <f t="shared" si="5"/>
        <v>16.161999999999999</v>
      </c>
      <c r="U33" s="77">
        <f t="shared" si="5"/>
        <v>0.63300000000000001</v>
      </c>
      <c r="V33" s="77">
        <f t="shared" si="5"/>
        <v>34.872999999999998</v>
      </c>
      <c r="W33" s="77">
        <f t="shared" si="5"/>
        <v>83.188999999999993</v>
      </c>
      <c r="X33" s="77">
        <f t="shared" si="5"/>
        <v>2.1110000000000002</v>
      </c>
      <c r="Y33" s="77">
        <f t="shared" si="5"/>
        <v>2.4300000000000002</v>
      </c>
      <c r="Z33" s="77">
        <f t="shared" si="5"/>
        <v>35.301000000000002</v>
      </c>
      <c r="AA33" s="77">
        <f t="shared" si="5"/>
        <v>43.442999999999998</v>
      </c>
      <c r="AB33" s="77">
        <f t="shared" si="5"/>
        <v>4.9829999999999997</v>
      </c>
      <c r="AC33" s="77">
        <f t="shared" si="5"/>
        <v>5.2779999999999996</v>
      </c>
      <c r="AD33" s="77">
        <f t="shared" si="5"/>
        <v>4.6500000000000004</v>
      </c>
      <c r="AE33" s="77">
        <f t="shared" si="5"/>
        <v>178.84800000000001</v>
      </c>
      <c r="AF33" s="77">
        <f t="shared" si="5"/>
        <v>115.131</v>
      </c>
      <c r="AG33" s="77">
        <f t="shared" si="5"/>
        <v>36.896000000000001</v>
      </c>
      <c r="AH33" s="77">
        <f t="shared" si="5"/>
        <v>39.575000000000003</v>
      </c>
      <c r="AI33" s="77">
        <f t="shared" si="5"/>
        <v>31.19</v>
      </c>
      <c r="AJ33" s="77">
        <f t="shared" si="5"/>
        <v>29.88</v>
      </c>
      <c r="AK33" s="77">
        <f t="shared" si="5"/>
        <v>33.287999999999997</v>
      </c>
      <c r="AL33" s="77">
        <f t="shared" si="5"/>
        <v>71.734999999999999</v>
      </c>
      <c r="AM33" s="77">
        <f t="shared" si="5"/>
        <v>75.751999999999995</v>
      </c>
      <c r="AN33" s="77">
        <f t="shared" si="5"/>
        <v>92.679000000000002</v>
      </c>
      <c r="AO33" s="77">
        <f t="shared" si="5"/>
        <v>108.59</v>
      </c>
      <c r="AP33" s="77">
        <f t="shared" si="5"/>
        <v>92.795000000000002</v>
      </c>
      <c r="AQ33" s="77">
        <f t="shared" si="5"/>
        <v>92.856999999999999</v>
      </c>
      <c r="AR33" s="77">
        <f t="shared" si="5"/>
        <v>93.545000000000002</v>
      </c>
      <c r="AS33" s="77">
        <f t="shared" si="5"/>
        <v>92.864000000000004</v>
      </c>
      <c r="AT33" s="77">
        <f t="shared" si="5"/>
        <v>94.87</v>
      </c>
      <c r="AU33" s="77">
        <f t="shared" si="5"/>
        <v>89.501999999999995</v>
      </c>
      <c r="AV33" s="77">
        <f t="shared" si="5"/>
        <v>94.350999999999999</v>
      </c>
      <c r="AW33" s="77">
        <f t="shared" si="5"/>
        <v>88.001000000000005</v>
      </c>
      <c r="AX33" s="77">
        <f t="shared" si="5"/>
        <v>90.715999999999994</v>
      </c>
      <c r="AY33" s="77">
        <f t="shared" si="5"/>
        <v>91.399000000000001</v>
      </c>
      <c r="AZ33" s="77">
        <f t="shared" si="5"/>
        <v>89.984999999999999</v>
      </c>
      <c r="BA33" s="77">
        <f t="shared" si="5"/>
        <v>87.052999999999997</v>
      </c>
      <c r="BB33" s="77">
        <f t="shared" si="5"/>
        <v>85.787999999999997</v>
      </c>
      <c r="BC33" s="77">
        <f t="shared" si="5"/>
        <v>85.207999999999998</v>
      </c>
      <c r="BD33" s="77">
        <f t="shared" si="5"/>
        <v>86.331000000000003</v>
      </c>
      <c r="BE33" s="77">
        <f t="shared" si="5"/>
        <v>30.800999999999998</v>
      </c>
      <c r="BF33" s="77">
        <f t="shared" si="5"/>
        <v>139.41200000000001</v>
      </c>
      <c r="BG33" s="77">
        <f t="shared" si="5"/>
        <v>134.851</v>
      </c>
      <c r="BH33" s="77">
        <f t="shared" si="5"/>
        <v>129.04300000000001</v>
      </c>
      <c r="BI33" s="77">
        <f t="shared" si="5"/>
        <v>93.138999999999996</v>
      </c>
      <c r="BJ33" s="77">
        <f t="shared" si="5"/>
        <v>32.834000000000003</v>
      </c>
      <c r="BK33" s="77">
        <f t="shared" si="5"/>
        <v>10.869</v>
      </c>
      <c r="BL33" s="77">
        <f t="shared" si="5"/>
        <v>13.27</v>
      </c>
      <c r="BM33" s="77">
        <f t="shared" si="5"/>
        <v>14.022</v>
      </c>
      <c r="BN33" s="77">
        <f t="shared" si="5"/>
        <v>4.508</v>
      </c>
      <c r="BO33" s="77">
        <f t="shared" ref="BO33:CW33" si="6">SUM(BO30:BO32)</f>
        <v>7.851</v>
      </c>
      <c r="BP33" s="77">
        <f t="shared" si="6"/>
        <v>0.58199999999999996</v>
      </c>
      <c r="BQ33" s="77">
        <f t="shared" si="6"/>
        <v>0.64900000000000002</v>
      </c>
      <c r="BR33" s="77">
        <f t="shared" si="6"/>
        <v>21.356000000000002</v>
      </c>
      <c r="BS33" s="77">
        <f t="shared" si="6"/>
        <v>25.260999999999999</v>
      </c>
      <c r="BT33" s="77">
        <f t="shared" si="6"/>
        <v>67.134</v>
      </c>
      <c r="BU33" s="77">
        <f t="shared" si="6"/>
        <v>111.292</v>
      </c>
      <c r="BV33" s="77">
        <f t="shared" si="6"/>
        <v>53.201000000000001</v>
      </c>
      <c r="BW33" s="77">
        <f t="shared" si="6"/>
        <v>66.105000000000004</v>
      </c>
      <c r="BX33" s="77">
        <f t="shared" si="6"/>
        <v>91.947999999999993</v>
      </c>
      <c r="BY33" s="77">
        <f t="shared" si="6"/>
        <v>74.289000000000001</v>
      </c>
      <c r="BZ33" s="77">
        <f t="shared" si="6"/>
        <v>58.384999999999998</v>
      </c>
      <c r="CA33" s="77">
        <f t="shared" si="6"/>
        <v>49.197000000000003</v>
      </c>
      <c r="CB33" s="77">
        <f t="shared" si="6"/>
        <v>42.893999999999998</v>
      </c>
      <c r="CC33" s="77">
        <f t="shared" si="6"/>
        <v>83.965000000000003</v>
      </c>
      <c r="CD33" s="77">
        <f t="shared" si="6"/>
        <v>90.5</v>
      </c>
      <c r="CE33" s="77">
        <f t="shared" si="6"/>
        <v>74.72</v>
      </c>
      <c r="CF33" s="77">
        <f t="shared" si="6"/>
        <v>71.802000000000007</v>
      </c>
      <c r="CG33" s="77">
        <f t="shared" si="6"/>
        <v>52.040999999999997</v>
      </c>
      <c r="CH33" s="77">
        <f t="shared" si="6"/>
        <v>30.149000000000001</v>
      </c>
      <c r="CI33" s="77">
        <f t="shared" si="6"/>
        <v>42.423000000000002</v>
      </c>
      <c r="CJ33" s="77">
        <f t="shared" si="6"/>
        <v>65.492000000000004</v>
      </c>
      <c r="CK33" s="77">
        <f t="shared" si="6"/>
        <v>145.416</v>
      </c>
      <c r="CL33" s="77">
        <f t="shared" si="6"/>
        <v>44.290999999999997</v>
      </c>
      <c r="CM33" s="77">
        <f t="shared" si="6"/>
        <v>0.40100000000000002</v>
      </c>
      <c r="CN33" s="77">
        <f t="shared" si="6"/>
        <v>5.6029999999999998</v>
      </c>
      <c r="CO33" s="77">
        <f t="shared" si="6"/>
        <v>66.073999999999998</v>
      </c>
      <c r="CP33" s="77">
        <f t="shared" si="6"/>
        <v>0.79600000000000004</v>
      </c>
      <c r="CQ33" s="77">
        <f t="shared" si="6"/>
        <v>53.697000000000003</v>
      </c>
      <c r="CR33" s="77">
        <f t="shared" si="6"/>
        <v>50.198</v>
      </c>
      <c r="CS33" s="77">
        <f t="shared" si="6"/>
        <v>144.81299999999999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1269.4767500000003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>
        <v>7.4</v>
      </c>
      <c r="H38" s="120">
        <v>19.100000000000001</v>
      </c>
      <c r="I38" s="120">
        <v>31.3</v>
      </c>
      <c r="J38" s="120"/>
      <c r="K38" s="120"/>
      <c r="L38" s="120">
        <v>7.4</v>
      </c>
      <c r="M38" s="120">
        <v>8.1999999999999993</v>
      </c>
      <c r="N38" s="120">
        <v>18</v>
      </c>
      <c r="O38" s="120">
        <v>7.9</v>
      </c>
      <c r="P38" s="120">
        <v>3.5</v>
      </c>
      <c r="Q38" s="120">
        <v>11.1</v>
      </c>
      <c r="R38" s="120"/>
      <c r="S38" s="120"/>
      <c r="T38" s="120"/>
      <c r="U38" s="120">
        <v>23.8</v>
      </c>
      <c r="V38" s="120"/>
      <c r="W38" s="120"/>
      <c r="X38" s="120">
        <v>18.5</v>
      </c>
      <c r="Y38" s="120">
        <v>11.9</v>
      </c>
      <c r="Z38" s="120"/>
      <c r="AA38" s="120"/>
      <c r="AB38" s="120">
        <v>32.6</v>
      </c>
      <c r="AC38" s="120">
        <v>26</v>
      </c>
      <c r="AD38" s="120">
        <v>26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0.7</v>
      </c>
      <c r="BM38" s="120"/>
      <c r="BN38" s="120">
        <v>3.2</v>
      </c>
      <c r="BO38" s="120"/>
      <c r="BP38" s="120">
        <v>47.5</v>
      </c>
      <c r="BQ38" s="120">
        <v>2.5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44.3</v>
      </c>
      <c r="CN38" s="120">
        <v>11.7</v>
      </c>
      <c r="CO38" s="120"/>
      <c r="CP38" s="120">
        <v>36.5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99.775000000000006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7.4</v>
      </c>
      <c r="H41" s="107">
        <f t="shared" si="7"/>
        <v>19.100000000000001</v>
      </c>
      <c r="I41" s="107">
        <f t="shared" si="7"/>
        <v>31.3</v>
      </c>
      <c r="J41" s="107">
        <f t="shared" si="7"/>
        <v>0</v>
      </c>
      <c r="K41" s="107">
        <f t="shared" si="7"/>
        <v>0</v>
      </c>
      <c r="L41" s="107">
        <f t="shared" si="7"/>
        <v>7.4</v>
      </c>
      <c r="M41" s="107">
        <f t="shared" si="7"/>
        <v>8.1999999999999993</v>
      </c>
      <c r="N41" s="107">
        <f t="shared" si="7"/>
        <v>18</v>
      </c>
      <c r="O41" s="107">
        <f t="shared" si="7"/>
        <v>7.9</v>
      </c>
      <c r="P41" s="107">
        <f t="shared" si="7"/>
        <v>3.5</v>
      </c>
      <c r="Q41" s="107">
        <f t="shared" si="7"/>
        <v>11.1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23.8</v>
      </c>
      <c r="V41" s="107">
        <f t="shared" si="7"/>
        <v>0</v>
      </c>
      <c r="W41" s="107">
        <f t="shared" si="7"/>
        <v>0</v>
      </c>
      <c r="X41" s="107">
        <f t="shared" si="7"/>
        <v>18.5</v>
      </c>
      <c r="Y41" s="107">
        <f t="shared" si="7"/>
        <v>11.9</v>
      </c>
      <c r="Z41" s="107">
        <f t="shared" si="7"/>
        <v>0</v>
      </c>
      <c r="AA41" s="107">
        <f t="shared" si="7"/>
        <v>0</v>
      </c>
      <c r="AB41" s="107">
        <f t="shared" si="7"/>
        <v>32.6</v>
      </c>
      <c r="AC41" s="107">
        <f t="shared" si="7"/>
        <v>26</v>
      </c>
      <c r="AD41" s="107">
        <f t="shared" si="7"/>
        <v>26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0.7</v>
      </c>
      <c r="BM41" s="107">
        <f t="shared" si="7"/>
        <v>0</v>
      </c>
      <c r="BN41" s="107">
        <f t="shared" si="7"/>
        <v>3.2</v>
      </c>
      <c r="BO41" s="107">
        <f t="shared" ref="BO41:CW41" si="8">SUM(BO36:BO40)</f>
        <v>0</v>
      </c>
      <c r="BP41" s="107">
        <f t="shared" si="8"/>
        <v>47.5</v>
      </c>
      <c r="BQ41" s="107">
        <f t="shared" si="8"/>
        <v>2.5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44.3</v>
      </c>
      <c r="CN41" s="107">
        <f t="shared" si="8"/>
        <v>11.7</v>
      </c>
      <c r="CO41" s="107">
        <f t="shared" si="8"/>
        <v>0</v>
      </c>
      <c r="CP41" s="107">
        <f t="shared" si="8"/>
        <v>36.5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99.775000000000006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>
        <v>7.4</v>
      </c>
      <c r="H46" s="120">
        <v>19.100000000000001</v>
      </c>
      <c r="I46" s="120">
        <v>31.3</v>
      </c>
      <c r="J46" s="120"/>
      <c r="K46" s="120"/>
      <c r="L46" s="120">
        <v>7.4</v>
      </c>
      <c r="M46" s="120">
        <v>8.1999999999999993</v>
      </c>
      <c r="N46" s="120">
        <v>18</v>
      </c>
      <c r="O46" s="120">
        <v>7.9</v>
      </c>
      <c r="P46" s="120">
        <v>3.5</v>
      </c>
      <c r="Q46" s="120">
        <v>11.1</v>
      </c>
      <c r="R46" s="120"/>
      <c r="S46" s="120"/>
      <c r="T46" s="120"/>
      <c r="U46" s="120">
        <v>23.8</v>
      </c>
      <c r="V46" s="120"/>
      <c r="W46" s="120"/>
      <c r="X46" s="120">
        <v>18.5</v>
      </c>
      <c r="Y46" s="120">
        <v>11.9</v>
      </c>
      <c r="Z46" s="120"/>
      <c r="AA46" s="120"/>
      <c r="AB46" s="120">
        <v>32.6</v>
      </c>
      <c r="AC46" s="120">
        <v>26</v>
      </c>
      <c r="AD46" s="120">
        <v>26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0.7</v>
      </c>
      <c r="BM46" s="120"/>
      <c r="BN46" s="120">
        <v>3.2</v>
      </c>
      <c r="BO46" s="120"/>
      <c r="BP46" s="120">
        <v>47.5</v>
      </c>
      <c r="BQ46" s="120">
        <v>2.5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44.3</v>
      </c>
      <c r="CN46" s="120">
        <v>11.7</v>
      </c>
      <c r="CO46" s="120"/>
      <c r="CP46" s="120">
        <v>36.5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99.775000000000006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7.4</v>
      </c>
      <c r="H50" s="107">
        <f t="shared" si="9"/>
        <v>19.100000000000001</v>
      </c>
      <c r="I50" s="107">
        <f t="shared" si="9"/>
        <v>31.3</v>
      </c>
      <c r="J50" s="107">
        <f t="shared" si="9"/>
        <v>0</v>
      </c>
      <c r="K50" s="107">
        <f t="shared" si="9"/>
        <v>0</v>
      </c>
      <c r="L50" s="107">
        <f t="shared" si="9"/>
        <v>7.4</v>
      </c>
      <c r="M50" s="107">
        <f t="shared" si="9"/>
        <v>8.1999999999999993</v>
      </c>
      <c r="N50" s="107">
        <f t="shared" si="9"/>
        <v>18</v>
      </c>
      <c r="O50" s="107">
        <f t="shared" si="9"/>
        <v>7.9</v>
      </c>
      <c r="P50" s="107">
        <f t="shared" si="9"/>
        <v>3.5</v>
      </c>
      <c r="Q50" s="107">
        <f t="shared" si="9"/>
        <v>11.1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23.8</v>
      </c>
      <c r="V50" s="107">
        <f t="shared" si="9"/>
        <v>0</v>
      </c>
      <c r="W50" s="107">
        <f t="shared" si="9"/>
        <v>0</v>
      </c>
      <c r="X50" s="107">
        <f t="shared" si="9"/>
        <v>18.5</v>
      </c>
      <c r="Y50" s="107">
        <f t="shared" si="9"/>
        <v>11.9</v>
      </c>
      <c r="Z50" s="107">
        <f t="shared" si="9"/>
        <v>0</v>
      </c>
      <c r="AA50" s="107">
        <f t="shared" si="9"/>
        <v>0</v>
      </c>
      <c r="AB50" s="107">
        <f t="shared" si="9"/>
        <v>32.6</v>
      </c>
      <c r="AC50" s="107">
        <f t="shared" si="9"/>
        <v>26</v>
      </c>
      <c r="AD50" s="107">
        <f t="shared" si="9"/>
        <v>26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0.7</v>
      </c>
      <c r="BM50" s="107">
        <f t="shared" si="9"/>
        <v>0</v>
      </c>
      <c r="BN50" s="107">
        <f t="shared" si="9"/>
        <v>3.2</v>
      </c>
      <c r="BO50" s="107">
        <f t="shared" ref="BO50:CW50" si="10">SUM(BO44:BO49)</f>
        <v>0</v>
      </c>
      <c r="BP50" s="107">
        <f t="shared" si="10"/>
        <v>47.5</v>
      </c>
      <c r="BQ50" s="107">
        <f t="shared" si="10"/>
        <v>2.5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44.3</v>
      </c>
      <c r="CN50" s="107">
        <f t="shared" si="10"/>
        <v>11.7</v>
      </c>
      <c r="CO50" s="107">
        <f t="shared" si="10"/>
        <v>0</v>
      </c>
      <c r="CP50" s="107">
        <f t="shared" si="10"/>
        <v>36.5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99.775000000000006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64.194000000000003</v>
      </c>
      <c r="C53" s="107">
        <f t="shared" ref="C53:BN53" si="13">C17+C27+C41</f>
        <v>55.865000000000002</v>
      </c>
      <c r="D53" s="107">
        <f t="shared" si="13"/>
        <v>24.532</v>
      </c>
      <c r="E53" s="107">
        <f t="shared" si="13"/>
        <v>22</v>
      </c>
      <c r="F53" s="107">
        <f t="shared" si="13"/>
        <v>11.405999999999999</v>
      </c>
      <c r="G53" s="107">
        <f t="shared" si="13"/>
        <v>23.567</v>
      </c>
      <c r="H53" s="107">
        <f t="shared" si="13"/>
        <v>24.155000000000001</v>
      </c>
      <c r="I53" s="107">
        <f t="shared" si="13"/>
        <v>33.92</v>
      </c>
      <c r="J53" s="107">
        <f t="shared" si="13"/>
        <v>16.571999999999999</v>
      </c>
      <c r="K53" s="107">
        <f t="shared" si="13"/>
        <v>19.201999999999998</v>
      </c>
      <c r="L53" s="107">
        <f t="shared" si="13"/>
        <v>10.07</v>
      </c>
      <c r="M53" s="107">
        <f t="shared" si="13"/>
        <v>10.437999999999999</v>
      </c>
      <c r="N53" s="107">
        <f t="shared" si="13"/>
        <v>22.09</v>
      </c>
      <c r="O53" s="107">
        <f t="shared" si="13"/>
        <v>10.039</v>
      </c>
      <c r="P53" s="107">
        <f t="shared" si="13"/>
        <v>23.122</v>
      </c>
      <c r="Q53" s="107">
        <f t="shared" si="13"/>
        <v>13.408999999999999</v>
      </c>
      <c r="R53" s="107">
        <f t="shared" si="13"/>
        <v>59.382999999999996</v>
      </c>
      <c r="S53" s="107">
        <f t="shared" si="13"/>
        <v>50.686999999999998</v>
      </c>
      <c r="T53" s="107">
        <f t="shared" si="13"/>
        <v>16.161999999999999</v>
      </c>
      <c r="U53" s="107">
        <f t="shared" si="13"/>
        <v>24.433</v>
      </c>
      <c r="V53" s="107">
        <f t="shared" si="13"/>
        <v>34.873000000000005</v>
      </c>
      <c r="W53" s="107">
        <f t="shared" si="13"/>
        <v>83.189000000000007</v>
      </c>
      <c r="X53" s="107">
        <f t="shared" si="13"/>
        <v>20.611000000000001</v>
      </c>
      <c r="Y53" s="107">
        <f t="shared" si="13"/>
        <v>14.33</v>
      </c>
      <c r="Z53" s="107">
        <f t="shared" si="13"/>
        <v>35.301000000000002</v>
      </c>
      <c r="AA53" s="107">
        <f t="shared" si="13"/>
        <v>43.443000000000005</v>
      </c>
      <c r="AB53" s="107">
        <f t="shared" si="13"/>
        <v>37.582999999999998</v>
      </c>
      <c r="AC53" s="107">
        <f t="shared" si="13"/>
        <v>31.277999999999999</v>
      </c>
      <c r="AD53" s="107">
        <f t="shared" si="13"/>
        <v>30.65</v>
      </c>
      <c r="AE53" s="107">
        <f t="shared" si="13"/>
        <v>178.84800000000001</v>
      </c>
      <c r="AF53" s="107">
        <f t="shared" si="13"/>
        <v>115.131</v>
      </c>
      <c r="AG53" s="107">
        <f t="shared" si="13"/>
        <v>36.896000000000001</v>
      </c>
      <c r="AH53" s="107">
        <f t="shared" si="13"/>
        <v>39.575000000000003</v>
      </c>
      <c r="AI53" s="107">
        <f t="shared" si="13"/>
        <v>31.189999999999998</v>
      </c>
      <c r="AJ53" s="107">
        <f t="shared" si="13"/>
        <v>29.88</v>
      </c>
      <c r="AK53" s="107">
        <f t="shared" si="13"/>
        <v>33.287999999999997</v>
      </c>
      <c r="AL53" s="107">
        <f t="shared" si="13"/>
        <v>71.734999999999999</v>
      </c>
      <c r="AM53" s="107">
        <f t="shared" si="13"/>
        <v>75.75200000000001</v>
      </c>
      <c r="AN53" s="107">
        <f t="shared" si="13"/>
        <v>92.679000000000002</v>
      </c>
      <c r="AO53" s="107">
        <f t="shared" si="13"/>
        <v>108.59</v>
      </c>
      <c r="AP53" s="107">
        <f t="shared" si="13"/>
        <v>92.795000000000002</v>
      </c>
      <c r="AQ53" s="107">
        <f t="shared" si="13"/>
        <v>92.856999999999999</v>
      </c>
      <c r="AR53" s="107">
        <f t="shared" si="13"/>
        <v>93.545000000000002</v>
      </c>
      <c r="AS53" s="107">
        <f t="shared" si="13"/>
        <v>92.864000000000004</v>
      </c>
      <c r="AT53" s="107">
        <f t="shared" si="13"/>
        <v>94.87</v>
      </c>
      <c r="AU53" s="107">
        <f t="shared" si="13"/>
        <v>89.501999999999995</v>
      </c>
      <c r="AV53" s="107">
        <f t="shared" si="13"/>
        <v>94.350999999999999</v>
      </c>
      <c r="AW53" s="107">
        <f t="shared" si="13"/>
        <v>88.001000000000005</v>
      </c>
      <c r="AX53" s="107">
        <f t="shared" si="13"/>
        <v>90.715999999999994</v>
      </c>
      <c r="AY53" s="107">
        <f t="shared" si="13"/>
        <v>91.399000000000001</v>
      </c>
      <c r="AZ53" s="107">
        <f t="shared" si="13"/>
        <v>89.984999999999999</v>
      </c>
      <c r="BA53" s="107">
        <f t="shared" si="13"/>
        <v>87.053000000000011</v>
      </c>
      <c r="BB53" s="107">
        <f t="shared" si="13"/>
        <v>85.788000000000011</v>
      </c>
      <c r="BC53" s="107">
        <f t="shared" si="13"/>
        <v>85.207999999999998</v>
      </c>
      <c r="BD53" s="107">
        <f t="shared" si="13"/>
        <v>86.331000000000003</v>
      </c>
      <c r="BE53" s="107">
        <f t="shared" si="13"/>
        <v>30.800999999999998</v>
      </c>
      <c r="BF53" s="107">
        <f t="shared" si="13"/>
        <v>139.41200000000001</v>
      </c>
      <c r="BG53" s="107">
        <f t="shared" si="13"/>
        <v>134.851</v>
      </c>
      <c r="BH53" s="107">
        <f t="shared" si="13"/>
        <v>129.04300000000001</v>
      </c>
      <c r="BI53" s="107">
        <f t="shared" si="13"/>
        <v>93.138999999999996</v>
      </c>
      <c r="BJ53" s="107">
        <f t="shared" si="13"/>
        <v>32.834000000000003</v>
      </c>
      <c r="BK53" s="107">
        <f t="shared" si="13"/>
        <v>10.869</v>
      </c>
      <c r="BL53" s="107">
        <f t="shared" si="13"/>
        <v>13.969999999999999</v>
      </c>
      <c r="BM53" s="107">
        <f t="shared" si="13"/>
        <v>14.022</v>
      </c>
      <c r="BN53" s="107">
        <f t="shared" si="13"/>
        <v>7.7080000000000002</v>
      </c>
      <c r="BO53" s="107">
        <f t="shared" ref="BO53:CX53" si="14">BO17+BO27+BO41</f>
        <v>7.8509999999999991</v>
      </c>
      <c r="BP53" s="107">
        <f t="shared" si="14"/>
        <v>48.082000000000001</v>
      </c>
      <c r="BQ53" s="107">
        <f t="shared" si="14"/>
        <v>3.149</v>
      </c>
      <c r="BR53" s="107">
        <f t="shared" si="14"/>
        <v>21.355999999999998</v>
      </c>
      <c r="BS53" s="107">
        <f t="shared" si="14"/>
        <v>25.260999999999999</v>
      </c>
      <c r="BT53" s="107">
        <f t="shared" si="14"/>
        <v>67.134</v>
      </c>
      <c r="BU53" s="107">
        <f t="shared" si="14"/>
        <v>111.292</v>
      </c>
      <c r="BV53" s="107">
        <f t="shared" si="14"/>
        <v>53.201000000000001</v>
      </c>
      <c r="BW53" s="107">
        <f t="shared" si="14"/>
        <v>66.105000000000004</v>
      </c>
      <c r="BX53" s="107">
        <f t="shared" si="14"/>
        <v>91.948000000000008</v>
      </c>
      <c r="BY53" s="107">
        <f t="shared" si="14"/>
        <v>74.289000000000001</v>
      </c>
      <c r="BZ53" s="107">
        <f t="shared" si="14"/>
        <v>58.384999999999998</v>
      </c>
      <c r="CA53" s="107">
        <f t="shared" si="14"/>
        <v>49.197000000000003</v>
      </c>
      <c r="CB53" s="107">
        <f t="shared" si="14"/>
        <v>42.893999999999998</v>
      </c>
      <c r="CC53" s="107">
        <f t="shared" si="14"/>
        <v>83.965000000000003</v>
      </c>
      <c r="CD53" s="107">
        <f t="shared" si="14"/>
        <v>90.5</v>
      </c>
      <c r="CE53" s="107">
        <f t="shared" si="14"/>
        <v>74.72</v>
      </c>
      <c r="CF53" s="107">
        <f t="shared" si="14"/>
        <v>71.801999999999992</v>
      </c>
      <c r="CG53" s="107">
        <f t="shared" si="14"/>
        <v>52.041000000000004</v>
      </c>
      <c r="CH53" s="107">
        <f t="shared" si="14"/>
        <v>30.149000000000001</v>
      </c>
      <c r="CI53" s="107">
        <f t="shared" si="14"/>
        <v>42.423000000000002</v>
      </c>
      <c r="CJ53" s="107">
        <f t="shared" si="14"/>
        <v>65.492000000000004</v>
      </c>
      <c r="CK53" s="107">
        <f t="shared" si="14"/>
        <v>145.416</v>
      </c>
      <c r="CL53" s="107">
        <f t="shared" si="14"/>
        <v>44.290999999999997</v>
      </c>
      <c r="CM53" s="107">
        <f t="shared" si="14"/>
        <v>44.701000000000001</v>
      </c>
      <c r="CN53" s="107">
        <f t="shared" si="14"/>
        <v>17.302999999999997</v>
      </c>
      <c r="CO53" s="107">
        <f t="shared" si="14"/>
        <v>66.074000000000012</v>
      </c>
      <c r="CP53" s="107">
        <f t="shared" si="14"/>
        <v>37.295999999999999</v>
      </c>
      <c r="CQ53" s="107">
        <f t="shared" si="14"/>
        <v>53.697000000000003</v>
      </c>
      <c r="CR53" s="107">
        <f t="shared" si="14"/>
        <v>50.198</v>
      </c>
      <c r="CS53" s="107">
        <f t="shared" si="14"/>
        <v>144.81299999999999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1369.2517500000001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64.194000000000003</v>
      </c>
      <c r="C5" s="25">
        <v>55.865000000000002</v>
      </c>
      <c r="D5" s="25">
        <v>24.532</v>
      </c>
      <c r="E5" s="25">
        <v>22</v>
      </c>
      <c r="F5" s="25">
        <v>11.406000000000001</v>
      </c>
      <c r="G5" s="25">
        <v>23.602</v>
      </c>
      <c r="H5" s="25">
        <v>24.169</v>
      </c>
      <c r="I5" s="25">
        <v>33.945999999999998</v>
      </c>
      <c r="J5" s="25">
        <v>16.571999999999999</v>
      </c>
      <c r="K5" s="25">
        <v>19.202000000000002</v>
      </c>
      <c r="L5" s="25">
        <v>10.112</v>
      </c>
      <c r="M5" s="25">
        <v>10.435</v>
      </c>
      <c r="N5" s="25">
        <v>22.106999999999999</v>
      </c>
      <c r="O5" s="25">
        <v>10.045</v>
      </c>
      <c r="P5" s="25">
        <v>23.169</v>
      </c>
      <c r="Q5" s="25">
        <v>13.369</v>
      </c>
      <c r="R5" s="25">
        <v>59.424999999999997</v>
      </c>
      <c r="S5" s="25">
        <v>50.661000000000001</v>
      </c>
      <c r="T5" s="25">
        <v>16.135000000000002</v>
      </c>
      <c r="U5" s="25">
        <v>24.398</v>
      </c>
      <c r="V5" s="25">
        <v>34.886000000000003</v>
      </c>
      <c r="W5" s="25">
        <v>83.225999999999999</v>
      </c>
      <c r="X5" s="25">
        <v>20.577999999999999</v>
      </c>
      <c r="Y5" s="25">
        <v>14.308</v>
      </c>
      <c r="Z5" s="25">
        <v>35.328000000000003</v>
      </c>
      <c r="AA5" s="25">
        <v>43.485999999999997</v>
      </c>
      <c r="AB5" s="25">
        <v>37.536000000000001</v>
      </c>
      <c r="AC5" s="25">
        <v>31.300999999999998</v>
      </c>
      <c r="AD5" s="25">
        <v>30.684999999999999</v>
      </c>
      <c r="AE5" s="25">
        <v>178.89</v>
      </c>
      <c r="AF5" s="25">
        <v>115.16200000000001</v>
      </c>
      <c r="AG5" s="25">
        <v>36.896000000000001</v>
      </c>
      <c r="AH5" s="25">
        <v>39.575000000000003</v>
      </c>
      <c r="AI5" s="25">
        <v>31.19</v>
      </c>
      <c r="AJ5" s="25">
        <v>29.88</v>
      </c>
      <c r="AK5" s="25">
        <v>33.287999999999997</v>
      </c>
      <c r="AL5" s="25">
        <v>71.734999999999999</v>
      </c>
      <c r="AM5" s="25">
        <v>75.751999999999995</v>
      </c>
      <c r="AN5" s="25">
        <v>92.679000000000002</v>
      </c>
      <c r="AO5" s="25">
        <v>108.59</v>
      </c>
      <c r="AP5" s="25">
        <v>92.795000000000002</v>
      </c>
      <c r="AQ5" s="25">
        <v>92.856999999999999</v>
      </c>
      <c r="AR5" s="25">
        <v>93.545000000000002</v>
      </c>
      <c r="AS5" s="25">
        <v>92.864000000000004</v>
      </c>
      <c r="AT5" s="25">
        <v>94.87</v>
      </c>
      <c r="AU5" s="25">
        <v>89.501999999999995</v>
      </c>
      <c r="AV5" s="25">
        <v>94.350999999999999</v>
      </c>
      <c r="AW5" s="25">
        <v>88.001000000000005</v>
      </c>
      <c r="AX5" s="25">
        <v>90.715999999999994</v>
      </c>
      <c r="AY5" s="25">
        <v>91.399000000000001</v>
      </c>
      <c r="AZ5" s="25">
        <v>89.984999999999999</v>
      </c>
      <c r="BA5" s="25">
        <v>87.052999999999997</v>
      </c>
      <c r="BB5" s="25">
        <v>85.787999999999997</v>
      </c>
      <c r="BC5" s="25">
        <v>85.207999999999998</v>
      </c>
      <c r="BD5" s="25">
        <v>86.331000000000003</v>
      </c>
      <c r="BE5" s="25">
        <v>30.800999999999998</v>
      </c>
      <c r="BF5" s="25">
        <v>139.41200000000001</v>
      </c>
      <c r="BG5" s="25">
        <v>134.851</v>
      </c>
      <c r="BH5" s="25">
        <v>129.04300000000001</v>
      </c>
      <c r="BI5" s="25">
        <v>93.138999999999996</v>
      </c>
      <c r="BJ5" s="25">
        <v>32.834000000000003</v>
      </c>
      <c r="BK5" s="25">
        <v>10.869</v>
      </c>
      <c r="BL5" s="25">
        <v>13.951000000000001</v>
      </c>
      <c r="BM5" s="25">
        <v>14.022</v>
      </c>
      <c r="BN5" s="25">
        <v>7.7110000000000003</v>
      </c>
      <c r="BO5" s="25">
        <v>7.851</v>
      </c>
      <c r="BP5" s="25">
        <v>48.076999999999998</v>
      </c>
      <c r="BQ5" s="25">
        <v>3.1379999999999999</v>
      </c>
      <c r="BR5" s="25">
        <v>21.341999999999999</v>
      </c>
      <c r="BS5" s="25">
        <v>25.234999999999999</v>
      </c>
      <c r="BT5" s="25">
        <v>67.093000000000004</v>
      </c>
      <c r="BU5" s="25">
        <v>111.3</v>
      </c>
      <c r="BV5" s="25">
        <v>53.189</v>
      </c>
      <c r="BW5" s="25">
        <v>66.108999999999995</v>
      </c>
      <c r="BX5" s="25">
        <v>91.909000000000006</v>
      </c>
      <c r="BY5" s="25">
        <v>74.3</v>
      </c>
      <c r="BZ5" s="25">
        <v>58.408999999999999</v>
      </c>
      <c r="CA5" s="25">
        <v>49.198999999999998</v>
      </c>
      <c r="CB5" s="25">
        <v>42.924999999999997</v>
      </c>
      <c r="CC5" s="25">
        <v>84.009</v>
      </c>
      <c r="CD5" s="25">
        <v>90.509</v>
      </c>
      <c r="CE5" s="25">
        <v>74.709000000000003</v>
      </c>
      <c r="CF5" s="25">
        <v>71.808999999999997</v>
      </c>
      <c r="CG5" s="25">
        <v>52.048999999999999</v>
      </c>
      <c r="CH5" s="25">
        <v>30.158000000000001</v>
      </c>
      <c r="CI5" s="25">
        <v>42.439</v>
      </c>
      <c r="CJ5" s="25">
        <v>65.513999999999996</v>
      </c>
      <c r="CK5" s="25">
        <v>145.43799999999999</v>
      </c>
      <c r="CL5" s="25">
        <v>44.332999999999998</v>
      </c>
      <c r="CM5" s="25">
        <v>44.673000000000002</v>
      </c>
      <c r="CN5" s="25">
        <v>17.259</v>
      </c>
      <c r="CO5" s="25">
        <v>66.081999999999994</v>
      </c>
      <c r="CP5" s="25">
        <v>37.259</v>
      </c>
      <c r="CQ5" s="25">
        <v>53.664000000000001</v>
      </c>
      <c r="CR5" s="25">
        <v>50.186</v>
      </c>
      <c r="CS5" s="25">
        <v>144.76499999999999</v>
      </c>
      <c r="CT5" s="26"/>
      <c r="CU5" s="26"/>
      <c r="CV5" s="26"/>
      <c r="CW5" s="27"/>
      <c r="CX5" s="28">
        <f t="array" ref="CX5">SUMPRODUCT(B5:CW5*0.25)</f>
        <v>1369.2860000000001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72.27</v>
      </c>
      <c r="C8" s="37">
        <v>77.650000000000006</v>
      </c>
      <c r="D8" s="37">
        <v>78.03</v>
      </c>
      <c r="E8" s="37">
        <v>77.36</v>
      </c>
      <c r="F8" s="37">
        <v>88.79</v>
      </c>
      <c r="G8" s="37">
        <v>86.57</v>
      </c>
      <c r="H8" s="37">
        <v>82.1</v>
      </c>
      <c r="I8" s="37">
        <v>78.459999999999994</v>
      </c>
      <c r="J8" s="37">
        <v>87.61</v>
      </c>
      <c r="K8" s="37">
        <v>84.39</v>
      </c>
      <c r="L8" s="37">
        <v>84.01</v>
      </c>
      <c r="M8" s="37">
        <v>83.18</v>
      </c>
      <c r="N8" s="37">
        <v>86.72</v>
      </c>
      <c r="O8" s="37">
        <v>84.03</v>
      </c>
      <c r="P8" s="37">
        <v>82.67</v>
      </c>
      <c r="Q8" s="37">
        <v>79.14</v>
      </c>
      <c r="R8" s="37">
        <v>81.36</v>
      </c>
      <c r="S8" s="37">
        <v>82.53</v>
      </c>
      <c r="T8" s="37">
        <v>91.35</v>
      </c>
      <c r="U8" s="37">
        <v>89.8</v>
      </c>
      <c r="V8" s="37">
        <v>80.91</v>
      </c>
      <c r="W8" s="37">
        <v>82.35</v>
      </c>
      <c r="X8" s="37">
        <v>89.9</v>
      </c>
      <c r="Y8" s="37">
        <v>89.85</v>
      </c>
      <c r="Z8" s="37">
        <v>82.77</v>
      </c>
      <c r="AA8" s="37">
        <v>84</v>
      </c>
      <c r="AB8" s="37">
        <v>83.93</v>
      </c>
      <c r="AC8" s="37">
        <v>82.5</v>
      </c>
      <c r="AD8" s="37">
        <v>87.6</v>
      </c>
      <c r="AE8" s="37">
        <v>85.95</v>
      </c>
      <c r="AF8" s="37">
        <v>84.98</v>
      </c>
      <c r="AG8" s="37">
        <v>83.16</v>
      </c>
      <c r="AH8" s="37">
        <v>80.89</v>
      </c>
      <c r="AI8" s="37">
        <v>4.25</v>
      </c>
      <c r="AJ8" s="37">
        <v>1.49</v>
      </c>
      <c r="AK8" s="37">
        <v>0.01</v>
      </c>
      <c r="AL8" s="37">
        <v>0</v>
      </c>
      <c r="AM8" s="37">
        <v>-0.67</v>
      </c>
      <c r="AN8" s="37">
        <v>-2</v>
      </c>
      <c r="AO8" s="37">
        <v>-4.4800000000000004</v>
      </c>
      <c r="AP8" s="37">
        <v>-0.1</v>
      </c>
      <c r="AQ8" s="37">
        <v>-0.1</v>
      </c>
      <c r="AR8" s="37">
        <v>-0.81</v>
      </c>
      <c r="AS8" s="37">
        <v>-1.01</v>
      </c>
      <c r="AT8" s="37">
        <v>-0.1</v>
      </c>
      <c r="AU8" s="37">
        <v>-0.1</v>
      </c>
      <c r="AV8" s="37">
        <v>-0.1</v>
      </c>
      <c r="AW8" s="37">
        <v>-0.1</v>
      </c>
      <c r="AX8" s="37">
        <v>-0.1</v>
      </c>
      <c r="AY8" s="37">
        <v>-0.1</v>
      </c>
      <c r="AZ8" s="37">
        <v>-0.1</v>
      </c>
      <c r="BA8" s="37">
        <v>-0.1</v>
      </c>
      <c r="BB8" s="37">
        <v>-0.1</v>
      </c>
      <c r="BC8" s="37">
        <v>-0.1</v>
      </c>
      <c r="BD8" s="37">
        <v>0</v>
      </c>
      <c r="BE8" s="37">
        <v>0.01</v>
      </c>
      <c r="BF8" s="37">
        <v>-5.99</v>
      </c>
      <c r="BG8" s="37">
        <v>-5.99</v>
      </c>
      <c r="BH8" s="37">
        <v>-5.99</v>
      </c>
      <c r="BI8" s="37">
        <v>-5.99</v>
      </c>
      <c r="BJ8" s="37">
        <v>0</v>
      </c>
      <c r="BK8" s="37">
        <v>0.01</v>
      </c>
      <c r="BL8" s="37">
        <v>87.56</v>
      </c>
      <c r="BM8" s="37">
        <v>94.33</v>
      </c>
      <c r="BN8" s="37">
        <v>77.03</v>
      </c>
      <c r="BO8" s="37">
        <v>84</v>
      </c>
      <c r="BP8" s="37">
        <v>90.43</v>
      </c>
      <c r="BQ8" s="37">
        <v>106.91</v>
      </c>
      <c r="BR8" s="37">
        <v>94</v>
      </c>
      <c r="BS8" s="37">
        <v>113.38</v>
      </c>
      <c r="BT8" s="37">
        <v>153.25</v>
      </c>
      <c r="BU8" s="37">
        <v>224.47</v>
      </c>
      <c r="BV8" s="37">
        <v>134.82</v>
      </c>
      <c r="BW8" s="37">
        <v>155.30000000000001</v>
      </c>
      <c r="BX8" s="37">
        <v>185.14</v>
      </c>
      <c r="BY8" s="37">
        <v>245.09</v>
      </c>
      <c r="BZ8" s="37">
        <v>186.62</v>
      </c>
      <c r="CA8" s="37">
        <v>172.79</v>
      </c>
      <c r="CB8" s="37">
        <v>176.48</v>
      </c>
      <c r="CC8" s="37">
        <v>170.47</v>
      </c>
      <c r="CD8" s="37">
        <v>185.26</v>
      </c>
      <c r="CE8" s="37">
        <v>190.39</v>
      </c>
      <c r="CF8" s="37">
        <v>176.8</v>
      </c>
      <c r="CG8" s="37">
        <v>155.84</v>
      </c>
      <c r="CH8" s="37">
        <v>139.22999999999999</v>
      </c>
      <c r="CI8" s="37">
        <v>147.93</v>
      </c>
      <c r="CJ8" s="37">
        <v>108</v>
      </c>
      <c r="CK8" s="37">
        <v>100</v>
      </c>
      <c r="CL8" s="37">
        <v>121.54</v>
      </c>
      <c r="CM8" s="37">
        <v>98.38</v>
      </c>
      <c r="CN8" s="37">
        <v>97.37</v>
      </c>
      <c r="CO8" s="37">
        <v>94.33</v>
      </c>
      <c r="CP8" s="37">
        <v>95.01</v>
      </c>
      <c r="CQ8" s="37">
        <v>92.86</v>
      </c>
      <c r="CR8" s="37">
        <v>88.92</v>
      </c>
      <c r="CS8" s="37">
        <v>84.15</v>
      </c>
      <c r="CT8" s="38"/>
      <c r="CU8" s="38"/>
      <c r="CV8" s="38"/>
      <c r="CW8" s="39"/>
      <c r="CX8" s="40">
        <f>IF(SUM(B8:CW8)&lt;&gt;0,AVERAGEIF(B8:CW8,"&lt;&gt;"""),"")</f>
        <v>75.588854166666678</v>
      </c>
    </row>
    <row r="9" spans="1:102" ht="24.95" customHeight="1" thickBot="1" x14ac:dyDescent="0.25">
      <c r="A9" s="41" t="s">
        <v>6</v>
      </c>
      <c r="B9" s="42">
        <v>76.327500000000001</v>
      </c>
      <c r="C9" s="43">
        <v>76.327500000000001</v>
      </c>
      <c r="D9" s="43">
        <v>76.327500000000001</v>
      </c>
      <c r="E9" s="43">
        <v>76.327500000000001</v>
      </c>
      <c r="F9" s="43">
        <v>83.98</v>
      </c>
      <c r="G9" s="43">
        <v>83.98</v>
      </c>
      <c r="H9" s="43">
        <v>83.98</v>
      </c>
      <c r="I9" s="43">
        <v>83.98</v>
      </c>
      <c r="J9" s="43">
        <v>84.797499999999999</v>
      </c>
      <c r="K9" s="43">
        <v>84.797499999999999</v>
      </c>
      <c r="L9" s="43">
        <v>84.797499999999999</v>
      </c>
      <c r="M9" s="43">
        <v>84.797499999999999</v>
      </c>
      <c r="N9" s="43">
        <v>83.14</v>
      </c>
      <c r="O9" s="43">
        <v>83.14</v>
      </c>
      <c r="P9" s="43">
        <v>83.14</v>
      </c>
      <c r="Q9" s="43">
        <v>83.14</v>
      </c>
      <c r="R9" s="43">
        <v>86.26</v>
      </c>
      <c r="S9" s="43">
        <v>86.26</v>
      </c>
      <c r="T9" s="43">
        <v>86.26</v>
      </c>
      <c r="U9" s="43">
        <v>86.26</v>
      </c>
      <c r="V9" s="43">
        <v>85.752499999999998</v>
      </c>
      <c r="W9" s="43">
        <v>85.752499999999998</v>
      </c>
      <c r="X9" s="43">
        <v>85.752499999999998</v>
      </c>
      <c r="Y9" s="43">
        <v>85.752499999999998</v>
      </c>
      <c r="Z9" s="43">
        <v>83.3</v>
      </c>
      <c r="AA9" s="43">
        <v>83.3</v>
      </c>
      <c r="AB9" s="43">
        <v>83.3</v>
      </c>
      <c r="AC9" s="43">
        <v>83.3</v>
      </c>
      <c r="AD9" s="43">
        <v>85.422499999999999</v>
      </c>
      <c r="AE9" s="43">
        <v>85.422499999999999</v>
      </c>
      <c r="AF9" s="43">
        <v>85.422499999999999</v>
      </c>
      <c r="AG9" s="43">
        <v>85.422499999999999</v>
      </c>
      <c r="AH9" s="43">
        <v>21.66</v>
      </c>
      <c r="AI9" s="43">
        <v>21.66</v>
      </c>
      <c r="AJ9" s="43">
        <v>21.66</v>
      </c>
      <c r="AK9" s="43">
        <v>21.66</v>
      </c>
      <c r="AL9" s="43">
        <v>-1.7875000000000001</v>
      </c>
      <c r="AM9" s="43">
        <v>-1.7875000000000001</v>
      </c>
      <c r="AN9" s="43">
        <v>-1.7875000000000001</v>
      </c>
      <c r="AO9" s="43">
        <v>-1.7875000000000001</v>
      </c>
      <c r="AP9" s="43">
        <v>-0.505</v>
      </c>
      <c r="AQ9" s="43">
        <v>-0.505</v>
      </c>
      <c r="AR9" s="43">
        <v>-0.505</v>
      </c>
      <c r="AS9" s="43">
        <v>-0.505</v>
      </c>
      <c r="AT9" s="43">
        <v>-0.1</v>
      </c>
      <c r="AU9" s="43">
        <v>-0.1</v>
      </c>
      <c r="AV9" s="43">
        <v>-0.1</v>
      </c>
      <c r="AW9" s="43">
        <v>-0.1</v>
      </c>
      <c r="AX9" s="43">
        <v>-0.1</v>
      </c>
      <c r="AY9" s="43">
        <v>-0.1</v>
      </c>
      <c r="AZ9" s="43">
        <v>-0.1</v>
      </c>
      <c r="BA9" s="43">
        <v>-0.1</v>
      </c>
      <c r="BB9" s="43">
        <v>-4.7500000000000001E-2</v>
      </c>
      <c r="BC9" s="43">
        <v>-4.7500000000000001E-2</v>
      </c>
      <c r="BD9" s="43">
        <v>-4.7500000000000001E-2</v>
      </c>
      <c r="BE9" s="43">
        <v>-4.7500000000000001E-2</v>
      </c>
      <c r="BF9" s="43">
        <v>-5.99</v>
      </c>
      <c r="BG9" s="43">
        <v>-5.99</v>
      </c>
      <c r="BH9" s="43">
        <v>-5.99</v>
      </c>
      <c r="BI9" s="43">
        <v>-5.99</v>
      </c>
      <c r="BJ9" s="43">
        <v>45.475000000000001</v>
      </c>
      <c r="BK9" s="43">
        <v>45.475000000000001</v>
      </c>
      <c r="BL9" s="43">
        <v>45.475000000000001</v>
      </c>
      <c r="BM9" s="43">
        <v>45.475000000000001</v>
      </c>
      <c r="BN9" s="43">
        <v>89.592500000000001</v>
      </c>
      <c r="BO9" s="43">
        <v>89.592500000000001</v>
      </c>
      <c r="BP9" s="43">
        <v>89.592500000000001</v>
      </c>
      <c r="BQ9" s="43">
        <v>89.592500000000001</v>
      </c>
      <c r="BR9" s="43">
        <v>146.27500000000001</v>
      </c>
      <c r="BS9" s="43">
        <v>146.27500000000001</v>
      </c>
      <c r="BT9" s="43">
        <v>146.27500000000001</v>
      </c>
      <c r="BU9" s="43">
        <v>146.27500000000001</v>
      </c>
      <c r="BV9" s="43">
        <v>180.08750000000001</v>
      </c>
      <c r="BW9" s="43">
        <v>180.08750000000001</v>
      </c>
      <c r="BX9" s="43">
        <v>180.08750000000001</v>
      </c>
      <c r="BY9" s="43">
        <v>180.08750000000001</v>
      </c>
      <c r="BZ9" s="43">
        <v>176.59</v>
      </c>
      <c r="CA9" s="43">
        <v>176.59</v>
      </c>
      <c r="CB9" s="43">
        <v>176.59</v>
      </c>
      <c r="CC9" s="43">
        <v>176.59</v>
      </c>
      <c r="CD9" s="43">
        <v>177.07249999999999</v>
      </c>
      <c r="CE9" s="43">
        <v>177.07249999999999</v>
      </c>
      <c r="CF9" s="43">
        <v>177.07249999999999</v>
      </c>
      <c r="CG9" s="43">
        <v>177.07249999999999</v>
      </c>
      <c r="CH9" s="43">
        <v>123.79</v>
      </c>
      <c r="CI9" s="43">
        <v>123.79</v>
      </c>
      <c r="CJ9" s="43">
        <v>123.79</v>
      </c>
      <c r="CK9" s="43">
        <v>123.79</v>
      </c>
      <c r="CL9" s="43">
        <v>102.905</v>
      </c>
      <c r="CM9" s="43">
        <v>102.905</v>
      </c>
      <c r="CN9" s="43">
        <v>102.905</v>
      </c>
      <c r="CO9" s="43">
        <v>102.905</v>
      </c>
      <c r="CP9" s="43">
        <v>90.234999999999999</v>
      </c>
      <c r="CQ9" s="43">
        <v>90.234999999999999</v>
      </c>
      <c r="CR9" s="43">
        <v>90.234999999999999</v>
      </c>
      <c r="CS9" s="43">
        <v>90.234999999999999</v>
      </c>
      <c r="CT9" s="44"/>
      <c r="CU9" s="44"/>
      <c r="CV9" s="44"/>
      <c r="CW9" s="45"/>
      <c r="CX9" s="46">
        <f>IF(SUM(B9:CW9)&lt;&gt;0,AVERAGEIF(B9:CW9,"&lt;&gt;"""),"")</f>
        <v>75.588854166666678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33.701000000000001</v>
      </c>
      <c r="C13" s="65">
        <v>41.401000000000003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18.775500000000001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30.492999999999999</v>
      </c>
      <c r="C15" s="71">
        <v>14.464</v>
      </c>
      <c r="D15" s="71">
        <v>24.532</v>
      </c>
      <c r="E15" s="71">
        <v>21.619</v>
      </c>
      <c r="F15" s="71">
        <v>11.045999999999999</v>
      </c>
      <c r="G15" s="71">
        <v>22.571999999999999</v>
      </c>
      <c r="H15" s="71">
        <v>23.643999999999998</v>
      </c>
      <c r="I15" s="71">
        <v>29.06</v>
      </c>
      <c r="J15" s="71">
        <v>16.271999999999998</v>
      </c>
      <c r="K15" s="71">
        <v>18.885000000000002</v>
      </c>
      <c r="L15" s="71">
        <v>10.112</v>
      </c>
      <c r="M15" s="71">
        <v>10.302</v>
      </c>
      <c r="N15" s="71">
        <v>21.553999999999998</v>
      </c>
      <c r="O15" s="71">
        <v>10.045</v>
      </c>
      <c r="P15" s="71">
        <v>22.530999999999999</v>
      </c>
      <c r="Q15" s="71">
        <v>9.3689999999999998</v>
      </c>
      <c r="R15" s="71">
        <v>9.9250000000000007</v>
      </c>
      <c r="S15" s="71">
        <v>9.2609999999999992</v>
      </c>
      <c r="T15" s="71">
        <v>8.1349999999999998</v>
      </c>
      <c r="U15" s="71">
        <v>19.841999999999999</v>
      </c>
      <c r="V15" s="71">
        <v>19.423999999999999</v>
      </c>
      <c r="W15" s="71">
        <v>8.5259999999999998</v>
      </c>
      <c r="X15" s="71">
        <v>19.896000000000001</v>
      </c>
      <c r="Y15" s="71">
        <v>13.417</v>
      </c>
      <c r="Z15" s="71">
        <v>15.428000000000001</v>
      </c>
      <c r="AA15" s="71">
        <v>29.690999999999999</v>
      </c>
      <c r="AB15" s="71">
        <v>28.736000000000001</v>
      </c>
      <c r="AC15" s="71">
        <v>29.257999999999999</v>
      </c>
      <c r="AD15" s="71">
        <v>18.702999999999999</v>
      </c>
      <c r="AE15" s="71">
        <v>16.690000000000001</v>
      </c>
      <c r="AF15" s="71">
        <v>36.161999999999999</v>
      </c>
      <c r="AG15" s="71">
        <v>35.595999999999997</v>
      </c>
      <c r="AH15" s="71">
        <v>38.258000000000003</v>
      </c>
      <c r="AI15" s="71">
        <v>31.19</v>
      </c>
      <c r="AJ15" s="71">
        <v>29.88</v>
      </c>
      <c r="AK15" s="71">
        <v>33.287999999999997</v>
      </c>
      <c r="AL15" s="71">
        <v>71.734999999999999</v>
      </c>
      <c r="AM15" s="71">
        <v>75.751999999999995</v>
      </c>
      <c r="AN15" s="71">
        <v>92.679000000000002</v>
      </c>
      <c r="AO15" s="71">
        <v>108.59</v>
      </c>
      <c r="AP15" s="71">
        <v>88.74</v>
      </c>
      <c r="AQ15" s="71">
        <v>85.302000000000007</v>
      </c>
      <c r="AR15" s="71">
        <v>85.831999999999994</v>
      </c>
      <c r="AS15" s="71">
        <v>85.152000000000001</v>
      </c>
      <c r="AT15" s="71">
        <v>87.445999999999998</v>
      </c>
      <c r="AU15" s="71">
        <v>85.233999999999995</v>
      </c>
      <c r="AV15" s="71">
        <v>87.581000000000003</v>
      </c>
      <c r="AW15" s="71">
        <v>83.933000000000007</v>
      </c>
      <c r="AX15" s="71">
        <v>88.179000000000002</v>
      </c>
      <c r="AY15" s="71">
        <v>85.373999999999995</v>
      </c>
      <c r="AZ15" s="71">
        <v>85.168999999999997</v>
      </c>
      <c r="BA15" s="71">
        <v>82.605000000000004</v>
      </c>
      <c r="BB15" s="71">
        <v>79.917000000000002</v>
      </c>
      <c r="BC15" s="71">
        <v>79.343999999999994</v>
      </c>
      <c r="BD15" s="71">
        <v>83.960999999999999</v>
      </c>
      <c r="BE15" s="71">
        <v>28.431000000000001</v>
      </c>
      <c r="BF15" s="71">
        <v>134.78100000000001</v>
      </c>
      <c r="BG15" s="71">
        <v>129.99600000000001</v>
      </c>
      <c r="BH15" s="71">
        <v>124.16</v>
      </c>
      <c r="BI15" s="71">
        <v>88.26</v>
      </c>
      <c r="BJ15" s="71">
        <v>30.896999999999998</v>
      </c>
      <c r="BK15" s="71">
        <v>10.869</v>
      </c>
      <c r="BL15" s="71">
        <v>13.951000000000001</v>
      </c>
      <c r="BM15" s="71">
        <v>14.022</v>
      </c>
      <c r="BN15" s="71">
        <v>1.1970000000000001</v>
      </c>
      <c r="BO15" s="71">
        <v>5.3789999999999996</v>
      </c>
      <c r="BP15" s="71">
        <v>29.202999999999999</v>
      </c>
      <c r="BQ15" s="71">
        <v>1.8109999999999999</v>
      </c>
      <c r="BR15" s="71">
        <v>0.34200000000000003</v>
      </c>
      <c r="BS15" s="71">
        <v>6.4000000000000001E-2</v>
      </c>
      <c r="BT15" s="71">
        <v>3.9E-2</v>
      </c>
      <c r="BU15" s="71"/>
      <c r="BV15" s="71">
        <v>7.1230000000000002</v>
      </c>
      <c r="BW15" s="71"/>
      <c r="BX15" s="71"/>
      <c r="BY15" s="71"/>
      <c r="BZ15" s="71"/>
      <c r="CA15" s="71">
        <v>0.39</v>
      </c>
      <c r="CB15" s="71">
        <v>2.464</v>
      </c>
      <c r="CC15" s="71"/>
      <c r="CD15" s="71"/>
      <c r="CE15" s="71"/>
      <c r="CF15" s="71"/>
      <c r="CG15" s="71">
        <v>0.34</v>
      </c>
      <c r="CH15" s="71">
        <v>0.93200000000000005</v>
      </c>
      <c r="CI15" s="71">
        <v>0.33</v>
      </c>
      <c r="CJ15" s="71">
        <v>6.4050000000000002</v>
      </c>
      <c r="CK15" s="71">
        <v>6.5289999999999999</v>
      </c>
      <c r="CL15" s="71">
        <v>7.4429999999999996</v>
      </c>
      <c r="CM15" s="71">
        <v>24.396999999999998</v>
      </c>
      <c r="CN15" s="71">
        <v>9.0129999999999999</v>
      </c>
      <c r="CO15" s="71">
        <v>5.81</v>
      </c>
      <c r="CP15" s="71">
        <v>11.6</v>
      </c>
      <c r="CQ15" s="71">
        <v>11.454000000000001</v>
      </c>
      <c r="CR15" s="71">
        <v>9.1419999999999995</v>
      </c>
      <c r="CS15" s="71">
        <v>4.8559999999999999</v>
      </c>
      <c r="CT15" s="72"/>
      <c r="CU15" s="72"/>
      <c r="CV15" s="72"/>
      <c r="CW15" s="73"/>
      <c r="CX15" s="74">
        <f t="array" ref="CX15">SUMPRODUCT(B15:CW15*0.25)</f>
        <v>772.99025000000006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64.194000000000003</v>
      </c>
      <c r="C17" s="77">
        <f t="shared" ref="C17:BN17" si="0">SUM(C11:C16)</f>
        <v>55.865000000000002</v>
      </c>
      <c r="D17" s="77">
        <f t="shared" si="0"/>
        <v>24.532</v>
      </c>
      <c r="E17" s="77">
        <f t="shared" si="0"/>
        <v>21.619</v>
      </c>
      <c r="F17" s="77">
        <f t="shared" si="0"/>
        <v>11.045999999999999</v>
      </c>
      <c r="G17" s="77">
        <f t="shared" si="0"/>
        <v>22.571999999999999</v>
      </c>
      <c r="H17" s="77">
        <f t="shared" si="0"/>
        <v>23.643999999999998</v>
      </c>
      <c r="I17" s="77">
        <f t="shared" si="0"/>
        <v>29.06</v>
      </c>
      <c r="J17" s="77">
        <f t="shared" si="0"/>
        <v>16.271999999999998</v>
      </c>
      <c r="K17" s="77">
        <f t="shared" si="0"/>
        <v>18.885000000000002</v>
      </c>
      <c r="L17" s="77">
        <f t="shared" si="0"/>
        <v>10.112</v>
      </c>
      <c r="M17" s="77">
        <f t="shared" si="0"/>
        <v>10.302</v>
      </c>
      <c r="N17" s="77">
        <f t="shared" si="0"/>
        <v>21.553999999999998</v>
      </c>
      <c r="O17" s="77">
        <f t="shared" si="0"/>
        <v>10.045</v>
      </c>
      <c r="P17" s="77">
        <f t="shared" si="0"/>
        <v>22.530999999999999</v>
      </c>
      <c r="Q17" s="77">
        <f t="shared" si="0"/>
        <v>9.3689999999999998</v>
      </c>
      <c r="R17" s="77">
        <f t="shared" si="0"/>
        <v>9.9250000000000007</v>
      </c>
      <c r="S17" s="77">
        <f t="shared" si="0"/>
        <v>9.2609999999999992</v>
      </c>
      <c r="T17" s="77">
        <f t="shared" si="0"/>
        <v>8.1349999999999998</v>
      </c>
      <c r="U17" s="77">
        <f t="shared" si="0"/>
        <v>19.841999999999999</v>
      </c>
      <c r="V17" s="77">
        <f t="shared" si="0"/>
        <v>19.423999999999999</v>
      </c>
      <c r="W17" s="77">
        <f t="shared" si="0"/>
        <v>8.5259999999999998</v>
      </c>
      <c r="X17" s="77">
        <f t="shared" si="0"/>
        <v>19.896000000000001</v>
      </c>
      <c r="Y17" s="77">
        <f t="shared" si="0"/>
        <v>13.417</v>
      </c>
      <c r="Z17" s="77">
        <f t="shared" si="0"/>
        <v>15.428000000000001</v>
      </c>
      <c r="AA17" s="77">
        <f t="shared" si="0"/>
        <v>29.690999999999999</v>
      </c>
      <c r="AB17" s="77">
        <f t="shared" si="0"/>
        <v>28.736000000000001</v>
      </c>
      <c r="AC17" s="77">
        <f t="shared" si="0"/>
        <v>29.257999999999999</v>
      </c>
      <c r="AD17" s="77">
        <f t="shared" si="0"/>
        <v>18.702999999999999</v>
      </c>
      <c r="AE17" s="77">
        <f t="shared" si="0"/>
        <v>16.690000000000001</v>
      </c>
      <c r="AF17" s="77">
        <f t="shared" si="0"/>
        <v>36.161999999999999</v>
      </c>
      <c r="AG17" s="77">
        <f t="shared" si="0"/>
        <v>35.595999999999997</v>
      </c>
      <c r="AH17" s="77">
        <f t="shared" si="0"/>
        <v>38.258000000000003</v>
      </c>
      <c r="AI17" s="77">
        <f t="shared" si="0"/>
        <v>31.19</v>
      </c>
      <c r="AJ17" s="77">
        <f t="shared" si="0"/>
        <v>29.88</v>
      </c>
      <c r="AK17" s="77">
        <f t="shared" si="0"/>
        <v>33.287999999999997</v>
      </c>
      <c r="AL17" s="77">
        <f t="shared" si="0"/>
        <v>71.734999999999999</v>
      </c>
      <c r="AM17" s="77">
        <f t="shared" si="0"/>
        <v>75.751999999999995</v>
      </c>
      <c r="AN17" s="77">
        <f t="shared" si="0"/>
        <v>92.679000000000002</v>
      </c>
      <c r="AO17" s="77">
        <f t="shared" si="0"/>
        <v>108.59</v>
      </c>
      <c r="AP17" s="77">
        <f t="shared" si="0"/>
        <v>88.74</v>
      </c>
      <c r="AQ17" s="77">
        <f t="shared" si="0"/>
        <v>85.302000000000007</v>
      </c>
      <c r="AR17" s="77">
        <f t="shared" si="0"/>
        <v>85.831999999999994</v>
      </c>
      <c r="AS17" s="77">
        <f t="shared" si="0"/>
        <v>85.152000000000001</v>
      </c>
      <c r="AT17" s="77">
        <f t="shared" si="0"/>
        <v>87.445999999999998</v>
      </c>
      <c r="AU17" s="77">
        <f t="shared" si="0"/>
        <v>85.233999999999995</v>
      </c>
      <c r="AV17" s="77">
        <f t="shared" si="0"/>
        <v>87.581000000000003</v>
      </c>
      <c r="AW17" s="77">
        <f t="shared" si="0"/>
        <v>83.933000000000007</v>
      </c>
      <c r="AX17" s="77">
        <f t="shared" si="0"/>
        <v>88.179000000000002</v>
      </c>
      <c r="AY17" s="77">
        <f t="shared" si="0"/>
        <v>85.373999999999995</v>
      </c>
      <c r="AZ17" s="77">
        <f t="shared" si="0"/>
        <v>85.168999999999997</v>
      </c>
      <c r="BA17" s="77">
        <f t="shared" si="0"/>
        <v>82.605000000000004</v>
      </c>
      <c r="BB17" s="77">
        <f t="shared" si="0"/>
        <v>79.917000000000002</v>
      </c>
      <c r="BC17" s="77">
        <f t="shared" si="0"/>
        <v>79.343999999999994</v>
      </c>
      <c r="BD17" s="77">
        <f t="shared" si="0"/>
        <v>83.960999999999999</v>
      </c>
      <c r="BE17" s="77">
        <f t="shared" si="0"/>
        <v>28.431000000000001</v>
      </c>
      <c r="BF17" s="77">
        <f t="shared" si="0"/>
        <v>134.78100000000001</v>
      </c>
      <c r="BG17" s="77">
        <f t="shared" si="0"/>
        <v>129.99600000000001</v>
      </c>
      <c r="BH17" s="77">
        <f t="shared" si="0"/>
        <v>124.16</v>
      </c>
      <c r="BI17" s="77">
        <f t="shared" si="0"/>
        <v>88.26</v>
      </c>
      <c r="BJ17" s="77">
        <f t="shared" si="0"/>
        <v>30.896999999999998</v>
      </c>
      <c r="BK17" s="77">
        <f t="shared" si="0"/>
        <v>10.869</v>
      </c>
      <c r="BL17" s="77">
        <f t="shared" si="0"/>
        <v>13.951000000000001</v>
      </c>
      <c r="BM17" s="77">
        <f t="shared" si="0"/>
        <v>14.022</v>
      </c>
      <c r="BN17" s="77">
        <f t="shared" si="0"/>
        <v>1.1970000000000001</v>
      </c>
      <c r="BO17" s="77">
        <f t="shared" ref="BO17:CW17" si="1">SUM(BO11:BO16)</f>
        <v>5.3789999999999996</v>
      </c>
      <c r="BP17" s="77">
        <f t="shared" si="1"/>
        <v>29.202999999999999</v>
      </c>
      <c r="BQ17" s="77">
        <f t="shared" si="1"/>
        <v>1.8109999999999999</v>
      </c>
      <c r="BR17" s="77">
        <f t="shared" si="1"/>
        <v>0.34200000000000003</v>
      </c>
      <c r="BS17" s="77">
        <f t="shared" si="1"/>
        <v>6.4000000000000001E-2</v>
      </c>
      <c r="BT17" s="77">
        <f t="shared" si="1"/>
        <v>3.9E-2</v>
      </c>
      <c r="BU17" s="77">
        <f t="shared" si="1"/>
        <v>0</v>
      </c>
      <c r="BV17" s="77">
        <f t="shared" si="1"/>
        <v>7.1230000000000002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0.39</v>
      </c>
      <c r="CB17" s="77">
        <f t="shared" si="1"/>
        <v>2.464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0.34</v>
      </c>
      <c r="CH17" s="77">
        <f t="shared" si="1"/>
        <v>0.93200000000000005</v>
      </c>
      <c r="CI17" s="77">
        <f t="shared" si="1"/>
        <v>0.33</v>
      </c>
      <c r="CJ17" s="77">
        <f t="shared" si="1"/>
        <v>6.4050000000000002</v>
      </c>
      <c r="CK17" s="77">
        <f t="shared" si="1"/>
        <v>6.5289999999999999</v>
      </c>
      <c r="CL17" s="77">
        <f t="shared" si="1"/>
        <v>7.4429999999999996</v>
      </c>
      <c r="CM17" s="77">
        <f t="shared" si="1"/>
        <v>24.396999999999998</v>
      </c>
      <c r="CN17" s="77">
        <f t="shared" si="1"/>
        <v>9.0129999999999999</v>
      </c>
      <c r="CO17" s="77">
        <f t="shared" si="1"/>
        <v>5.81</v>
      </c>
      <c r="CP17" s="77">
        <f t="shared" si="1"/>
        <v>11.6</v>
      </c>
      <c r="CQ17" s="77">
        <f t="shared" si="1"/>
        <v>11.454000000000001</v>
      </c>
      <c r="CR17" s="77">
        <f t="shared" si="1"/>
        <v>9.1419999999999995</v>
      </c>
      <c r="CS17" s="77">
        <f t="shared" si="1"/>
        <v>4.8559999999999999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791.76575000000003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>
        <v>2.5</v>
      </c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>
        <v>2.5</v>
      </c>
      <c r="AC20" s="88"/>
      <c r="AD20" s="88">
        <v>1.4</v>
      </c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>
        <v>4</v>
      </c>
      <c r="R21" s="94">
        <v>4</v>
      </c>
      <c r="S21" s="94">
        <v>4</v>
      </c>
      <c r="T21" s="94">
        <v>4</v>
      </c>
      <c r="U21" s="94">
        <v>4</v>
      </c>
      <c r="V21" s="94">
        <v>4</v>
      </c>
      <c r="W21" s="94">
        <v>4</v>
      </c>
      <c r="X21" s="94"/>
      <c r="Y21" s="94"/>
      <c r="Z21" s="94">
        <v>4</v>
      </c>
      <c r="AA21" s="94">
        <v>4</v>
      </c>
      <c r="AB21" s="94">
        <v>4</v>
      </c>
      <c r="AC21" s="94"/>
      <c r="AD21" s="94">
        <v>4</v>
      </c>
      <c r="AE21" s="94">
        <v>4</v>
      </c>
      <c r="AF21" s="94">
        <v>4</v>
      </c>
      <c r="AG21" s="94">
        <v>1</v>
      </c>
      <c r="AH21" s="94">
        <v>1</v>
      </c>
      <c r="AI21" s="94"/>
      <c r="AJ21" s="94"/>
      <c r="AK21" s="94"/>
      <c r="AL21" s="94"/>
      <c r="AM21" s="94"/>
      <c r="AN21" s="94"/>
      <c r="AO21" s="94"/>
      <c r="AP21" s="94"/>
      <c r="AQ21" s="94">
        <v>3.5</v>
      </c>
      <c r="AR21" s="94">
        <v>3.5</v>
      </c>
      <c r="AS21" s="94">
        <v>3.5</v>
      </c>
      <c r="AT21" s="94">
        <v>3.2</v>
      </c>
      <c r="AU21" s="94">
        <v>0.2</v>
      </c>
      <c r="AV21" s="94">
        <v>2.7</v>
      </c>
      <c r="AW21" s="94"/>
      <c r="AX21" s="94"/>
      <c r="AY21" s="94">
        <v>3.4889999999999999</v>
      </c>
      <c r="AZ21" s="94">
        <v>2.2789999999999999</v>
      </c>
      <c r="BA21" s="94">
        <v>1.9890000000000001</v>
      </c>
      <c r="BB21" s="94">
        <v>3.5009999999999999</v>
      </c>
      <c r="BC21" s="94">
        <v>3.4940000000000002</v>
      </c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4.4000000000000004</v>
      </c>
      <c r="BQ21" s="94"/>
      <c r="BR21" s="94"/>
      <c r="BS21" s="94"/>
      <c r="BT21" s="94"/>
      <c r="BU21" s="94"/>
      <c r="BV21" s="94">
        <v>4</v>
      </c>
      <c r="BW21" s="94">
        <v>4</v>
      </c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0.8</v>
      </c>
      <c r="CM21" s="94">
        <v>4.8</v>
      </c>
      <c r="CN21" s="94"/>
      <c r="CO21" s="94"/>
      <c r="CP21" s="94"/>
      <c r="CQ21" s="94">
        <v>0.69599999999999995</v>
      </c>
      <c r="CR21" s="94"/>
      <c r="CS21" s="94"/>
      <c r="CT21" s="95"/>
      <c r="CU21" s="95"/>
      <c r="CV21" s="95"/>
      <c r="CW21" s="96"/>
      <c r="CX21" s="97">
        <f t="array" ref="CX21">SUMPRODUCT(B21:CW21*0.25)</f>
        <v>26.012000000000004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>
        <v>0.38100000000000001</v>
      </c>
      <c r="F22" s="99">
        <v>0.36</v>
      </c>
      <c r="G22" s="99">
        <v>1.03</v>
      </c>
      <c r="H22" s="99">
        <v>0.52500000000000002</v>
      </c>
      <c r="I22" s="99">
        <v>2.3860000000000001</v>
      </c>
      <c r="J22" s="99">
        <v>0.3</v>
      </c>
      <c r="K22" s="99">
        <v>0.317</v>
      </c>
      <c r="L22" s="99"/>
      <c r="M22" s="99">
        <v>0.13300000000000001</v>
      </c>
      <c r="N22" s="99">
        <v>0.55300000000000005</v>
      </c>
      <c r="O22" s="99"/>
      <c r="P22" s="99">
        <v>0.63800000000000001</v>
      </c>
      <c r="Q22" s="99"/>
      <c r="R22" s="99"/>
      <c r="S22" s="99"/>
      <c r="T22" s="99"/>
      <c r="U22" s="99">
        <v>0.55600000000000005</v>
      </c>
      <c r="V22" s="99">
        <v>0.56200000000000006</v>
      </c>
      <c r="W22" s="99"/>
      <c r="X22" s="99">
        <v>0.68200000000000005</v>
      </c>
      <c r="Y22" s="99">
        <v>0.89100000000000001</v>
      </c>
      <c r="Z22" s="99">
        <v>0.5</v>
      </c>
      <c r="AA22" s="99">
        <v>0.89500000000000002</v>
      </c>
      <c r="AB22" s="99">
        <v>2.2999999999999998</v>
      </c>
      <c r="AC22" s="99">
        <v>2.0430000000000001</v>
      </c>
      <c r="AD22" s="99">
        <v>6.5819999999999999</v>
      </c>
      <c r="AE22" s="99"/>
      <c r="AF22" s="99">
        <v>0.3</v>
      </c>
      <c r="AG22" s="99">
        <v>0.3</v>
      </c>
      <c r="AH22" s="99">
        <v>0.317</v>
      </c>
      <c r="AI22" s="99"/>
      <c r="AJ22" s="99"/>
      <c r="AK22" s="99"/>
      <c r="AL22" s="99"/>
      <c r="AM22" s="99"/>
      <c r="AN22" s="99"/>
      <c r="AO22" s="99"/>
      <c r="AP22" s="99">
        <v>4.0549999999999997</v>
      </c>
      <c r="AQ22" s="99">
        <v>4.0549999999999997</v>
      </c>
      <c r="AR22" s="99">
        <v>4.2130000000000001</v>
      </c>
      <c r="AS22" s="99">
        <v>4.2119999999999997</v>
      </c>
      <c r="AT22" s="99">
        <v>4.2240000000000002</v>
      </c>
      <c r="AU22" s="99">
        <v>4.0679999999999996</v>
      </c>
      <c r="AV22" s="99">
        <v>4.07</v>
      </c>
      <c r="AW22" s="99">
        <v>4.0679999999999996</v>
      </c>
      <c r="AX22" s="99">
        <v>2.5369999999999999</v>
      </c>
      <c r="AY22" s="99">
        <v>2.536</v>
      </c>
      <c r="AZ22" s="99">
        <v>2.5369999999999999</v>
      </c>
      <c r="BA22" s="99">
        <v>2.4590000000000001</v>
      </c>
      <c r="BB22" s="99">
        <v>2.37</v>
      </c>
      <c r="BC22" s="99">
        <v>2.37</v>
      </c>
      <c r="BD22" s="99">
        <v>2.37</v>
      </c>
      <c r="BE22" s="99">
        <v>2.37</v>
      </c>
      <c r="BF22" s="99">
        <v>4.6310000000000002</v>
      </c>
      <c r="BG22" s="99">
        <v>4.8550000000000004</v>
      </c>
      <c r="BH22" s="99">
        <v>4.883</v>
      </c>
      <c r="BI22" s="99">
        <v>4.8790000000000004</v>
      </c>
      <c r="BJ22" s="99">
        <v>1.9370000000000001</v>
      </c>
      <c r="BK22" s="99"/>
      <c r="BL22" s="99"/>
      <c r="BM22" s="99"/>
      <c r="BN22" s="99">
        <v>6.5140000000000002</v>
      </c>
      <c r="BO22" s="99">
        <v>2.472</v>
      </c>
      <c r="BP22" s="99">
        <v>14.474</v>
      </c>
      <c r="BQ22" s="99">
        <v>1.327</v>
      </c>
      <c r="BR22" s="99"/>
      <c r="BS22" s="99">
        <v>13.471</v>
      </c>
      <c r="BT22" s="99">
        <v>7.7539999999999996</v>
      </c>
      <c r="BU22" s="99"/>
      <c r="BV22" s="99">
        <v>7.266</v>
      </c>
      <c r="BW22" s="99">
        <v>0.90900000000000003</v>
      </c>
      <c r="BX22" s="99">
        <v>0.90900000000000003</v>
      </c>
      <c r="BY22" s="99"/>
      <c r="BZ22" s="99">
        <v>0.90900000000000003</v>
      </c>
      <c r="CA22" s="99">
        <v>0.90900000000000003</v>
      </c>
      <c r="CB22" s="99">
        <v>2.8609999999999998</v>
      </c>
      <c r="CC22" s="99">
        <v>0.90900000000000003</v>
      </c>
      <c r="CD22" s="99">
        <v>0.90900000000000003</v>
      </c>
      <c r="CE22" s="99">
        <v>0.90900000000000003</v>
      </c>
      <c r="CF22" s="99">
        <v>0.90900000000000003</v>
      </c>
      <c r="CG22" s="99">
        <v>0.90900000000000003</v>
      </c>
      <c r="CH22" s="99">
        <v>7.5259999999999998</v>
      </c>
      <c r="CI22" s="99">
        <v>0.90900000000000003</v>
      </c>
      <c r="CJ22" s="99">
        <v>0.90900000000000003</v>
      </c>
      <c r="CK22" s="99">
        <v>0.90900000000000003</v>
      </c>
      <c r="CL22" s="99">
        <v>17.89</v>
      </c>
      <c r="CM22" s="99">
        <v>15.475999999999999</v>
      </c>
      <c r="CN22" s="99">
        <v>8.2460000000000004</v>
      </c>
      <c r="CO22" s="99">
        <v>2.8719999999999999</v>
      </c>
      <c r="CP22" s="99">
        <v>25.658999999999999</v>
      </c>
      <c r="CQ22" s="99">
        <v>23.513999999999999</v>
      </c>
      <c r="CR22" s="99">
        <v>22.744</v>
      </c>
      <c r="CS22" s="99">
        <v>0.90900000000000003</v>
      </c>
      <c r="CT22" s="100"/>
      <c r="CU22" s="100"/>
      <c r="CV22" s="100"/>
      <c r="CW22" s="96"/>
      <c r="CX22" s="97">
        <f t="array" ref="CX22">SUMPRODUCT(B22:CW22*0.25)</f>
        <v>72.033249999999981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0.38100000000000001</v>
      </c>
      <c r="F27" s="107">
        <f t="shared" si="2"/>
        <v>0.36</v>
      </c>
      <c r="G27" s="107">
        <f t="shared" si="2"/>
        <v>1.03</v>
      </c>
      <c r="H27" s="107">
        <f t="shared" si="2"/>
        <v>0.52500000000000002</v>
      </c>
      <c r="I27" s="107">
        <f t="shared" si="2"/>
        <v>4.8860000000000001</v>
      </c>
      <c r="J27" s="107">
        <f t="shared" si="2"/>
        <v>0.3</v>
      </c>
      <c r="K27" s="107">
        <f t="shared" si="2"/>
        <v>0.317</v>
      </c>
      <c r="L27" s="107">
        <f t="shared" si="2"/>
        <v>0</v>
      </c>
      <c r="M27" s="107">
        <f t="shared" si="2"/>
        <v>0.13300000000000001</v>
      </c>
      <c r="N27" s="107">
        <f t="shared" si="2"/>
        <v>0.55300000000000005</v>
      </c>
      <c r="O27" s="107">
        <f t="shared" si="2"/>
        <v>0</v>
      </c>
      <c r="P27" s="107">
        <f t="shared" si="2"/>
        <v>0.63800000000000001</v>
      </c>
      <c r="Q27" s="107">
        <f t="shared" si="2"/>
        <v>4</v>
      </c>
      <c r="R27" s="107">
        <f t="shared" si="2"/>
        <v>4</v>
      </c>
      <c r="S27" s="107">
        <f t="shared" si="2"/>
        <v>4</v>
      </c>
      <c r="T27" s="107">
        <f t="shared" si="2"/>
        <v>4</v>
      </c>
      <c r="U27" s="107">
        <f t="shared" si="2"/>
        <v>4.556</v>
      </c>
      <c r="V27" s="107">
        <f t="shared" si="2"/>
        <v>4.5620000000000003</v>
      </c>
      <c r="W27" s="107">
        <f t="shared" si="2"/>
        <v>4</v>
      </c>
      <c r="X27" s="107">
        <f t="shared" si="2"/>
        <v>0.68200000000000005</v>
      </c>
      <c r="Y27" s="107">
        <f t="shared" si="2"/>
        <v>0.89100000000000001</v>
      </c>
      <c r="Z27" s="107">
        <f t="shared" si="2"/>
        <v>4.5</v>
      </c>
      <c r="AA27" s="107">
        <f t="shared" si="2"/>
        <v>4.8949999999999996</v>
      </c>
      <c r="AB27" s="107">
        <f t="shared" si="2"/>
        <v>8.8000000000000007</v>
      </c>
      <c r="AC27" s="107">
        <f t="shared" si="2"/>
        <v>2.0430000000000001</v>
      </c>
      <c r="AD27" s="107">
        <f t="shared" si="2"/>
        <v>11.981999999999999</v>
      </c>
      <c r="AE27" s="107">
        <f t="shared" si="2"/>
        <v>4</v>
      </c>
      <c r="AF27" s="107">
        <f t="shared" si="2"/>
        <v>4.3</v>
      </c>
      <c r="AG27" s="107">
        <f t="shared" si="2"/>
        <v>1.3</v>
      </c>
      <c r="AH27" s="107">
        <f t="shared" si="2"/>
        <v>1.3169999999999999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4.0549999999999997</v>
      </c>
      <c r="AQ27" s="107">
        <f t="shared" si="2"/>
        <v>7.5549999999999997</v>
      </c>
      <c r="AR27" s="107">
        <f t="shared" si="2"/>
        <v>7.7130000000000001</v>
      </c>
      <c r="AS27" s="107">
        <f t="shared" si="2"/>
        <v>7.7119999999999997</v>
      </c>
      <c r="AT27" s="107">
        <f t="shared" si="2"/>
        <v>7.4240000000000004</v>
      </c>
      <c r="AU27" s="107">
        <f t="shared" si="2"/>
        <v>4.2679999999999998</v>
      </c>
      <c r="AV27" s="107">
        <f t="shared" si="2"/>
        <v>6.7700000000000005</v>
      </c>
      <c r="AW27" s="107">
        <f t="shared" si="2"/>
        <v>4.0679999999999996</v>
      </c>
      <c r="AX27" s="107">
        <f t="shared" si="2"/>
        <v>2.5369999999999999</v>
      </c>
      <c r="AY27" s="107">
        <f t="shared" si="2"/>
        <v>6.0250000000000004</v>
      </c>
      <c r="AZ27" s="107">
        <f t="shared" si="2"/>
        <v>4.8159999999999998</v>
      </c>
      <c r="BA27" s="107">
        <f t="shared" si="2"/>
        <v>4.4480000000000004</v>
      </c>
      <c r="BB27" s="107">
        <f t="shared" si="2"/>
        <v>5.8710000000000004</v>
      </c>
      <c r="BC27" s="107">
        <f t="shared" si="2"/>
        <v>5.8640000000000008</v>
      </c>
      <c r="BD27" s="107">
        <f t="shared" si="2"/>
        <v>2.37</v>
      </c>
      <c r="BE27" s="107">
        <f t="shared" si="2"/>
        <v>2.37</v>
      </c>
      <c r="BF27" s="107">
        <f t="shared" si="2"/>
        <v>4.6310000000000002</v>
      </c>
      <c r="BG27" s="107">
        <f t="shared" si="2"/>
        <v>4.8550000000000004</v>
      </c>
      <c r="BH27" s="107">
        <f t="shared" si="2"/>
        <v>4.883</v>
      </c>
      <c r="BI27" s="107">
        <f t="shared" si="2"/>
        <v>4.8790000000000004</v>
      </c>
      <c r="BJ27" s="107">
        <f t="shared" si="2"/>
        <v>1.9370000000000001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6.5140000000000002</v>
      </c>
      <c r="BO27" s="107">
        <f t="shared" ref="BO27:CW27" si="3">SUM(BO20:BO26)</f>
        <v>2.472</v>
      </c>
      <c r="BP27" s="107">
        <f t="shared" si="3"/>
        <v>18.874000000000002</v>
      </c>
      <c r="BQ27" s="107">
        <f t="shared" si="3"/>
        <v>1.327</v>
      </c>
      <c r="BR27" s="107">
        <f t="shared" si="3"/>
        <v>0</v>
      </c>
      <c r="BS27" s="107">
        <f t="shared" si="3"/>
        <v>13.471</v>
      </c>
      <c r="BT27" s="107">
        <f t="shared" si="3"/>
        <v>7.7539999999999996</v>
      </c>
      <c r="BU27" s="107">
        <f t="shared" si="3"/>
        <v>0</v>
      </c>
      <c r="BV27" s="107">
        <f t="shared" si="3"/>
        <v>11.266</v>
      </c>
      <c r="BW27" s="107">
        <f t="shared" si="3"/>
        <v>4.9089999999999998</v>
      </c>
      <c r="BX27" s="107">
        <f t="shared" si="3"/>
        <v>0.90900000000000003</v>
      </c>
      <c r="BY27" s="107">
        <f t="shared" si="3"/>
        <v>0</v>
      </c>
      <c r="BZ27" s="107">
        <f t="shared" si="3"/>
        <v>0.90900000000000003</v>
      </c>
      <c r="CA27" s="107">
        <f t="shared" si="3"/>
        <v>0.90900000000000003</v>
      </c>
      <c r="CB27" s="107">
        <f t="shared" si="3"/>
        <v>2.8609999999999998</v>
      </c>
      <c r="CC27" s="107">
        <f t="shared" si="3"/>
        <v>0.90900000000000003</v>
      </c>
      <c r="CD27" s="107">
        <f t="shared" si="3"/>
        <v>0.90900000000000003</v>
      </c>
      <c r="CE27" s="107">
        <f t="shared" si="3"/>
        <v>0.90900000000000003</v>
      </c>
      <c r="CF27" s="107">
        <f t="shared" si="3"/>
        <v>0.90900000000000003</v>
      </c>
      <c r="CG27" s="107">
        <f t="shared" si="3"/>
        <v>0.90900000000000003</v>
      </c>
      <c r="CH27" s="107">
        <f t="shared" si="3"/>
        <v>7.5259999999999998</v>
      </c>
      <c r="CI27" s="107">
        <f t="shared" si="3"/>
        <v>0.90900000000000003</v>
      </c>
      <c r="CJ27" s="107">
        <f t="shared" si="3"/>
        <v>0.90900000000000003</v>
      </c>
      <c r="CK27" s="107">
        <f t="shared" si="3"/>
        <v>0.90900000000000003</v>
      </c>
      <c r="CL27" s="107">
        <f t="shared" si="3"/>
        <v>18.690000000000001</v>
      </c>
      <c r="CM27" s="107">
        <f t="shared" si="3"/>
        <v>20.276</v>
      </c>
      <c r="CN27" s="107">
        <f t="shared" si="3"/>
        <v>8.2460000000000004</v>
      </c>
      <c r="CO27" s="107">
        <f t="shared" si="3"/>
        <v>2.8719999999999999</v>
      </c>
      <c r="CP27" s="107">
        <f t="shared" si="3"/>
        <v>25.658999999999999</v>
      </c>
      <c r="CQ27" s="107">
        <f t="shared" si="3"/>
        <v>24.21</v>
      </c>
      <c r="CR27" s="107">
        <f t="shared" si="3"/>
        <v>22.744</v>
      </c>
      <c r="CS27" s="107">
        <f t="shared" si="3"/>
        <v>0.90900000000000003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99.64524999999999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64.194000000000003</v>
      </c>
      <c r="C31" s="94">
        <v>55.865000000000002</v>
      </c>
      <c r="D31" s="94">
        <v>24.532</v>
      </c>
      <c r="E31" s="94">
        <v>22</v>
      </c>
      <c r="F31" s="94">
        <v>11.406000000000001</v>
      </c>
      <c r="G31" s="94">
        <v>23.602</v>
      </c>
      <c r="H31" s="94">
        <v>24.169</v>
      </c>
      <c r="I31" s="94">
        <v>33.945999999999998</v>
      </c>
      <c r="J31" s="94">
        <v>16.571999999999999</v>
      </c>
      <c r="K31" s="94">
        <v>19.202000000000002</v>
      </c>
      <c r="L31" s="94">
        <v>10.112</v>
      </c>
      <c r="M31" s="94">
        <v>10.435</v>
      </c>
      <c r="N31" s="94">
        <v>22.106999999999999</v>
      </c>
      <c r="O31" s="94">
        <v>10.045</v>
      </c>
      <c r="P31" s="94">
        <v>23.169</v>
      </c>
      <c r="Q31" s="94">
        <v>13.369</v>
      </c>
      <c r="R31" s="94">
        <v>13.925000000000001</v>
      </c>
      <c r="S31" s="94">
        <v>13.260999999999999</v>
      </c>
      <c r="T31" s="94">
        <v>12.135</v>
      </c>
      <c r="U31" s="94">
        <v>24.398</v>
      </c>
      <c r="V31" s="94">
        <v>23.986000000000001</v>
      </c>
      <c r="W31" s="94">
        <v>12.526</v>
      </c>
      <c r="X31" s="94">
        <v>20.577999999999999</v>
      </c>
      <c r="Y31" s="94">
        <v>14.308</v>
      </c>
      <c r="Z31" s="94">
        <v>19.928000000000001</v>
      </c>
      <c r="AA31" s="94">
        <v>34.585999999999999</v>
      </c>
      <c r="AB31" s="94">
        <v>37.536000000000001</v>
      </c>
      <c r="AC31" s="94">
        <v>31.300999999999998</v>
      </c>
      <c r="AD31" s="94">
        <v>30.684999999999999</v>
      </c>
      <c r="AE31" s="94">
        <v>20.69</v>
      </c>
      <c r="AF31" s="94">
        <v>40.462000000000003</v>
      </c>
      <c r="AG31" s="94">
        <v>36.896000000000001</v>
      </c>
      <c r="AH31" s="94">
        <v>39.575000000000003</v>
      </c>
      <c r="AI31" s="94">
        <v>31.19</v>
      </c>
      <c r="AJ31" s="94">
        <v>29.88</v>
      </c>
      <c r="AK31" s="94">
        <v>33.287999999999997</v>
      </c>
      <c r="AL31" s="94">
        <v>71.734999999999999</v>
      </c>
      <c r="AM31" s="94">
        <v>75.751999999999995</v>
      </c>
      <c r="AN31" s="94">
        <v>92.679000000000002</v>
      </c>
      <c r="AO31" s="94">
        <v>108.59</v>
      </c>
      <c r="AP31" s="94">
        <v>92.795000000000002</v>
      </c>
      <c r="AQ31" s="94">
        <v>92.856999999999999</v>
      </c>
      <c r="AR31" s="94">
        <v>93.545000000000002</v>
      </c>
      <c r="AS31" s="94">
        <v>92.864000000000004</v>
      </c>
      <c r="AT31" s="94">
        <v>94.87</v>
      </c>
      <c r="AU31" s="94">
        <v>89.501999999999995</v>
      </c>
      <c r="AV31" s="94">
        <v>94.350999999999999</v>
      </c>
      <c r="AW31" s="94">
        <v>88.001000000000005</v>
      </c>
      <c r="AX31" s="94">
        <v>90.715999999999994</v>
      </c>
      <c r="AY31" s="94">
        <v>91.399000000000001</v>
      </c>
      <c r="AZ31" s="94">
        <v>89.984999999999999</v>
      </c>
      <c r="BA31" s="94">
        <v>87.052999999999997</v>
      </c>
      <c r="BB31" s="94">
        <v>85.787999999999997</v>
      </c>
      <c r="BC31" s="94">
        <v>85.207999999999998</v>
      </c>
      <c r="BD31" s="94">
        <v>86.331000000000003</v>
      </c>
      <c r="BE31" s="94">
        <v>30.800999999999998</v>
      </c>
      <c r="BF31" s="94">
        <v>139.41200000000001</v>
      </c>
      <c r="BG31" s="94">
        <v>134.851</v>
      </c>
      <c r="BH31" s="94">
        <v>129.04300000000001</v>
      </c>
      <c r="BI31" s="94">
        <v>93.138999999999996</v>
      </c>
      <c r="BJ31" s="94">
        <v>32.834000000000003</v>
      </c>
      <c r="BK31" s="94">
        <v>10.869</v>
      </c>
      <c r="BL31" s="94">
        <v>13.951000000000001</v>
      </c>
      <c r="BM31" s="94">
        <v>14.022</v>
      </c>
      <c r="BN31" s="94">
        <v>7.7110000000000003</v>
      </c>
      <c r="BO31" s="94">
        <v>7.851</v>
      </c>
      <c r="BP31" s="94">
        <v>48.076999999999998</v>
      </c>
      <c r="BQ31" s="94">
        <v>3.1379999999999999</v>
      </c>
      <c r="BR31" s="94">
        <v>0.34200000000000003</v>
      </c>
      <c r="BS31" s="94">
        <v>13.535</v>
      </c>
      <c r="BT31" s="94">
        <v>7.7930000000000001</v>
      </c>
      <c r="BU31" s="94"/>
      <c r="BV31" s="94">
        <v>18.388999999999999</v>
      </c>
      <c r="BW31" s="94">
        <v>4.9089999999999998</v>
      </c>
      <c r="BX31" s="94">
        <v>0.90900000000000003</v>
      </c>
      <c r="BY31" s="94"/>
      <c r="BZ31" s="94">
        <v>0.90900000000000003</v>
      </c>
      <c r="CA31" s="94">
        <v>1.2989999999999999</v>
      </c>
      <c r="CB31" s="94">
        <v>5.3250000000000002</v>
      </c>
      <c r="CC31" s="94">
        <v>0.90900000000000003</v>
      </c>
      <c r="CD31" s="94">
        <v>0.90900000000000003</v>
      </c>
      <c r="CE31" s="94">
        <v>0.90900000000000003</v>
      </c>
      <c r="CF31" s="94">
        <v>0.90900000000000003</v>
      </c>
      <c r="CG31" s="94">
        <v>1.2490000000000001</v>
      </c>
      <c r="CH31" s="94">
        <v>8.4580000000000002</v>
      </c>
      <c r="CI31" s="94">
        <v>1.2390000000000001</v>
      </c>
      <c r="CJ31" s="94">
        <v>7.3140000000000001</v>
      </c>
      <c r="CK31" s="94">
        <v>7.4379999999999997</v>
      </c>
      <c r="CL31" s="94">
        <v>26.132999999999999</v>
      </c>
      <c r="CM31" s="94">
        <v>44.673000000000002</v>
      </c>
      <c r="CN31" s="94">
        <v>17.259</v>
      </c>
      <c r="CO31" s="94">
        <v>8.6820000000000004</v>
      </c>
      <c r="CP31" s="94">
        <v>37.259</v>
      </c>
      <c r="CQ31" s="94">
        <v>35.664000000000001</v>
      </c>
      <c r="CR31" s="94">
        <v>31.885999999999999</v>
      </c>
      <c r="CS31" s="94">
        <v>5.7649999999999997</v>
      </c>
      <c r="CT31" s="95"/>
      <c r="CU31" s="95"/>
      <c r="CV31" s="95"/>
      <c r="CW31" s="96"/>
      <c r="CX31" s="97">
        <f t="array" ref="CX31">SUMPRODUCT(B31:CW31*0.25)</f>
        <v>891.41100000000017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64.194000000000003</v>
      </c>
      <c r="C33" s="77">
        <f t="shared" ref="C33:BN33" si="4">SUM(C30:C32)</f>
        <v>55.865000000000002</v>
      </c>
      <c r="D33" s="77">
        <f t="shared" si="4"/>
        <v>24.532</v>
      </c>
      <c r="E33" s="77">
        <f t="shared" si="4"/>
        <v>22</v>
      </c>
      <c r="F33" s="77">
        <f t="shared" si="4"/>
        <v>11.406000000000001</v>
      </c>
      <c r="G33" s="77">
        <f t="shared" si="4"/>
        <v>23.602</v>
      </c>
      <c r="H33" s="77">
        <f t="shared" si="4"/>
        <v>24.169</v>
      </c>
      <c r="I33" s="77">
        <f t="shared" si="4"/>
        <v>33.945999999999998</v>
      </c>
      <c r="J33" s="77">
        <f t="shared" si="4"/>
        <v>16.571999999999999</v>
      </c>
      <c r="K33" s="77">
        <f t="shared" si="4"/>
        <v>19.202000000000002</v>
      </c>
      <c r="L33" s="77">
        <f t="shared" si="4"/>
        <v>10.112</v>
      </c>
      <c r="M33" s="77">
        <f t="shared" si="4"/>
        <v>10.435</v>
      </c>
      <c r="N33" s="77">
        <f t="shared" si="4"/>
        <v>22.106999999999999</v>
      </c>
      <c r="O33" s="77">
        <f t="shared" si="4"/>
        <v>10.045</v>
      </c>
      <c r="P33" s="77">
        <f t="shared" si="4"/>
        <v>23.169</v>
      </c>
      <c r="Q33" s="77">
        <f t="shared" si="4"/>
        <v>13.369</v>
      </c>
      <c r="R33" s="77">
        <f t="shared" si="4"/>
        <v>13.925000000000001</v>
      </c>
      <c r="S33" s="77">
        <f t="shared" si="4"/>
        <v>13.260999999999999</v>
      </c>
      <c r="T33" s="77">
        <f t="shared" si="4"/>
        <v>12.135</v>
      </c>
      <c r="U33" s="77">
        <f t="shared" si="4"/>
        <v>24.398</v>
      </c>
      <c r="V33" s="77">
        <f t="shared" si="4"/>
        <v>23.986000000000001</v>
      </c>
      <c r="W33" s="77">
        <f t="shared" si="4"/>
        <v>12.526</v>
      </c>
      <c r="X33" s="77">
        <f t="shared" si="4"/>
        <v>20.577999999999999</v>
      </c>
      <c r="Y33" s="77">
        <f t="shared" si="4"/>
        <v>14.308</v>
      </c>
      <c r="Z33" s="77">
        <f t="shared" si="4"/>
        <v>19.928000000000001</v>
      </c>
      <c r="AA33" s="77">
        <f t="shared" si="4"/>
        <v>34.585999999999999</v>
      </c>
      <c r="AB33" s="77">
        <f t="shared" si="4"/>
        <v>37.536000000000001</v>
      </c>
      <c r="AC33" s="77">
        <f t="shared" si="4"/>
        <v>31.300999999999998</v>
      </c>
      <c r="AD33" s="77">
        <f t="shared" si="4"/>
        <v>30.684999999999999</v>
      </c>
      <c r="AE33" s="77">
        <f t="shared" si="4"/>
        <v>20.69</v>
      </c>
      <c r="AF33" s="77">
        <f t="shared" si="4"/>
        <v>40.462000000000003</v>
      </c>
      <c r="AG33" s="77">
        <f t="shared" si="4"/>
        <v>36.896000000000001</v>
      </c>
      <c r="AH33" s="77">
        <f t="shared" si="4"/>
        <v>39.575000000000003</v>
      </c>
      <c r="AI33" s="77">
        <f t="shared" si="4"/>
        <v>31.19</v>
      </c>
      <c r="AJ33" s="77">
        <f t="shared" si="4"/>
        <v>29.88</v>
      </c>
      <c r="AK33" s="77">
        <f t="shared" si="4"/>
        <v>33.287999999999997</v>
      </c>
      <c r="AL33" s="77">
        <f t="shared" si="4"/>
        <v>71.734999999999999</v>
      </c>
      <c r="AM33" s="77">
        <f t="shared" si="4"/>
        <v>75.751999999999995</v>
      </c>
      <c r="AN33" s="77">
        <f t="shared" si="4"/>
        <v>92.679000000000002</v>
      </c>
      <c r="AO33" s="77">
        <f t="shared" si="4"/>
        <v>108.59</v>
      </c>
      <c r="AP33" s="77">
        <f t="shared" si="4"/>
        <v>92.795000000000002</v>
      </c>
      <c r="AQ33" s="77">
        <f t="shared" si="4"/>
        <v>92.856999999999999</v>
      </c>
      <c r="AR33" s="77">
        <f t="shared" si="4"/>
        <v>93.545000000000002</v>
      </c>
      <c r="AS33" s="77">
        <f t="shared" si="4"/>
        <v>92.864000000000004</v>
      </c>
      <c r="AT33" s="77">
        <f t="shared" si="4"/>
        <v>94.87</v>
      </c>
      <c r="AU33" s="77">
        <f t="shared" si="4"/>
        <v>89.501999999999995</v>
      </c>
      <c r="AV33" s="77">
        <f t="shared" si="4"/>
        <v>94.350999999999999</v>
      </c>
      <c r="AW33" s="77">
        <f t="shared" si="4"/>
        <v>88.001000000000005</v>
      </c>
      <c r="AX33" s="77">
        <f t="shared" si="4"/>
        <v>90.715999999999994</v>
      </c>
      <c r="AY33" s="77">
        <f t="shared" si="4"/>
        <v>91.399000000000001</v>
      </c>
      <c r="AZ33" s="77">
        <f t="shared" si="4"/>
        <v>89.984999999999999</v>
      </c>
      <c r="BA33" s="77">
        <f t="shared" si="4"/>
        <v>87.052999999999997</v>
      </c>
      <c r="BB33" s="77">
        <f t="shared" si="4"/>
        <v>85.787999999999997</v>
      </c>
      <c r="BC33" s="77">
        <f t="shared" si="4"/>
        <v>85.207999999999998</v>
      </c>
      <c r="BD33" s="77">
        <f t="shared" si="4"/>
        <v>86.331000000000003</v>
      </c>
      <c r="BE33" s="77">
        <f t="shared" si="4"/>
        <v>30.800999999999998</v>
      </c>
      <c r="BF33" s="77">
        <f t="shared" si="4"/>
        <v>139.41200000000001</v>
      </c>
      <c r="BG33" s="77">
        <f t="shared" si="4"/>
        <v>134.851</v>
      </c>
      <c r="BH33" s="77">
        <f t="shared" si="4"/>
        <v>129.04300000000001</v>
      </c>
      <c r="BI33" s="77">
        <f t="shared" si="4"/>
        <v>93.138999999999996</v>
      </c>
      <c r="BJ33" s="77">
        <f t="shared" si="4"/>
        <v>32.834000000000003</v>
      </c>
      <c r="BK33" s="77">
        <f t="shared" si="4"/>
        <v>10.869</v>
      </c>
      <c r="BL33" s="77">
        <f t="shared" si="4"/>
        <v>13.951000000000001</v>
      </c>
      <c r="BM33" s="77">
        <f t="shared" si="4"/>
        <v>14.022</v>
      </c>
      <c r="BN33" s="77">
        <f t="shared" si="4"/>
        <v>7.7110000000000003</v>
      </c>
      <c r="BO33" s="77">
        <f t="shared" ref="BO33:CW33" si="5">SUM(BO30:BO32)</f>
        <v>7.851</v>
      </c>
      <c r="BP33" s="77">
        <f t="shared" si="5"/>
        <v>48.076999999999998</v>
      </c>
      <c r="BQ33" s="77">
        <f t="shared" si="5"/>
        <v>3.1379999999999999</v>
      </c>
      <c r="BR33" s="77">
        <f t="shared" si="5"/>
        <v>0.34200000000000003</v>
      </c>
      <c r="BS33" s="77">
        <f t="shared" si="5"/>
        <v>13.535</v>
      </c>
      <c r="BT33" s="77">
        <f t="shared" si="5"/>
        <v>7.7930000000000001</v>
      </c>
      <c r="BU33" s="77">
        <f t="shared" si="5"/>
        <v>0</v>
      </c>
      <c r="BV33" s="77">
        <f t="shared" si="5"/>
        <v>18.388999999999999</v>
      </c>
      <c r="BW33" s="77">
        <f t="shared" si="5"/>
        <v>4.9089999999999998</v>
      </c>
      <c r="BX33" s="77">
        <f t="shared" si="5"/>
        <v>0.90900000000000003</v>
      </c>
      <c r="BY33" s="77">
        <f t="shared" si="5"/>
        <v>0</v>
      </c>
      <c r="BZ33" s="77">
        <f t="shared" si="5"/>
        <v>0.90900000000000003</v>
      </c>
      <c r="CA33" s="77">
        <f t="shared" si="5"/>
        <v>1.2989999999999999</v>
      </c>
      <c r="CB33" s="77">
        <f t="shared" si="5"/>
        <v>5.3250000000000002</v>
      </c>
      <c r="CC33" s="77">
        <f t="shared" si="5"/>
        <v>0.90900000000000003</v>
      </c>
      <c r="CD33" s="77">
        <f t="shared" si="5"/>
        <v>0.90900000000000003</v>
      </c>
      <c r="CE33" s="77">
        <f t="shared" si="5"/>
        <v>0.90900000000000003</v>
      </c>
      <c r="CF33" s="77">
        <f t="shared" si="5"/>
        <v>0.90900000000000003</v>
      </c>
      <c r="CG33" s="77">
        <f t="shared" si="5"/>
        <v>1.2490000000000001</v>
      </c>
      <c r="CH33" s="77">
        <f t="shared" si="5"/>
        <v>8.4580000000000002</v>
      </c>
      <c r="CI33" s="77">
        <f t="shared" si="5"/>
        <v>1.2390000000000001</v>
      </c>
      <c r="CJ33" s="77">
        <f t="shared" si="5"/>
        <v>7.3140000000000001</v>
      </c>
      <c r="CK33" s="77">
        <f t="shared" si="5"/>
        <v>7.4379999999999997</v>
      </c>
      <c r="CL33" s="77">
        <f t="shared" si="5"/>
        <v>26.132999999999999</v>
      </c>
      <c r="CM33" s="77">
        <f t="shared" si="5"/>
        <v>44.673000000000002</v>
      </c>
      <c r="CN33" s="77">
        <f t="shared" si="5"/>
        <v>17.259</v>
      </c>
      <c r="CO33" s="77">
        <f t="shared" si="5"/>
        <v>8.6820000000000004</v>
      </c>
      <c r="CP33" s="77">
        <f t="shared" si="5"/>
        <v>37.259</v>
      </c>
      <c r="CQ33" s="77">
        <f t="shared" si="5"/>
        <v>35.664000000000001</v>
      </c>
      <c r="CR33" s="77">
        <f t="shared" si="5"/>
        <v>31.885999999999999</v>
      </c>
      <c r="CS33" s="77">
        <f t="shared" si="5"/>
        <v>5.7649999999999997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891.41100000000017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>
        <v>45.5</v>
      </c>
      <c r="S38" s="120">
        <v>37.4</v>
      </c>
      <c r="T38" s="120">
        <v>4</v>
      </c>
      <c r="U38" s="120"/>
      <c r="V38" s="120">
        <v>10.9</v>
      </c>
      <c r="W38" s="120">
        <v>70.7</v>
      </c>
      <c r="X38" s="120"/>
      <c r="Y38" s="120"/>
      <c r="Z38" s="120">
        <v>15.4</v>
      </c>
      <c r="AA38" s="120">
        <v>8.9</v>
      </c>
      <c r="AB38" s="120"/>
      <c r="AC38" s="120"/>
      <c r="AD38" s="120"/>
      <c r="AE38" s="120">
        <v>158.19999999999999</v>
      </c>
      <c r="AF38" s="120">
        <v>74.7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21</v>
      </c>
      <c r="BS38" s="120">
        <v>11.7</v>
      </c>
      <c r="BT38" s="120">
        <v>59.3</v>
      </c>
      <c r="BU38" s="120">
        <v>111.3</v>
      </c>
      <c r="BV38" s="120">
        <v>34.799999999999997</v>
      </c>
      <c r="BW38" s="120">
        <v>61.2</v>
      </c>
      <c r="BX38" s="120">
        <v>91</v>
      </c>
      <c r="BY38" s="120">
        <v>74.3</v>
      </c>
      <c r="BZ38" s="120">
        <v>57.5</v>
      </c>
      <c r="CA38" s="120">
        <v>47.9</v>
      </c>
      <c r="CB38" s="120">
        <v>37.6</v>
      </c>
      <c r="CC38" s="120">
        <v>83.1</v>
      </c>
      <c r="CD38" s="120">
        <v>89.6</v>
      </c>
      <c r="CE38" s="120">
        <v>73.8</v>
      </c>
      <c r="CF38" s="120">
        <v>70.900000000000006</v>
      </c>
      <c r="CG38" s="120">
        <v>50.8</v>
      </c>
      <c r="CH38" s="120">
        <v>21.7</v>
      </c>
      <c r="CI38" s="120">
        <v>41.2</v>
      </c>
      <c r="CJ38" s="120">
        <v>58.2</v>
      </c>
      <c r="CK38" s="120">
        <v>138</v>
      </c>
      <c r="CL38" s="120">
        <v>18.2</v>
      </c>
      <c r="CM38" s="120"/>
      <c r="CN38" s="120"/>
      <c r="CO38" s="120">
        <v>57.4</v>
      </c>
      <c r="CP38" s="120"/>
      <c r="CQ38" s="120">
        <v>18</v>
      </c>
      <c r="CR38" s="120">
        <v>18.3</v>
      </c>
      <c r="CS38" s="120">
        <v>139</v>
      </c>
      <c r="CT38" s="122"/>
      <c r="CU38" s="122"/>
      <c r="CV38" s="122"/>
      <c r="CW38" s="121"/>
      <c r="CX38" s="97">
        <f t="array" ref="CX38">SUMPRODUCT(B38:CW38*0.25)</f>
        <v>477.87499999999994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45.5</v>
      </c>
      <c r="S41" s="107">
        <f t="shared" si="6"/>
        <v>37.4</v>
      </c>
      <c r="T41" s="107">
        <f t="shared" si="6"/>
        <v>4</v>
      </c>
      <c r="U41" s="107">
        <f t="shared" si="6"/>
        <v>0</v>
      </c>
      <c r="V41" s="107">
        <f t="shared" si="6"/>
        <v>10.9</v>
      </c>
      <c r="W41" s="107">
        <f t="shared" si="6"/>
        <v>70.7</v>
      </c>
      <c r="X41" s="107">
        <f t="shared" si="6"/>
        <v>0</v>
      </c>
      <c r="Y41" s="107">
        <f t="shared" si="6"/>
        <v>0</v>
      </c>
      <c r="Z41" s="107">
        <f t="shared" si="6"/>
        <v>15.4</v>
      </c>
      <c r="AA41" s="107">
        <f t="shared" si="6"/>
        <v>8.9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158.19999999999999</v>
      </c>
      <c r="AF41" s="107">
        <f t="shared" si="6"/>
        <v>74.7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21</v>
      </c>
      <c r="BS41" s="107">
        <f t="shared" si="7"/>
        <v>11.7</v>
      </c>
      <c r="BT41" s="107">
        <f t="shared" si="7"/>
        <v>59.3</v>
      </c>
      <c r="BU41" s="107">
        <f t="shared" si="7"/>
        <v>111.3</v>
      </c>
      <c r="BV41" s="107">
        <f t="shared" si="7"/>
        <v>34.799999999999997</v>
      </c>
      <c r="BW41" s="107">
        <f t="shared" si="7"/>
        <v>61.2</v>
      </c>
      <c r="BX41" s="107">
        <f t="shared" si="7"/>
        <v>91</v>
      </c>
      <c r="BY41" s="107">
        <f t="shared" si="7"/>
        <v>74.3</v>
      </c>
      <c r="BZ41" s="107">
        <f t="shared" si="7"/>
        <v>57.5</v>
      </c>
      <c r="CA41" s="107">
        <f t="shared" si="7"/>
        <v>47.9</v>
      </c>
      <c r="CB41" s="107">
        <f t="shared" si="7"/>
        <v>37.6</v>
      </c>
      <c r="CC41" s="107">
        <f t="shared" si="7"/>
        <v>83.1</v>
      </c>
      <c r="CD41" s="107">
        <f t="shared" si="7"/>
        <v>89.6</v>
      </c>
      <c r="CE41" s="107">
        <f t="shared" si="7"/>
        <v>73.8</v>
      </c>
      <c r="CF41" s="107">
        <f t="shared" si="7"/>
        <v>70.900000000000006</v>
      </c>
      <c r="CG41" s="107">
        <f t="shared" si="7"/>
        <v>50.8</v>
      </c>
      <c r="CH41" s="107">
        <f t="shared" si="7"/>
        <v>21.7</v>
      </c>
      <c r="CI41" s="107">
        <f t="shared" si="7"/>
        <v>41.2</v>
      </c>
      <c r="CJ41" s="107">
        <f t="shared" si="7"/>
        <v>58.2</v>
      </c>
      <c r="CK41" s="107">
        <f t="shared" si="7"/>
        <v>138</v>
      </c>
      <c r="CL41" s="107">
        <f t="shared" si="7"/>
        <v>18.2</v>
      </c>
      <c r="CM41" s="107">
        <f t="shared" si="7"/>
        <v>0</v>
      </c>
      <c r="CN41" s="107">
        <f t="shared" si="7"/>
        <v>0</v>
      </c>
      <c r="CO41" s="107">
        <f t="shared" si="7"/>
        <v>57.4</v>
      </c>
      <c r="CP41" s="107">
        <f t="shared" si="7"/>
        <v>0</v>
      </c>
      <c r="CQ41" s="107">
        <f t="shared" si="7"/>
        <v>18</v>
      </c>
      <c r="CR41" s="107">
        <f t="shared" si="7"/>
        <v>18.3</v>
      </c>
      <c r="CS41" s="107">
        <f t="shared" si="7"/>
        <v>139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477.87499999999994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>
        <v>45.5</v>
      </c>
      <c r="S46" s="120">
        <v>37.4</v>
      </c>
      <c r="T46" s="120">
        <v>4</v>
      </c>
      <c r="U46" s="120"/>
      <c r="V46" s="120">
        <v>10.9</v>
      </c>
      <c r="W46" s="120">
        <v>70.7</v>
      </c>
      <c r="X46" s="120"/>
      <c r="Y46" s="120"/>
      <c r="Z46" s="120">
        <v>15.4</v>
      </c>
      <c r="AA46" s="120">
        <v>8.9</v>
      </c>
      <c r="AB46" s="120"/>
      <c r="AC46" s="120"/>
      <c r="AD46" s="120"/>
      <c r="AE46" s="120">
        <v>158.19999999999999</v>
      </c>
      <c r="AF46" s="120">
        <v>74.7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21</v>
      </c>
      <c r="BS46" s="120">
        <v>11.7</v>
      </c>
      <c r="BT46" s="120">
        <v>59.3</v>
      </c>
      <c r="BU46" s="120">
        <v>111.3</v>
      </c>
      <c r="BV46" s="120">
        <v>34.799999999999997</v>
      </c>
      <c r="BW46" s="120">
        <v>61.2</v>
      </c>
      <c r="BX46" s="120">
        <v>91</v>
      </c>
      <c r="BY46" s="120">
        <v>74.3</v>
      </c>
      <c r="BZ46" s="120">
        <v>57.5</v>
      </c>
      <c r="CA46" s="120">
        <v>47.9</v>
      </c>
      <c r="CB46" s="120">
        <v>37.6</v>
      </c>
      <c r="CC46" s="120">
        <v>83.1</v>
      </c>
      <c r="CD46" s="120">
        <v>89.6</v>
      </c>
      <c r="CE46" s="120">
        <v>73.8</v>
      </c>
      <c r="CF46" s="120">
        <v>70.900000000000006</v>
      </c>
      <c r="CG46" s="120">
        <v>50.8</v>
      </c>
      <c r="CH46" s="120">
        <v>21.7</v>
      </c>
      <c r="CI46" s="120">
        <v>41.2</v>
      </c>
      <c r="CJ46" s="120">
        <v>58.2</v>
      </c>
      <c r="CK46" s="120">
        <v>138</v>
      </c>
      <c r="CL46" s="120">
        <v>18.2</v>
      </c>
      <c r="CM46" s="120"/>
      <c r="CN46" s="120"/>
      <c r="CO46" s="120">
        <v>57.4</v>
      </c>
      <c r="CP46" s="120"/>
      <c r="CQ46" s="120">
        <v>18</v>
      </c>
      <c r="CR46" s="120">
        <v>18.3</v>
      </c>
      <c r="CS46" s="120">
        <v>139</v>
      </c>
      <c r="CT46" s="122"/>
      <c r="CU46" s="122"/>
      <c r="CV46" s="122"/>
      <c r="CW46" s="121"/>
      <c r="CX46" s="97">
        <f t="array" ref="CX46">SUMPRODUCT(B46:CW46*0.25)</f>
        <v>477.87499999999994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45.5</v>
      </c>
      <c r="S50" s="107">
        <f t="shared" si="8"/>
        <v>37.4</v>
      </c>
      <c r="T50" s="107">
        <f t="shared" si="8"/>
        <v>4</v>
      </c>
      <c r="U50" s="107">
        <f t="shared" si="8"/>
        <v>0</v>
      </c>
      <c r="V50" s="107">
        <f t="shared" si="8"/>
        <v>10.9</v>
      </c>
      <c r="W50" s="107">
        <f t="shared" si="8"/>
        <v>70.7</v>
      </c>
      <c r="X50" s="107">
        <f t="shared" si="8"/>
        <v>0</v>
      </c>
      <c r="Y50" s="107">
        <f t="shared" si="8"/>
        <v>0</v>
      </c>
      <c r="Z50" s="107">
        <f t="shared" si="8"/>
        <v>15.4</v>
      </c>
      <c r="AA50" s="107">
        <f t="shared" si="8"/>
        <v>8.9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158.19999999999999</v>
      </c>
      <c r="AF50" s="107">
        <f t="shared" si="8"/>
        <v>74.7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21</v>
      </c>
      <c r="BS50" s="107">
        <f t="shared" si="9"/>
        <v>11.7</v>
      </c>
      <c r="BT50" s="107">
        <f t="shared" si="9"/>
        <v>59.3</v>
      </c>
      <c r="BU50" s="107">
        <f t="shared" si="9"/>
        <v>111.3</v>
      </c>
      <c r="BV50" s="107">
        <f t="shared" si="9"/>
        <v>34.799999999999997</v>
      </c>
      <c r="BW50" s="107">
        <f t="shared" si="9"/>
        <v>61.2</v>
      </c>
      <c r="BX50" s="107">
        <f t="shared" si="9"/>
        <v>91</v>
      </c>
      <c r="BY50" s="107">
        <f t="shared" si="9"/>
        <v>74.3</v>
      </c>
      <c r="BZ50" s="107">
        <f t="shared" si="9"/>
        <v>57.5</v>
      </c>
      <c r="CA50" s="107">
        <f t="shared" si="9"/>
        <v>47.9</v>
      </c>
      <c r="CB50" s="107">
        <f t="shared" si="9"/>
        <v>37.6</v>
      </c>
      <c r="CC50" s="107">
        <f t="shared" si="9"/>
        <v>83.1</v>
      </c>
      <c r="CD50" s="107">
        <f t="shared" si="9"/>
        <v>89.6</v>
      </c>
      <c r="CE50" s="107">
        <f t="shared" si="9"/>
        <v>73.8</v>
      </c>
      <c r="CF50" s="107">
        <f t="shared" si="9"/>
        <v>70.900000000000006</v>
      </c>
      <c r="CG50" s="107">
        <f t="shared" si="9"/>
        <v>50.8</v>
      </c>
      <c r="CH50" s="107">
        <f t="shared" si="9"/>
        <v>21.7</v>
      </c>
      <c r="CI50" s="107">
        <f t="shared" si="9"/>
        <v>41.2</v>
      </c>
      <c r="CJ50" s="107">
        <f t="shared" si="9"/>
        <v>58.2</v>
      </c>
      <c r="CK50" s="107">
        <f t="shared" si="9"/>
        <v>138</v>
      </c>
      <c r="CL50" s="107">
        <f t="shared" si="9"/>
        <v>18.2</v>
      </c>
      <c r="CM50" s="107">
        <f t="shared" si="9"/>
        <v>0</v>
      </c>
      <c r="CN50" s="107">
        <f t="shared" si="9"/>
        <v>0</v>
      </c>
      <c r="CO50" s="107">
        <f t="shared" si="9"/>
        <v>57.4</v>
      </c>
      <c r="CP50" s="107">
        <f t="shared" si="9"/>
        <v>0</v>
      </c>
      <c r="CQ50" s="107">
        <f t="shared" si="9"/>
        <v>18</v>
      </c>
      <c r="CR50" s="107">
        <f t="shared" si="9"/>
        <v>18.3</v>
      </c>
      <c r="CS50" s="107">
        <f t="shared" si="9"/>
        <v>139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477.87499999999994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64.194000000000003</v>
      </c>
      <c r="C53" s="107">
        <f t="shared" ref="C53:BN53" si="12">C17+C27+C41</f>
        <v>55.865000000000002</v>
      </c>
      <c r="D53" s="107">
        <f t="shared" si="12"/>
        <v>24.532</v>
      </c>
      <c r="E53" s="107">
        <f t="shared" si="12"/>
        <v>22</v>
      </c>
      <c r="F53" s="107">
        <f t="shared" si="12"/>
        <v>11.405999999999999</v>
      </c>
      <c r="G53" s="107">
        <f t="shared" si="12"/>
        <v>23.602</v>
      </c>
      <c r="H53" s="107">
        <f t="shared" si="12"/>
        <v>24.168999999999997</v>
      </c>
      <c r="I53" s="107">
        <f t="shared" si="12"/>
        <v>33.945999999999998</v>
      </c>
      <c r="J53" s="107">
        <f t="shared" si="12"/>
        <v>16.571999999999999</v>
      </c>
      <c r="K53" s="107">
        <f t="shared" si="12"/>
        <v>19.202000000000002</v>
      </c>
      <c r="L53" s="107">
        <f t="shared" si="12"/>
        <v>10.112</v>
      </c>
      <c r="M53" s="107">
        <f t="shared" si="12"/>
        <v>10.434999999999999</v>
      </c>
      <c r="N53" s="107">
        <f t="shared" si="12"/>
        <v>22.106999999999999</v>
      </c>
      <c r="O53" s="107">
        <f t="shared" si="12"/>
        <v>10.045</v>
      </c>
      <c r="P53" s="107">
        <f t="shared" si="12"/>
        <v>23.169</v>
      </c>
      <c r="Q53" s="107">
        <f t="shared" si="12"/>
        <v>13.369</v>
      </c>
      <c r="R53" s="107">
        <f t="shared" si="12"/>
        <v>59.424999999999997</v>
      </c>
      <c r="S53" s="107">
        <f t="shared" si="12"/>
        <v>50.661000000000001</v>
      </c>
      <c r="T53" s="107">
        <f t="shared" si="12"/>
        <v>16.134999999999998</v>
      </c>
      <c r="U53" s="107">
        <f t="shared" si="12"/>
        <v>24.398</v>
      </c>
      <c r="V53" s="107">
        <f t="shared" si="12"/>
        <v>34.886000000000003</v>
      </c>
      <c r="W53" s="107">
        <f t="shared" si="12"/>
        <v>83.225999999999999</v>
      </c>
      <c r="X53" s="107">
        <f t="shared" si="12"/>
        <v>20.577999999999999</v>
      </c>
      <c r="Y53" s="107">
        <f t="shared" si="12"/>
        <v>14.308</v>
      </c>
      <c r="Z53" s="107">
        <f t="shared" si="12"/>
        <v>35.328000000000003</v>
      </c>
      <c r="AA53" s="107">
        <f t="shared" si="12"/>
        <v>43.485999999999997</v>
      </c>
      <c r="AB53" s="107">
        <f t="shared" si="12"/>
        <v>37.536000000000001</v>
      </c>
      <c r="AC53" s="107">
        <f t="shared" si="12"/>
        <v>31.300999999999998</v>
      </c>
      <c r="AD53" s="107">
        <f t="shared" si="12"/>
        <v>30.684999999999999</v>
      </c>
      <c r="AE53" s="107">
        <f t="shared" si="12"/>
        <v>178.89</v>
      </c>
      <c r="AF53" s="107">
        <f t="shared" si="12"/>
        <v>115.16200000000001</v>
      </c>
      <c r="AG53" s="107">
        <f t="shared" si="12"/>
        <v>36.895999999999994</v>
      </c>
      <c r="AH53" s="107">
        <f t="shared" si="12"/>
        <v>39.575000000000003</v>
      </c>
      <c r="AI53" s="107">
        <f t="shared" si="12"/>
        <v>31.19</v>
      </c>
      <c r="AJ53" s="107">
        <f t="shared" si="12"/>
        <v>29.88</v>
      </c>
      <c r="AK53" s="107">
        <f t="shared" si="12"/>
        <v>33.287999999999997</v>
      </c>
      <c r="AL53" s="107">
        <f t="shared" si="12"/>
        <v>71.734999999999999</v>
      </c>
      <c r="AM53" s="107">
        <f t="shared" si="12"/>
        <v>75.751999999999995</v>
      </c>
      <c r="AN53" s="107">
        <f t="shared" si="12"/>
        <v>92.679000000000002</v>
      </c>
      <c r="AO53" s="107">
        <f t="shared" si="12"/>
        <v>108.59</v>
      </c>
      <c r="AP53" s="107">
        <f t="shared" si="12"/>
        <v>92.794999999999987</v>
      </c>
      <c r="AQ53" s="107">
        <f t="shared" si="12"/>
        <v>92.856999999999999</v>
      </c>
      <c r="AR53" s="107">
        <f t="shared" si="12"/>
        <v>93.544999999999987</v>
      </c>
      <c r="AS53" s="107">
        <f t="shared" si="12"/>
        <v>92.864000000000004</v>
      </c>
      <c r="AT53" s="107">
        <f t="shared" si="12"/>
        <v>94.87</v>
      </c>
      <c r="AU53" s="107">
        <f t="shared" si="12"/>
        <v>89.501999999999995</v>
      </c>
      <c r="AV53" s="107">
        <f t="shared" si="12"/>
        <v>94.350999999999999</v>
      </c>
      <c r="AW53" s="107">
        <f t="shared" si="12"/>
        <v>88.001000000000005</v>
      </c>
      <c r="AX53" s="107">
        <f t="shared" si="12"/>
        <v>90.716000000000008</v>
      </c>
      <c r="AY53" s="107">
        <f t="shared" si="12"/>
        <v>91.399000000000001</v>
      </c>
      <c r="AZ53" s="107">
        <f t="shared" si="12"/>
        <v>89.984999999999999</v>
      </c>
      <c r="BA53" s="107">
        <f t="shared" si="12"/>
        <v>87.052999999999997</v>
      </c>
      <c r="BB53" s="107">
        <f t="shared" si="12"/>
        <v>85.787999999999997</v>
      </c>
      <c r="BC53" s="107">
        <f t="shared" si="12"/>
        <v>85.207999999999998</v>
      </c>
      <c r="BD53" s="107">
        <f t="shared" si="12"/>
        <v>86.331000000000003</v>
      </c>
      <c r="BE53" s="107">
        <f t="shared" si="12"/>
        <v>30.801000000000002</v>
      </c>
      <c r="BF53" s="107">
        <f t="shared" si="12"/>
        <v>139.41200000000001</v>
      </c>
      <c r="BG53" s="107">
        <f t="shared" si="12"/>
        <v>134.851</v>
      </c>
      <c r="BH53" s="107">
        <f t="shared" si="12"/>
        <v>129.04300000000001</v>
      </c>
      <c r="BI53" s="107">
        <f t="shared" si="12"/>
        <v>93.13900000000001</v>
      </c>
      <c r="BJ53" s="107">
        <f t="shared" si="12"/>
        <v>32.833999999999996</v>
      </c>
      <c r="BK53" s="107">
        <f t="shared" si="12"/>
        <v>10.869</v>
      </c>
      <c r="BL53" s="107">
        <f t="shared" si="12"/>
        <v>13.951000000000001</v>
      </c>
      <c r="BM53" s="107">
        <f t="shared" si="12"/>
        <v>14.022</v>
      </c>
      <c r="BN53" s="107">
        <f t="shared" si="12"/>
        <v>7.7110000000000003</v>
      </c>
      <c r="BO53" s="107">
        <f t="shared" ref="BO53:CX53" si="13">BO17+BO27+BO41</f>
        <v>7.8509999999999991</v>
      </c>
      <c r="BP53" s="107">
        <f t="shared" si="13"/>
        <v>48.076999999999998</v>
      </c>
      <c r="BQ53" s="107">
        <f t="shared" si="13"/>
        <v>3.1379999999999999</v>
      </c>
      <c r="BR53" s="107">
        <f t="shared" si="13"/>
        <v>21.341999999999999</v>
      </c>
      <c r="BS53" s="107">
        <f t="shared" si="13"/>
        <v>25.234999999999999</v>
      </c>
      <c r="BT53" s="107">
        <f t="shared" si="13"/>
        <v>67.092999999999989</v>
      </c>
      <c r="BU53" s="107">
        <f t="shared" si="13"/>
        <v>111.3</v>
      </c>
      <c r="BV53" s="107">
        <f t="shared" si="13"/>
        <v>53.188999999999993</v>
      </c>
      <c r="BW53" s="107">
        <f t="shared" si="13"/>
        <v>66.109000000000009</v>
      </c>
      <c r="BX53" s="107">
        <f t="shared" si="13"/>
        <v>91.909000000000006</v>
      </c>
      <c r="BY53" s="107">
        <f t="shared" si="13"/>
        <v>74.3</v>
      </c>
      <c r="BZ53" s="107">
        <f t="shared" si="13"/>
        <v>58.408999999999999</v>
      </c>
      <c r="CA53" s="107">
        <f t="shared" si="13"/>
        <v>49.198999999999998</v>
      </c>
      <c r="CB53" s="107">
        <f t="shared" si="13"/>
        <v>42.924999999999997</v>
      </c>
      <c r="CC53" s="107">
        <f t="shared" si="13"/>
        <v>84.009</v>
      </c>
      <c r="CD53" s="107">
        <f t="shared" si="13"/>
        <v>90.509</v>
      </c>
      <c r="CE53" s="107">
        <f t="shared" si="13"/>
        <v>74.709000000000003</v>
      </c>
      <c r="CF53" s="107">
        <f t="shared" si="13"/>
        <v>71.809000000000012</v>
      </c>
      <c r="CG53" s="107">
        <f t="shared" si="13"/>
        <v>52.048999999999999</v>
      </c>
      <c r="CH53" s="107">
        <f t="shared" si="13"/>
        <v>30.158000000000001</v>
      </c>
      <c r="CI53" s="107">
        <f t="shared" si="13"/>
        <v>42.439</v>
      </c>
      <c r="CJ53" s="107">
        <f t="shared" si="13"/>
        <v>65.51400000000001</v>
      </c>
      <c r="CK53" s="107">
        <f t="shared" si="13"/>
        <v>145.43799999999999</v>
      </c>
      <c r="CL53" s="107">
        <f t="shared" si="13"/>
        <v>44.332999999999998</v>
      </c>
      <c r="CM53" s="107">
        <f t="shared" si="13"/>
        <v>44.673000000000002</v>
      </c>
      <c r="CN53" s="107">
        <f t="shared" si="13"/>
        <v>17.259</v>
      </c>
      <c r="CO53" s="107">
        <f t="shared" si="13"/>
        <v>66.081999999999994</v>
      </c>
      <c r="CP53" s="107">
        <f t="shared" si="13"/>
        <v>37.259</v>
      </c>
      <c r="CQ53" s="107">
        <f t="shared" si="13"/>
        <v>53.664000000000001</v>
      </c>
      <c r="CR53" s="107">
        <f t="shared" si="13"/>
        <v>50.186</v>
      </c>
      <c r="CS53" s="107">
        <f t="shared" si="13"/>
        <v>144.76499999999999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1369.2860000000001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>
        <v>-7.4</v>
      </c>
      <c r="H5" s="25">
        <v>-19.100000000000001</v>
      </c>
      <c r="I5" s="25">
        <v>-31.3</v>
      </c>
      <c r="J5" s="25"/>
      <c r="K5" s="25"/>
      <c r="L5" s="25">
        <v>-7.4</v>
      </c>
      <c r="M5" s="25">
        <v>-8.1999999999999993</v>
      </c>
      <c r="N5" s="25">
        <v>-18</v>
      </c>
      <c r="O5" s="25">
        <v>-7.9</v>
      </c>
      <c r="P5" s="25">
        <v>-3.5</v>
      </c>
      <c r="Q5" s="25">
        <v>-11.1</v>
      </c>
      <c r="R5" s="25">
        <v>45.5</v>
      </c>
      <c r="S5" s="25">
        <v>37.4</v>
      </c>
      <c r="T5" s="25">
        <v>4</v>
      </c>
      <c r="U5" s="25">
        <v>-23.8</v>
      </c>
      <c r="V5" s="25">
        <v>10.9</v>
      </c>
      <c r="W5" s="25">
        <v>70.7</v>
      </c>
      <c r="X5" s="25">
        <v>-18.5</v>
      </c>
      <c r="Y5" s="25">
        <v>-11.9</v>
      </c>
      <c r="Z5" s="25">
        <v>15.4</v>
      </c>
      <c r="AA5" s="25">
        <v>8.9</v>
      </c>
      <c r="AB5" s="25">
        <v>-32.6</v>
      </c>
      <c r="AC5" s="25">
        <v>-26</v>
      </c>
      <c r="AD5" s="25">
        <v>-26</v>
      </c>
      <c r="AE5" s="25">
        <v>158.19999999999999</v>
      </c>
      <c r="AF5" s="25">
        <v>74.7</v>
      </c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>
        <v>-0.7</v>
      </c>
      <c r="BM5" s="25"/>
      <c r="BN5" s="25">
        <v>-3.2</v>
      </c>
      <c r="BO5" s="25"/>
      <c r="BP5" s="25">
        <v>-47.5</v>
      </c>
      <c r="BQ5" s="25">
        <v>-2.5</v>
      </c>
      <c r="BR5" s="25">
        <v>21</v>
      </c>
      <c r="BS5" s="25">
        <v>11.7</v>
      </c>
      <c r="BT5" s="25">
        <v>59.3</v>
      </c>
      <c r="BU5" s="25">
        <v>111.3</v>
      </c>
      <c r="BV5" s="25">
        <v>34.799999999999997</v>
      </c>
      <c r="BW5" s="25">
        <v>61.2</v>
      </c>
      <c r="BX5" s="25">
        <v>91</v>
      </c>
      <c r="BY5" s="25">
        <v>74.3</v>
      </c>
      <c r="BZ5" s="25">
        <v>57.5</v>
      </c>
      <c r="CA5" s="25">
        <v>47.9</v>
      </c>
      <c r="CB5" s="25">
        <v>37.6</v>
      </c>
      <c r="CC5" s="25">
        <v>83.1</v>
      </c>
      <c r="CD5" s="25">
        <v>89.6</v>
      </c>
      <c r="CE5" s="25">
        <v>73.8</v>
      </c>
      <c r="CF5" s="25">
        <v>70.900000000000006</v>
      </c>
      <c r="CG5" s="25">
        <v>50.8</v>
      </c>
      <c r="CH5" s="25">
        <v>21.7</v>
      </c>
      <c r="CI5" s="25">
        <v>41.2</v>
      </c>
      <c r="CJ5" s="25">
        <v>58.2</v>
      </c>
      <c r="CK5" s="25">
        <v>138</v>
      </c>
      <c r="CL5" s="25">
        <v>18.2</v>
      </c>
      <c r="CM5" s="25">
        <v>-44.3</v>
      </c>
      <c r="CN5" s="25">
        <v>-11.7</v>
      </c>
      <c r="CO5" s="25">
        <v>57.4</v>
      </c>
      <c r="CP5" s="25">
        <v>-36.5</v>
      </c>
      <c r="CQ5" s="25">
        <v>18</v>
      </c>
      <c r="CR5" s="25">
        <v>18.3</v>
      </c>
      <c r="CS5" s="25">
        <v>139</v>
      </c>
      <c r="CT5" s="26"/>
      <c r="CU5" s="26"/>
      <c r="CV5" s="26"/>
      <c r="CW5" s="27"/>
      <c r="CX5" s="132">
        <f t="array" ref="CX5">SUMPRODUCT(B5:CW5*0.25)</f>
        <v>378.10000000000008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72.27</v>
      </c>
      <c r="C8" s="138">
        <v>77.650000000000006</v>
      </c>
      <c r="D8" s="138">
        <v>78.03</v>
      </c>
      <c r="E8" s="138">
        <v>77.36</v>
      </c>
      <c r="F8" s="138">
        <v>88.79</v>
      </c>
      <c r="G8" s="138">
        <v>86.57</v>
      </c>
      <c r="H8" s="138">
        <v>82.1</v>
      </c>
      <c r="I8" s="138">
        <v>78.459999999999994</v>
      </c>
      <c r="J8" s="138">
        <v>87.61</v>
      </c>
      <c r="K8" s="138">
        <v>84.39</v>
      </c>
      <c r="L8" s="138">
        <v>84.01</v>
      </c>
      <c r="M8" s="138">
        <v>83.18</v>
      </c>
      <c r="N8" s="138">
        <v>86.72</v>
      </c>
      <c r="O8" s="138">
        <v>84.03</v>
      </c>
      <c r="P8" s="138">
        <v>82.67</v>
      </c>
      <c r="Q8" s="138">
        <v>79.14</v>
      </c>
      <c r="R8" s="138">
        <v>81.36</v>
      </c>
      <c r="S8" s="138">
        <v>82.53</v>
      </c>
      <c r="T8" s="138">
        <v>91.35</v>
      </c>
      <c r="U8" s="138">
        <v>89.8</v>
      </c>
      <c r="V8" s="138">
        <v>80.91</v>
      </c>
      <c r="W8" s="138">
        <v>82.35</v>
      </c>
      <c r="X8" s="138">
        <v>89.9</v>
      </c>
      <c r="Y8" s="138">
        <v>89.85</v>
      </c>
      <c r="Z8" s="138">
        <v>82.77</v>
      </c>
      <c r="AA8" s="138">
        <v>84</v>
      </c>
      <c r="AB8" s="138">
        <v>83.93</v>
      </c>
      <c r="AC8" s="138">
        <v>82.5</v>
      </c>
      <c r="AD8" s="138">
        <v>87.6</v>
      </c>
      <c r="AE8" s="138">
        <v>85.95</v>
      </c>
      <c r="AF8" s="138">
        <v>84.98</v>
      </c>
      <c r="AG8" s="138">
        <v>83.16</v>
      </c>
      <c r="AH8" s="138">
        <v>80.89</v>
      </c>
      <c r="AI8" s="138">
        <v>4.25</v>
      </c>
      <c r="AJ8" s="138">
        <v>1.49</v>
      </c>
      <c r="AK8" s="138">
        <v>0.01</v>
      </c>
      <c r="AL8" s="138">
        <v>0</v>
      </c>
      <c r="AM8" s="138">
        <v>-0.67</v>
      </c>
      <c r="AN8" s="138">
        <v>-2</v>
      </c>
      <c r="AO8" s="138">
        <v>-4.4800000000000004</v>
      </c>
      <c r="AP8" s="138">
        <v>-0.1</v>
      </c>
      <c r="AQ8" s="138">
        <v>-0.1</v>
      </c>
      <c r="AR8" s="138">
        <v>-0.81</v>
      </c>
      <c r="AS8" s="138">
        <v>-1.01</v>
      </c>
      <c r="AT8" s="138">
        <v>-0.1</v>
      </c>
      <c r="AU8" s="138">
        <v>-0.1</v>
      </c>
      <c r="AV8" s="138">
        <v>-0.1</v>
      </c>
      <c r="AW8" s="138">
        <v>-0.1</v>
      </c>
      <c r="AX8" s="138">
        <v>-0.1</v>
      </c>
      <c r="AY8" s="138">
        <v>-0.1</v>
      </c>
      <c r="AZ8" s="138">
        <v>-0.1</v>
      </c>
      <c r="BA8" s="138">
        <v>-0.1</v>
      </c>
      <c r="BB8" s="138">
        <v>-0.1</v>
      </c>
      <c r="BC8" s="138">
        <v>-0.1</v>
      </c>
      <c r="BD8" s="138">
        <v>0</v>
      </c>
      <c r="BE8" s="138">
        <v>0.01</v>
      </c>
      <c r="BF8" s="138">
        <v>-5.99</v>
      </c>
      <c r="BG8" s="138">
        <v>-5.99</v>
      </c>
      <c r="BH8" s="138">
        <v>-5.99</v>
      </c>
      <c r="BI8" s="138">
        <v>-5.99</v>
      </c>
      <c r="BJ8" s="138">
        <v>0</v>
      </c>
      <c r="BK8" s="138">
        <v>0.01</v>
      </c>
      <c r="BL8" s="138">
        <v>87.56</v>
      </c>
      <c r="BM8" s="138">
        <v>94.33</v>
      </c>
      <c r="BN8" s="138">
        <v>77.03</v>
      </c>
      <c r="BO8" s="138">
        <v>84</v>
      </c>
      <c r="BP8" s="138">
        <v>90.43</v>
      </c>
      <c r="BQ8" s="138">
        <v>106.91</v>
      </c>
      <c r="BR8" s="138">
        <v>94</v>
      </c>
      <c r="BS8" s="138">
        <v>113.38</v>
      </c>
      <c r="BT8" s="138">
        <v>153.25</v>
      </c>
      <c r="BU8" s="138">
        <v>224.47</v>
      </c>
      <c r="BV8" s="138">
        <v>134.82</v>
      </c>
      <c r="BW8" s="138">
        <v>155.30000000000001</v>
      </c>
      <c r="BX8" s="138">
        <v>185.14</v>
      </c>
      <c r="BY8" s="138">
        <v>245.09</v>
      </c>
      <c r="BZ8" s="138">
        <v>186.62</v>
      </c>
      <c r="CA8" s="138">
        <v>172.79</v>
      </c>
      <c r="CB8" s="138">
        <v>176.48</v>
      </c>
      <c r="CC8" s="138">
        <v>170.47</v>
      </c>
      <c r="CD8" s="138">
        <v>185.26</v>
      </c>
      <c r="CE8" s="138">
        <v>190.39</v>
      </c>
      <c r="CF8" s="138">
        <v>176.8</v>
      </c>
      <c r="CG8" s="138">
        <v>155.84</v>
      </c>
      <c r="CH8" s="138">
        <v>139.22999999999999</v>
      </c>
      <c r="CI8" s="138">
        <v>147.93</v>
      </c>
      <c r="CJ8" s="138">
        <v>108</v>
      </c>
      <c r="CK8" s="138">
        <v>100</v>
      </c>
      <c r="CL8" s="138">
        <v>121.54</v>
      </c>
      <c r="CM8" s="138">
        <v>98.38</v>
      </c>
      <c r="CN8" s="138">
        <v>97.37</v>
      </c>
      <c r="CO8" s="138">
        <v>94.33</v>
      </c>
      <c r="CP8" s="138">
        <v>95.01</v>
      </c>
      <c r="CQ8" s="138">
        <v>92.86</v>
      </c>
      <c r="CR8" s="138">
        <v>88.92</v>
      </c>
      <c r="CS8" s="138">
        <v>84.15</v>
      </c>
      <c r="CT8" s="139"/>
      <c r="CU8" s="139"/>
      <c r="CV8" s="139"/>
      <c r="CW8" s="140"/>
      <c r="CX8" s="141">
        <f>IF(SUM(B8:CW8)&lt;&gt;0,AVERAGEIF(B8:CW8,"&lt;&gt;"""),"")</f>
        <v>75.588854166666678</v>
      </c>
    </row>
    <row r="9" spans="1:102" ht="24.95" customHeight="1" thickBot="1" x14ac:dyDescent="0.25">
      <c r="A9" s="133" t="s">
        <v>6</v>
      </c>
      <c r="B9" s="42">
        <v>76.327500000000001</v>
      </c>
      <c r="C9" s="43">
        <v>76.327500000000001</v>
      </c>
      <c r="D9" s="43">
        <v>76.327500000000001</v>
      </c>
      <c r="E9" s="43">
        <v>76.327500000000001</v>
      </c>
      <c r="F9" s="43">
        <v>83.98</v>
      </c>
      <c r="G9" s="43">
        <v>83.98</v>
      </c>
      <c r="H9" s="43">
        <v>83.98</v>
      </c>
      <c r="I9" s="43">
        <v>83.98</v>
      </c>
      <c r="J9" s="43">
        <v>84.797499999999999</v>
      </c>
      <c r="K9" s="43">
        <v>84.797499999999999</v>
      </c>
      <c r="L9" s="43">
        <v>84.797499999999999</v>
      </c>
      <c r="M9" s="43">
        <v>84.797499999999999</v>
      </c>
      <c r="N9" s="43">
        <v>83.14</v>
      </c>
      <c r="O9" s="43">
        <v>83.14</v>
      </c>
      <c r="P9" s="43">
        <v>83.14</v>
      </c>
      <c r="Q9" s="43">
        <v>83.14</v>
      </c>
      <c r="R9" s="43">
        <v>86.26</v>
      </c>
      <c r="S9" s="43">
        <v>86.26</v>
      </c>
      <c r="T9" s="43">
        <v>86.26</v>
      </c>
      <c r="U9" s="43">
        <v>86.26</v>
      </c>
      <c r="V9" s="43">
        <v>85.752499999999998</v>
      </c>
      <c r="W9" s="43">
        <v>85.752499999999998</v>
      </c>
      <c r="X9" s="43">
        <v>85.752499999999998</v>
      </c>
      <c r="Y9" s="43">
        <v>85.752499999999998</v>
      </c>
      <c r="Z9" s="43">
        <v>83.3</v>
      </c>
      <c r="AA9" s="43">
        <v>83.3</v>
      </c>
      <c r="AB9" s="43">
        <v>83.3</v>
      </c>
      <c r="AC9" s="43">
        <v>83.3</v>
      </c>
      <c r="AD9" s="43">
        <v>85.422499999999999</v>
      </c>
      <c r="AE9" s="43">
        <v>85.422499999999999</v>
      </c>
      <c r="AF9" s="43">
        <v>85.422499999999999</v>
      </c>
      <c r="AG9" s="43">
        <v>85.422499999999999</v>
      </c>
      <c r="AH9" s="43">
        <v>21.66</v>
      </c>
      <c r="AI9" s="43">
        <v>21.66</v>
      </c>
      <c r="AJ9" s="43">
        <v>21.66</v>
      </c>
      <c r="AK9" s="43">
        <v>21.66</v>
      </c>
      <c r="AL9" s="43">
        <v>-1.7875000000000001</v>
      </c>
      <c r="AM9" s="43">
        <v>-1.7875000000000001</v>
      </c>
      <c r="AN9" s="43">
        <v>-1.7875000000000001</v>
      </c>
      <c r="AO9" s="43">
        <v>-1.7875000000000001</v>
      </c>
      <c r="AP9" s="43">
        <v>-0.505</v>
      </c>
      <c r="AQ9" s="43">
        <v>-0.505</v>
      </c>
      <c r="AR9" s="43">
        <v>-0.505</v>
      </c>
      <c r="AS9" s="43">
        <v>-0.505</v>
      </c>
      <c r="AT9" s="43">
        <v>-0.1</v>
      </c>
      <c r="AU9" s="43">
        <v>-0.1</v>
      </c>
      <c r="AV9" s="43">
        <v>-0.1</v>
      </c>
      <c r="AW9" s="43">
        <v>-0.1</v>
      </c>
      <c r="AX9" s="43">
        <v>-0.1</v>
      </c>
      <c r="AY9" s="43">
        <v>-0.1</v>
      </c>
      <c r="AZ9" s="43">
        <v>-0.1</v>
      </c>
      <c r="BA9" s="43">
        <v>-0.1</v>
      </c>
      <c r="BB9" s="43">
        <v>-4.7500000000000001E-2</v>
      </c>
      <c r="BC9" s="43">
        <v>-4.7500000000000001E-2</v>
      </c>
      <c r="BD9" s="43">
        <v>-4.7500000000000001E-2</v>
      </c>
      <c r="BE9" s="43">
        <v>-4.7500000000000001E-2</v>
      </c>
      <c r="BF9" s="43">
        <v>-5.99</v>
      </c>
      <c r="BG9" s="43">
        <v>-5.99</v>
      </c>
      <c r="BH9" s="43">
        <v>-5.99</v>
      </c>
      <c r="BI9" s="43">
        <v>-5.99</v>
      </c>
      <c r="BJ9" s="43">
        <v>45.475000000000001</v>
      </c>
      <c r="BK9" s="43">
        <v>45.475000000000001</v>
      </c>
      <c r="BL9" s="43">
        <v>45.475000000000001</v>
      </c>
      <c r="BM9" s="43">
        <v>45.475000000000001</v>
      </c>
      <c r="BN9" s="43">
        <v>89.592500000000001</v>
      </c>
      <c r="BO9" s="43">
        <v>89.592500000000001</v>
      </c>
      <c r="BP9" s="43">
        <v>89.592500000000001</v>
      </c>
      <c r="BQ9" s="43">
        <v>89.592500000000001</v>
      </c>
      <c r="BR9" s="43">
        <v>146.27500000000001</v>
      </c>
      <c r="BS9" s="43">
        <v>146.27500000000001</v>
      </c>
      <c r="BT9" s="43">
        <v>146.27500000000001</v>
      </c>
      <c r="BU9" s="43">
        <v>146.27500000000001</v>
      </c>
      <c r="BV9" s="43">
        <v>180.08750000000001</v>
      </c>
      <c r="BW9" s="43">
        <v>180.08750000000001</v>
      </c>
      <c r="BX9" s="43">
        <v>180.08750000000001</v>
      </c>
      <c r="BY9" s="43">
        <v>180.08750000000001</v>
      </c>
      <c r="BZ9" s="43">
        <v>176.59</v>
      </c>
      <c r="CA9" s="43">
        <v>176.59</v>
      </c>
      <c r="CB9" s="43">
        <v>176.59</v>
      </c>
      <c r="CC9" s="43">
        <v>176.59</v>
      </c>
      <c r="CD9" s="43">
        <v>177.07249999999999</v>
      </c>
      <c r="CE9" s="43">
        <v>177.07249999999999</v>
      </c>
      <c r="CF9" s="43">
        <v>177.07249999999999</v>
      </c>
      <c r="CG9" s="43">
        <v>177.07249999999999</v>
      </c>
      <c r="CH9" s="43">
        <v>123.79</v>
      </c>
      <c r="CI9" s="43">
        <v>123.79</v>
      </c>
      <c r="CJ9" s="43">
        <v>123.79</v>
      </c>
      <c r="CK9" s="43">
        <v>123.79</v>
      </c>
      <c r="CL9" s="43">
        <v>102.905</v>
      </c>
      <c r="CM9" s="43">
        <v>102.905</v>
      </c>
      <c r="CN9" s="43">
        <v>102.905</v>
      </c>
      <c r="CO9" s="43">
        <v>102.905</v>
      </c>
      <c r="CP9" s="43">
        <v>90.234999999999999</v>
      </c>
      <c r="CQ9" s="43">
        <v>90.234999999999999</v>
      </c>
      <c r="CR9" s="43">
        <v>90.234999999999999</v>
      </c>
      <c r="CS9" s="43">
        <v>90.234999999999999</v>
      </c>
      <c r="CT9" s="44"/>
      <c r="CU9" s="44"/>
      <c r="CV9" s="44"/>
      <c r="CW9" s="45"/>
      <c r="CX9" s="142">
        <f>IF(SUM(B9:CW9)&lt;&gt;0,AVERAGEIF(B9:CW9,"&lt;&gt;"""),"")</f>
        <v>75.588854166666678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>
        <v>7.4</v>
      </c>
      <c r="H14" s="149">
        <v>19.100000000000001</v>
      </c>
      <c r="I14" s="149">
        <v>31.3</v>
      </c>
      <c r="J14" s="149"/>
      <c r="K14" s="149"/>
      <c r="L14" s="149">
        <v>7.4</v>
      </c>
      <c r="M14" s="149">
        <v>8.1999999999999993</v>
      </c>
      <c r="N14" s="149">
        <v>18</v>
      </c>
      <c r="O14" s="149">
        <v>7.9</v>
      </c>
      <c r="P14" s="149">
        <v>3.5</v>
      </c>
      <c r="Q14" s="149">
        <v>11.1</v>
      </c>
      <c r="R14" s="149"/>
      <c r="S14" s="149"/>
      <c r="T14" s="149"/>
      <c r="U14" s="149">
        <v>23.8</v>
      </c>
      <c r="V14" s="149"/>
      <c r="W14" s="149"/>
      <c r="X14" s="149">
        <v>18.5</v>
      </c>
      <c r="Y14" s="149">
        <v>11.9</v>
      </c>
      <c r="Z14" s="149"/>
      <c r="AA14" s="149"/>
      <c r="AB14" s="149">
        <v>32.6</v>
      </c>
      <c r="AC14" s="149">
        <v>26</v>
      </c>
      <c r="AD14" s="149">
        <v>26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0.7</v>
      </c>
      <c r="BM14" s="149"/>
      <c r="BN14" s="149">
        <v>3.2</v>
      </c>
      <c r="BO14" s="149"/>
      <c r="BP14" s="149">
        <v>47.5</v>
      </c>
      <c r="BQ14" s="149">
        <v>2.5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44.3</v>
      </c>
      <c r="CN14" s="149">
        <v>11.7</v>
      </c>
      <c r="CO14" s="149"/>
      <c r="CP14" s="149">
        <v>36.5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99.775000000000006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7.4</v>
      </c>
      <c r="H17" s="160">
        <f t="shared" si="0"/>
        <v>19.100000000000001</v>
      </c>
      <c r="I17" s="160">
        <f t="shared" si="0"/>
        <v>31.3</v>
      </c>
      <c r="J17" s="160">
        <f t="shared" si="0"/>
        <v>0</v>
      </c>
      <c r="K17" s="160">
        <f t="shared" si="0"/>
        <v>0</v>
      </c>
      <c r="L17" s="160">
        <f t="shared" si="0"/>
        <v>7.4</v>
      </c>
      <c r="M17" s="160">
        <f t="shared" si="0"/>
        <v>8.1999999999999993</v>
      </c>
      <c r="N17" s="160">
        <f t="shared" si="0"/>
        <v>18</v>
      </c>
      <c r="O17" s="160">
        <f t="shared" si="0"/>
        <v>7.9</v>
      </c>
      <c r="P17" s="160">
        <f t="shared" si="0"/>
        <v>3.5</v>
      </c>
      <c r="Q17" s="160">
        <f t="shared" si="0"/>
        <v>11.1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23.8</v>
      </c>
      <c r="V17" s="160">
        <f t="shared" si="0"/>
        <v>0</v>
      </c>
      <c r="W17" s="160">
        <f t="shared" si="0"/>
        <v>0</v>
      </c>
      <c r="X17" s="160">
        <f t="shared" si="0"/>
        <v>18.5</v>
      </c>
      <c r="Y17" s="160">
        <f t="shared" si="0"/>
        <v>11.9</v>
      </c>
      <c r="Z17" s="160">
        <f t="shared" si="0"/>
        <v>0</v>
      </c>
      <c r="AA17" s="160">
        <f t="shared" si="0"/>
        <v>0</v>
      </c>
      <c r="AB17" s="160">
        <f t="shared" si="0"/>
        <v>32.6</v>
      </c>
      <c r="AC17" s="160">
        <f t="shared" si="0"/>
        <v>26</v>
      </c>
      <c r="AD17" s="160">
        <f t="shared" si="0"/>
        <v>26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0.7</v>
      </c>
      <c r="BM17" s="160">
        <f t="shared" si="0"/>
        <v>0</v>
      </c>
      <c r="BN17" s="160">
        <f t="shared" si="0"/>
        <v>3.2</v>
      </c>
      <c r="BO17" s="160">
        <f t="shared" ref="BO17:CW17" si="1">SUM(BO12:BO16)</f>
        <v>0</v>
      </c>
      <c r="BP17" s="160">
        <f t="shared" si="1"/>
        <v>47.5</v>
      </c>
      <c r="BQ17" s="160">
        <f t="shared" si="1"/>
        <v>2.5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44.3</v>
      </c>
      <c r="CN17" s="160">
        <f t="shared" si="1"/>
        <v>11.7</v>
      </c>
      <c r="CO17" s="160">
        <f t="shared" si="1"/>
        <v>0</v>
      </c>
      <c r="CP17" s="160">
        <f t="shared" si="1"/>
        <v>36.5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99.775000000000006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>
        <v>45.5</v>
      </c>
      <c r="S22" s="149">
        <v>37.4</v>
      </c>
      <c r="T22" s="149">
        <v>4</v>
      </c>
      <c r="U22" s="149"/>
      <c r="V22" s="149">
        <v>10.9</v>
      </c>
      <c r="W22" s="149">
        <v>70.7</v>
      </c>
      <c r="X22" s="149"/>
      <c r="Y22" s="149"/>
      <c r="Z22" s="149">
        <v>15.4</v>
      </c>
      <c r="AA22" s="149">
        <v>8.9</v>
      </c>
      <c r="AB22" s="149"/>
      <c r="AC22" s="149"/>
      <c r="AD22" s="149"/>
      <c r="AE22" s="149">
        <v>158.19999999999999</v>
      </c>
      <c r="AF22" s="149">
        <v>74.7</v>
      </c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21</v>
      </c>
      <c r="BS22" s="149">
        <v>11.7</v>
      </c>
      <c r="BT22" s="149">
        <v>59.3</v>
      </c>
      <c r="BU22" s="149">
        <v>111.3</v>
      </c>
      <c r="BV22" s="149">
        <v>34.799999999999997</v>
      </c>
      <c r="BW22" s="149">
        <v>61.2</v>
      </c>
      <c r="BX22" s="149">
        <v>91</v>
      </c>
      <c r="BY22" s="149">
        <v>74.3</v>
      </c>
      <c r="BZ22" s="149">
        <v>57.5</v>
      </c>
      <c r="CA22" s="149">
        <v>47.9</v>
      </c>
      <c r="CB22" s="149">
        <v>37.6</v>
      </c>
      <c r="CC22" s="149">
        <v>83.1</v>
      </c>
      <c r="CD22" s="149">
        <v>89.6</v>
      </c>
      <c r="CE22" s="149">
        <v>73.8</v>
      </c>
      <c r="CF22" s="149">
        <v>70.900000000000006</v>
      </c>
      <c r="CG22" s="149">
        <v>50.8</v>
      </c>
      <c r="CH22" s="149">
        <v>21.7</v>
      </c>
      <c r="CI22" s="149">
        <v>41.2</v>
      </c>
      <c r="CJ22" s="149">
        <v>58.2</v>
      </c>
      <c r="CK22" s="149">
        <v>138</v>
      </c>
      <c r="CL22" s="149">
        <v>18.2</v>
      </c>
      <c r="CM22" s="149"/>
      <c r="CN22" s="149"/>
      <c r="CO22" s="149">
        <v>57.4</v>
      </c>
      <c r="CP22" s="149"/>
      <c r="CQ22" s="149">
        <v>18</v>
      </c>
      <c r="CR22" s="149">
        <v>18.3</v>
      </c>
      <c r="CS22" s="149">
        <v>139</v>
      </c>
      <c r="CT22" s="150"/>
      <c r="CU22" s="150"/>
      <c r="CV22" s="150"/>
      <c r="CW22" s="151"/>
      <c r="CX22" s="152">
        <f t="array" ref="CX22">SUMPRODUCT(B22:CW22*0.25)</f>
        <v>477.87499999999994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45.5</v>
      </c>
      <c r="S25" s="160">
        <f t="shared" si="2"/>
        <v>37.4</v>
      </c>
      <c r="T25" s="160">
        <f t="shared" si="2"/>
        <v>4</v>
      </c>
      <c r="U25" s="160">
        <f t="shared" si="2"/>
        <v>0</v>
      </c>
      <c r="V25" s="160">
        <f t="shared" si="2"/>
        <v>10.9</v>
      </c>
      <c r="W25" s="160">
        <f t="shared" si="2"/>
        <v>70.7</v>
      </c>
      <c r="X25" s="160">
        <f t="shared" si="2"/>
        <v>0</v>
      </c>
      <c r="Y25" s="160">
        <f t="shared" si="2"/>
        <v>0</v>
      </c>
      <c r="Z25" s="160">
        <f t="shared" si="2"/>
        <v>15.4</v>
      </c>
      <c r="AA25" s="160">
        <f t="shared" si="2"/>
        <v>8.9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158.19999999999999</v>
      </c>
      <c r="AF25" s="160">
        <f t="shared" si="2"/>
        <v>74.7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21</v>
      </c>
      <c r="BS25" s="160">
        <f t="shared" si="3"/>
        <v>11.7</v>
      </c>
      <c r="BT25" s="160">
        <f t="shared" si="3"/>
        <v>59.3</v>
      </c>
      <c r="BU25" s="160">
        <f t="shared" si="3"/>
        <v>111.3</v>
      </c>
      <c r="BV25" s="160">
        <f t="shared" si="3"/>
        <v>34.799999999999997</v>
      </c>
      <c r="BW25" s="160">
        <f t="shared" si="3"/>
        <v>61.2</v>
      </c>
      <c r="BX25" s="160">
        <f t="shared" si="3"/>
        <v>91</v>
      </c>
      <c r="BY25" s="160">
        <f t="shared" si="3"/>
        <v>74.3</v>
      </c>
      <c r="BZ25" s="160">
        <f t="shared" si="3"/>
        <v>57.5</v>
      </c>
      <c r="CA25" s="160">
        <f t="shared" si="3"/>
        <v>47.9</v>
      </c>
      <c r="CB25" s="160">
        <f t="shared" si="3"/>
        <v>37.6</v>
      </c>
      <c r="CC25" s="160">
        <f t="shared" si="3"/>
        <v>83.1</v>
      </c>
      <c r="CD25" s="160">
        <f t="shared" si="3"/>
        <v>89.6</v>
      </c>
      <c r="CE25" s="160">
        <f t="shared" si="3"/>
        <v>73.8</v>
      </c>
      <c r="CF25" s="160">
        <f t="shared" si="3"/>
        <v>70.900000000000006</v>
      </c>
      <c r="CG25" s="160">
        <f t="shared" si="3"/>
        <v>50.8</v>
      </c>
      <c r="CH25" s="160">
        <f t="shared" si="3"/>
        <v>21.7</v>
      </c>
      <c r="CI25" s="160">
        <f t="shared" si="3"/>
        <v>41.2</v>
      </c>
      <c r="CJ25" s="160">
        <f t="shared" si="3"/>
        <v>58.2</v>
      </c>
      <c r="CK25" s="160">
        <f t="shared" si="3"/>
        <v>138</v>
      </c>
      <c r="CL25" s="160">
        <f t="shared" si="3"/>
        <v>18.2</v>
      </c>
      <c r="CM25" s="160">
        <f t="shared" si="3"/>
        <v>0</v>
      </c>
      <c r="CN25" s="160">
        <f t="shared" si="3"/>
        <v>0</v>
      </c>
      <c r="CO25" s="160">
        <f t="shared" si="3"/>
        <v>57.4</v>
      </c>
      <c r="CP25" s="160">
        <f t="shared" si="3"/>
        <v>0</v>
      </c>
      <c r="CQ25" s="160">
        <f t="shared" si="3"/>
        <v>18</v>
      </c>
      <c r="CR25" s="160">
        <f t="shared" si="3"/>
        <v>18.3</v>
      </c>
      <c r="CS25" s="160">
        <f t="shared" si="3"/>
        <v>139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477.87499999999994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2025-10-11T20:20:56Z</dcterms:created>
  <dcterms:modified xsi:type="dcterms:W3CDTF">2025-10-11T20:20:58Z</dcterms:modified>
</cp:coreProperties>
</file>