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<sst xmlns="http://schemas.openxmlformats.org/spreadsheetml/2006/main" count="122" uniqueCount="56">
  <si>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09/02/2026 16:21:20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</si>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</sst>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22A-48B5-813C-F4CD771BAD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45.247</c:v>
                </c:pt>
                <c:pt idx="1">
                  <c:v>46.734999999999999</c:v>
                </c:pt>
                <c:pt idx="2">
                  <c:v>47.517000000000003</c:v>
                </c:pt>
                <c:pt idx="3">
                  <c:v>48.417999999999999</c:v>
                </c:pt>
                <c:pt idx="4">
                  <c:v>97.412000000000006</c:v>
                </c:pt>
                <c:pt idx="5">
                  <c:v>97.412000000000006</c:v>
                </c:pt>
                <c:pt idx="6">
                  <c:v>97.412000000000006</c:v>
                </c:pt>
                <c:pt idx="7">
                  <c:v>97.412000000000006</c:v>
                </c:pt>
                <c:pt idx="8">
                  <c:v>97.412000000000006</c:v>
                </c:pt>
                <c:pt idx="9">
                  <c:v>97.412000000000006</c:v>
                </c:pt>
                <c:pt idx="10">
                  <c:v>97.412000000000006</c:v>
                </c:pt>
                <c:pt idx="11">
                  <c:v>88</c:v>
                </c:pt>
                <c:pt idx="12">
                  <c:v>32.411999999999999</c:v>
                </c:pt>
                <c:pt idx="13">
                  <c:v>32.411999999999999</c:v>
                </c:pt>
                <c:pt idx="14">
                  <c:v>32.411999999999999</c:v>
                </c:pt>
                <c:pt idx="15">
                  <c:v>32.411999999999999</c:v>
                </c:pt>
                <c:pt idx="16">
                  <c:v>32.411999999999999</c:v>
                </c:pt>
                <c:pt idx="17">
                  <c:v>32.411999999999999</c:v>
                </c:pt>
                <c:pt idx="18">
                  <c:v>32.411999999999999</c:v>
                </c:pt>
                <c:pt idx="19">
                  <c:v>32.411999999999999</c:v>
                </c:pt>
                <c:pt idx="20">
                  <c:v>9.4120000000000008</c:v>
                </c:pt>
                <c:pt idx="21">
                  <c:v>9.4120000000000008</c:v>
                </c:pt>
                <c:pt idx="22">
                  <c:v>9.4120000000000008</c:v>
                </c:pt>
                <c:pt idx="23">
                  <c:v>9.4120000000000008</c:v>
                </c:pt>
                <c:pt idx="24">
                  <c:v>9.4120000000000008</c:v>
                </c:pt>
                <c:pt idx="25">
                  <c:v>9.4120000000000008</c:v>
                </c:pt>
                <c:pt idx="26">
                  <c:v>9.4120000000000008</c:v>
                </c:pt>
                <c:pt idx="27">
                  <c:v>9.4120000000000008</c:v>
                </c:pt>
                <c:pt idx="28">
                  <c:v>9.4120000000000008</c:v>
                </c:pt>
                <c:pt idx="29">
                  <c:v>9.4120000000000008</c:v>
                </c:pt>
                <c:pt idx="30">
                  <c:v>9.4120000000000008</c:v>
                </c:pt>
                <c:pt idx="31">
                  <c:v>9.4120000000000008</c:v>
                </c:pt>
                <c:pt idx="32">
                  <c:v>9.4120000000000008</c:v>
                </c:pt>
                <c:pt idx="33">
                  <c:v>9.4120000000000008</c:v>
                </c:pt>
                <c:pt idx="34">
                  <c:v>9.4120000000000008</c:v>
                </c:pt>
                <c:pt idx="35">
                  <c:v>9.4120000000000008</c:v>
                </c:pt>
                <c:pt idx="36">
                  <c:v>9.4120000000000008</c:v>
                </c:pt>
                <c:pt idx="37">
                  <c:v>9.4120000000000008</c:v>
                </c:pt>
                <c:pt idx="38">
                  <c:v>9.4120000000000008</c:v>
                </c:pt>
                <c:pt idx="39">
                  <c:v>9.4120000000000008</c:v>
                </c:pt>
                <c:pt idx="40">
                  <c:v>9.4120000000000008</c:v>
                </c:pt>
                <c:pt idx="41">
                  <c:v>9.4120000000000008</c:v>
                </c:pt>
                <c:pt idx="42">
                  <c:v>9.4120000000000008</c:v>
                </c:pt>
                <c:pt idx="43">
                  <c:v>9.4120000000000008</c:v>
                </c:pt>
                <c:pt idx="44">
                  <c:v>9.4120000000000008</c:v>
                </c:pt>
                <c:pt idx="45">
                  <c:v>9.4120000000000008</c:v>
                </c:pt>
                <c:pt idx="46">
                  <c:v>9.4120000000000008</c:v>
                </c:pt>
                <c:pt idx="47">
                  <c:v>9.4120000000000008</c:v>
                </c:pt>
                <c:pt idx="48">
                  <c:v>9.4120000000000008</c:v>
                </c:pt>
                <c:pt idx="49">
                  <c:v>9.4120000000000008</c:v>
                </c:pt>
                <c:pt idx="50">
                  <c:v>9.4120000000000008</c:v>
                </c:pt>
                <c:pt idx="51">
                  <c:v>9.4120000000000008</c:v>
                </c:pt>
                <c:pt idx="52">
                  <c:v>74.412000000000006</c:v>
                </c:pt>
                <c:pt idx="53">
                  <c:v>74.412000000000006</c:v>
                </c:pt>
                <c:pt idx="54">
                  <c:v>74.412000000000006</c:v>
                </c:pt>
                <c:pt idx="55">
                  <c:v>74.412000000000006</c:v>
                </c:pt>
                <c:pt idx="56">
                  <c:v>65</c:v>
                </c:pt>
                <c:pt idx="57">
                  <c:v>65</c:v>
                </c:pt>
                <c:pt idx="58">
                  <c:v>65</c:v>
                </c:pt>
                <c:pt idx="59">
                  <c:v>65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2A-48B5-813C-F4CD771BAD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10.08</c:v>
                </c:pt>
                <c:pt idx="65">
                  <c:v>10.08</c:v>
                </c:pt>
                <c:pt idx="66">
                  <c:v>8</c:v>
                </c:pt>
                <c:pt idx="67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2A-48B5-813C-F4CD771BAD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0.52</c:v>
                </c:pt>
                <c:pt idx="9">
                  <c:v>0.52</c:v>
                </c:pt>
                <c:pt idx="10">
                  <c:v>1.42</c:v>
                </c:pt>
                <c:pt idx="11">
                  <c:v>1.94</c:v>
                </c:pt>
                <c:pt idx="12">
                  <c:v>1.94</c:v>
                </c:pt>
                <c:pt idx="13">
                  <c:v>2.02</c:v>
                </c:pt>
                <c:pt idx="14">
                  <c:v>1.42</c:v>
                </c:pt>
                <c:pt idx="15">
                  <c:v>0.52</c:v>
                </c:pt>
                <c:pt idx="16">
                  <c:v>0.62</c:v>
                </c:pt>
                <c:pt idx="20">
                  <c:v>0.1</c:v>
                </c:pt>
                <c:pt idx="21">
                  <c:v>0.4</c:v>
                </c:pt>
                <c:pt idx="22">
                  <c:v>0.6</c:v>
                </c:pt>
                <c:pt idx="23">
                  <c:v>0.6</c:v>
                </c:pt>
                <c:pt idx="27">
                  <c:v>0.56000000000000005</c:v>
                </c:pt>
                <c:pt idx="63">
                  <c:v>1.2370000000000001</c:v>
                </c:pt>
                <c:pt idx="67">
                  <c:v>1.08</c:v>
                </c:pt>
                <c:pt idx="68">
                  <c:v>2.7800000000000002</c:v>
                </c:pt>
                <c:pt idx="69">
                  <c:v>2.08</c:v>
                </c:pt>
                <c:pt idx="70">
                  <c:v>1.8800000000000001</c:v>
                </c:pt>
                <c:pt idx="71">
                  <c:v>1.26</c:v>
                </c:pt>
                <c:pt idx="78">
                  <c:v>0.52</c:v>
                </c:pt>
                <c:pt idx="79">
                  <c:v>1.98</c:v>
                </c:pt>
                <c:pt idx="80">
                  <c:v>1.56</c:v>
                </c:pt>
                <c:pt idx="81">
                  <c:v>1.56</c:v>
                </c:pt>
                <c:pt idx="82">
                  <c:v>2.08</c:v>
                </c:pt>
                <c:pt idx="83">
                  <c:v>2.08</c:v>
                </c:pt>
                <c:pt idx="84">
                  <c:v>2.12</c:v>
                </c:pt>
                <c:pt idx="85">
                  <c:v>2.68</c:v>
                </c:pt>
                <c:pt idx="86">
                  <c:v>2.08</c:v>
                </c:pt>
                <c:pt idx="87">
                  <c:v>2.12</c:v>
                </c:pt>
                <c:pt idx="88">
                  <c:v>1.6</c:v>
                </c:pt>
                <c:pt idx="89">
                  <c:v>1.04</c:v>
                </c:pt>
                <c:pt idx="90">
                  <c:v>1.08</c:v>
                </c:pt>
                <c:pt idx="91">
                  <c:v>1.04</c:v>
                </c:pt>
                <c:pt idx="92">
                  <c:v>1.04</c:v>
                </c:pt>
                <c:pt idx="93">
                  <c:v>1.6</c:v>
                </c:pt>
                <c:pt idx="94">
                  <c:v>1.6</c:v>
                </c:pt>
                <c:pt idx="95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2A-48B5-813C-F4CD771BAD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22A-48B5-813C-F4CD771BAD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22A-48B5-813C-F4CD771BAD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22A-48B5-813C-F4CD771BAD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22A-48B5-813C-F4CD771BAD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22A-48B5-813C-F4CD771BAD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23.28</c:v>
                </c:pt>
                <c:pt idx="6">
                  <c:v>24.731999999999999</c:v>
                </c:pt>
                <c:pt idx="7">
                  <c:v>23.552</c:v>
                </c:pt>
                <c:pt idx="8">
                  <c:v>22.533000000000001</c:v>
                </c:pt>
                <c:pt idx="12">
                  <c:v>23.228000000000002</c:v>
                </c:pt>
                <c:pt idx="13">
                  <c:v>20.425999999999998</c:v>
                </c:pt>
                <c:pt idx="14">
                  <c:v>30</c:v>
                </c:pt>
                <c:pt idx="15">
                  <c:v>35.249000000000002</c:v>
                </c:pt>
                <c:pt idx="16">
                  <c:v>36.760999999999996</c:v>
                </c:pt>
                <c:pt idx="17">
                  <c:v>39.47</c:v>
                </c:pt>
                <c:pt idx="18">
                  <c:v>41.34</c:v>
                </c:pt>
                <c:pt idx="19">
                  <c:v>42.134</c:v>
                </c:pt>
                <c:pt idx="20">
                  <c:v>66.722000000000008</c:v>
                </c:pt>
                <c:pt idx="21">
                  <c:v>68.111000000000004</c:v>
                </c:pt>
                <c:pt idx="22">
                  <c:v>68.48</c:v>
                </c:pt>
                <c:pt idx="23">
                  <c:v>68.438999999999993</c:v>
                </c:pt>
                <c:pt idx="24">
                  <c:v>79.795000000000002</c:v>
                </c:pt>
                <c:pt idx="25">
                  <c:v>80.11099999999999</c:v>
                </c:pt>
                <c:pt idx="26">
                  <c:v>80.975999999999999</c:v>
                </c:pt>
                <c:pt idx="27">
                  <c:v>80.545000000000002</c:v>
                </c:pt>
                <c:pt idx="28">
                  <c:v>68.350000000000009</c:v>
                </c:pt>
                <c:pt idx="29">
                  <c:v>74.951999999999998</c:v>
                </c:pt>
                <c:pt idx="30">
                  <c:v>80.040999999999997</c:v>
                </c:pt>
                <c:pt idx="31">
                  <c:v>81.144000000000005</c:v>
                </c:pt>
                <c:pt idx="32">
                  <c:v>91.330000000000013</c:v>
                </c:pt>
                <c:pt idx="33">
                  <c:v>97.94</c:v>
                </c:pt>
                <c:pt idx="34">
                  <c:v>96.584999999999994</c:v>
                </c:pt>
                <c:pt idx="35">
                  <c:v>97.734999999999999</c:v>
                </c:pt>
                <c:pt idx="36">
                  <c:v>83.188999999999993</c:v>
                </c:pt>
                <c:pt idx="37">
                  <c:v>85.115000000000009</c:v>
                </c:pt>
                <c:pt idx="38">
                  <c:v>87.192000000000007</c:v>
                </c:pt>
                <c:pt idx="39">
                  <c:v>87.504000000000005</c:v>
                </c:pt>
                <c:pt idx="40">
                  <c:v>56.384999999999998</c:v>
                </c:pt>
                <c:pt idx="41">
                  <c:v>54.675999999999995</c:v>
                </c:pt>
                <c:pt idx="42">
                  <c:v>53.302999999999997</c:v>
                </c:pt>
                <c:pt idx="43">
                  <c:v>55.745999999999995</c:v>
                </c:pt>
                <c:pt idx="44">
                  <c:v>56.63</c:v>
                </c:pt>
                <c:pt idx="45">
                  <c:v>61.066999999999993</c:v>
                </c:pt>
                <c:pt idx="46">
                  <c:v>62.004000000000005</c:v>
                </c:pt>
                <c:pt idx="47">
                  <c:v>63.277000000000001</c:v>
                </c:pt>
                <c:pt idx="48">
                  <c:v>66.774000000000001</c:v>
                </c:pt>
                <c:pt idx="49">
                  <c:v>66.899000000000001</c:v>
                </c:pt>
                <c:pt idx="50">
                  <c:v>67.033999999999992</c:v>
                </c:pt>
                <c:pt idx="51">
                  <c:v>99.072999999999993</c:v>
                </c:pt>
                <c:pt idx="52">
                  <c:v>77.007999999999996</c:v>
                </c:pt>
                <c:pt idx="53">
                  <c:v>48.207999999999998</c:v>
                </c:pt>
                <c:pt idx="54">
                  <c:v>47.155000000000001</c:v>
                </c:pt>
                <c:pt idx="55">
                  <c:v>47.886000000000003</c:v>
                </c:pt>
                <c:pt idx="56">
                  <c:v>26.088999999999999</c:v>
                </c:pt>
                <c:pt idx="57">
                  <c:v>26.789000000000001</c:v>
                </c:pt>
                <c:pt idx="58">
                  <c:v>27.186</c:v>
                </c:pt>
                <c:pt idx="59">
                  <c:v>26.385999999999999</c:v>
                </c:pt>
                <c:pt idx="60">
                  <c:v>187.125</c:v>
                </c:pt>
                <c:pt idx="61">
                  <c:v>177.85199999999998</c:v>
                </c:pt>
                <c:pt idx="62">
                  <c:v>174.45699999999999</c:v>
                </c:pt>
                <c:pt idx="63">
                  <c:v>113.06</c:v>
                </c:pt>
                <c:pt idx="64">
                  <c:v>69.162999999999997</c:v>
                </c:pt>
                <c:pt idx="65">
                  <c:v>58.198</c:v>
                </c:pt>
                <c:pt idx="66">
                  <c:v>56.59</c:v>
                </c:pt>
                <c:pt idx="67">
                  <c:v>8</c:v>
                </c:pt>
                <c:pt idx="68">
                  <c:v>70.486000000000004</c:v>
                </c:pt>
                <c:pt idx="69">
                  <c:v>23.75</c:v>
                </c:pt>
                <c:pt idx="70">
                  <c:v>4.327</c:v>
                </c:pt>
                <c:pt idx="71">
                  <c:v>15.151</c:v>
                </c:pt>
                <c:pt idx="72">
                  <c:v>68.555000000000007</c:v>
                </c:pt>
                <c:pt idx="73">
                  <c:v>75.790999999999997</c:v>
                </c:pt>
                <c:pt idx="74">
                  <c:v>30.808</c:v>
                </c:pt>
                <c:pt idx="75">
                  <c:v>24.882999999999999</c:v>
                </c:pt>
                <c:pt idx="76">
                  <c:v>7</c:v>
                </c:pt>
                <c:pt idx="77">
                  <c:v>9.3759999999999994</c:v>
                </c:pt>
                <c:pt idx="78">
                  <c:v>4.6669999999999998</c:v>
                </c:pt>
                <c:pt idx="79">
                  <c:v>43.94</c:v>
                </c:pt>
                <c:pt idx="80">
                  <c:v>52.844000000000001</c:v>
                </c:pt>
                <c:pt idx="81">
                  <c:v>110.72</c:v>
                </c:pt>
                <c:pt idx="82">
                  <c:v>140.19999999999999</c:v>
                </c:pt>
                <c:pt idx="83">
                  <c:v>125.41200000000001</c:v>
                </c:pt>
                <c:pt idx="84">
                  <c:v>156.89999999999998</c:v>
                </c:pt>
                <c:pt idx="85">
                  <c:v>158.345</c:v>
                </c:pt>
                <c:pt idx="86">
                  <c:v>202.62300000000002</c:v>
                </c:pt>
                <c:pt idx="87">
                  <c:v>124.82</c:v>
                </c:pt>
                <c:pt idx="88">
                  <c:v>52.768999999999998</c:v>
                </c:pt>
                <c:pt idx="89">
                  <c:v>156.15200000000002</c:v>
                </c:pt>
                <c:pt idx="90">
                  <c:v>113.04599999999999</c:v>
                </c:pt>
                <c:pt idx="91">
                  <c:v>155.304</c:v>
                </c:pt>
                <c:pt idx="92">
                  <c:v>70.266999999999996</c:v>
                </c:pt>
                <c:pt idx="93">
                  <c:v>75.692000000000007</c:v>
                </c:pt>
                <c:pt idx="94">
                  <c:v>78.745000000000005</c:v>
                </c:pt>
                <c:pt idx="95">
                  <c:v>140.256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22A-48B5-813C-F4CD771BADB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3.8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7.7</c:v>
                </c:pt>
                <c:pt idx="68">
                  <c:v>0</c:v>
                </c:pt>
                <c:pt idx="69">
                  <c:v>0</c:v>
                </c:pt>
                <c:pt idx="70">
                  <c:v>10.4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4.3</c:v>
                </c:pt>
                <c:pt idx="77">
                  <c:v>7.6</c:v>
                </c:pt>
                <c:pt idx="78">
                  <c:v>8.3000000000000007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43.2</c:v>
                </c:pt>
                <c:pt idx="89">
                  <c:v>43.2</c:v>
                </c:pt>
                <c:pt idx="90">
                  <c:v>43.2</c:v>
                </c:pt>
                <c:pt idx="91">
                  <c:v>43.2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2A-48B5-813C-F4CD771BAD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0.153</c:v>
                </c:pt>
                <c:pt idx="5">
                  <c:v>0.154</c:v>
                </c:pt>
                <c:pt idx="6">
                  <c:v>0.152</c:v>
                </c:pt>
                <c:pt idx="7">
                  <c:v>0.151</c:v>
                </c:pt>
                <c:pt idx="8">
                  <c:v>0.17299999999999999</c:v>
                </c:pt>
                <c:pt idx="9">
                  <c:v>0.216</c:v>
                </c:pt>
                <c:pt idx="10">
                  <c:v>0.25700000000000001</c:v>
                </c:pt>
                <c:pt idx="11">
                  <c:v>0.3</c:v>
                </c:pt>
                <c:pt idx="12">
                  <c:v>0.28399999999999997</c:v>
                </c:pt>
                <c:pt idx="13">
                  <c:v>0.21299999999999999</c:v>
                </c:pt>
                <c:pt idx="14">
                  <c:v>0.14199999999999999</c:v>
                </c:pt>
                <c:pt idx="15">
                  <c:v>7.1999999999999995E-2</c:v>
                </c:pt>
                <c:pt idx="16">
                  <c:v>5.0000000000000001E-3</c:v>
                </c:pt>
                <c:pt idx="63">
                  <c:v>6.3550000000000004</c:v>
                </c:pt>
                <c:pt idx="66">
                  <c:v>3.0870000000000002</c:v>
                </c:pt>
                <c:pt idx="67">
                  <c:v>7.0389999999999997</c:v>
                </c:pt>
                <c:pt idx="69">
                  <c:v>8.8490000000000002</c:v>
                </c:pt>
                <c:pt idx="70">
                  <c:v>10.18</c:v>
                </c:pt>
                <c:pt idx="71">
                  <c:v>11.06</c:v>
                </c:pt>
                <c:pt idx="72">
                  <c:v>11.95</c:v>
                </c:pt>
                <c:pt idx="73">
                  <c:v>12.44</c:v>
                </c:pt>
                <c:pt idx="74">
                  <c:v>12.04</c:v>
                </c:pt>
                <c:pt idx="75">
                  <c:v>11.57</c:v>
                </c:pt>
                <c:pt idx="76">
                  <c:v>11.11</c:v>
                </c:pt>
                <c:pt idx="77">
                  <c:v>10.57</c:v>
                </c:pt>
                <c:pt idx="78">
                  <c:v>10.01</c:v>
                </c:pt>
                <c:pt idx="79">
                  <c:v>9.52</c:v>
                </c:pt>
                <c:pt idx="80">
                  <c:v>9.86</c:v>
                </c:pt>
                <c:pt idx="81">
                  <c:v>10.61</c:v>
                </c:pt>
                <c:pt idx="82">
                  <c:v>11.35</c:v>
                </c:pt>
                <c:pt idx="83">
                  <c:v>11.753</c:v>
                </c:pt>
                <c:pt idx="84">
                  <c:v>14.53</c:v>
                </c:pt>
                <c:pt idx="85">
                  <c:v>15.13</c:v>
                </c:pt>
                <c:pt idx="86">
                  <c:v>15.61</c:v>
                </c:pt>
                <c:pt idx="87">
                  <c:v>16.11</c:v>
                </c:pt>
                <c:pt idx="88">
                  <c:v>0.72699999999999998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22A-48B5-813C-F4CD771BAD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22A-48B5-813C-F4CD771BAD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22A-48B5-813C-F4CD771BA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76.7</c:v>
                </c:pt>
                <c:pt idx="1">
                  <c:v>75.930000000000007</c:v>
                </c:pt>
                <c:pt idx="2">
                  <c:v>75.33</c:v>
                </c:pt>
                <c:pt idx="3">
                  <c:v>75.69</c:v>
                </c:pt>
                <c:pt idx="4">
                  <c:v>109.76</c:v>
                </c:pt>
                <c:pt idx="5">
                  <c:v>106.3</c:v>
                </c:pt>
                <c:pt idx="6">
                  <c:v>106.18</c:v>
                </c:pt>
                <c:pt idx="7">
                  <c:v>109.08</c:v>
                </c:pt>
                <c:pt idx="8">
                  <c:v>105.48</c:v>
                </c:pt>
                <c:pt idx="9">
                  <c:v>104</c:v>
                </c:pt>
                <c:pt idx="10">
                  <c:v>103.7</c:v>
                </c:pt>
                <c:pt idx="11">
                  <c:v>89.68</c:v>
                </c:pt>
                <c:pt idx="12">
                  <c:v>109.91</c:v>
                </c:pt>
                <c:pt idx="13">
                  <c:v>109.94</c:v>
                </c:pt>
                <c:pt idx="14">
                  <c:v>106.35</c:v>
                </c:pt>
                <c:pt idx="15">
                  <c:v>101</c:v>
                </c:pt>
                <c:pt idx="16">
                  <c:v>97.15</c:v>
                </c:pt>
                <c:pt idx="17">
                  <c:v>97.49</c:v>
                </c:pt>
                <c:pt idx="18">
                  <c:v>97.67</c:v>
                </c:pt>
                <c:pt idx="19">
                  <c:v>97.09</c:v>
                </c:pt>
                <c:pt idx="20">
                  <c:v>96.17</c:v>
                </c:pt>
                <c:pt idx="21">
                  <c:v>91.4</c:v>
                </c:pt>
                <c:pt idx="22">
                  <c:v>90.43</c:v>
                </c:pt>
                <c:pt idx="23">
                  <c:v>89.99</c:v>
                </c:pt>
                <c:pt idx="24">
                  <c:v>98.33</c:v>
                </c:pt>
                <c:pt idx="25">
                  <c:v>105</c:v>
                </c:pt>
                <c:pt idx="26">
                  <c:v>105</c:v>
                </c:pt>
                <c:pt idx="27">
                  <c:v>106.47</c:v>
                </c:pt>
                <c:pt idx="28">
                  <c:v>121.62</c:v>
                </c:pt>
                <c:pt idx="29">
                  <c:v>117.84</c:v>
                </c:pt>
                <c:pt idx="30">
                  <c:v>112.03</c:v>
                </c:pt>
                <c:pt idx="31">
                  <c:v>108.44</c:v>
                </c:pt>
                <c:pt idx="32">
                  <c:v>105</c:v>
                </c:pt>
                <c:pt idx="33">
                  <c:v>105</c:v>
                </c:pt>
                <c:pt idx="34">
                  <c:v>106.89</c:v>
                </c:pt>
                <c:pt idx="35">
                  <c:v>105.71</c:v>
                </c:pt>
                <c:pt idx="36">
                  <c:v>91.91</c:v>
                </c:pt>
                <c:pt idx="37">
                  <c:v>90.02</c:v>
                </c:pt>
                <c:pt idx="38">
                  <c:v>90.02</c:v>
                </c:pt>
                <c:pt idx="39">
                  <c:v>90.01</c:v>
                </c:pt>
                <c:pt idx="40">
                  <c:v>89.81</c:v>
                </c:pt>
                <c:pt idx="41">
                  <c:v>88.84</c:v>
                </c:pt>
                <c:pt idx="42">
                  <c:v>87.77</c:v>
                </c:pt>
                <c:pt idx="43">
                  <c:v>87.68</c:v>
                </c:pt>
                <c:pt idx="44">
                  <c:v>87.52</c:v>
                </c:pt>
                <c:pt idx="45">
                  <c:v>88.06</c:v>
                </c:pt>
                <c:pt idx="46">
                  <c:v>88.35</c:v>
                </c:pt>
                <c:pt idx="47">
                  <c:v>89.67</c:v>
                </c:pt>
                <c:pt idx="48">
                  <c:v>91.84</c:v>
                </c:pt>
                <c:pt idx="49">
                  <c:v>91.97</c:v>
                </c:pt>
                <c:pt idx="50">
                  <c:v>92.05</c:v>
                </c:pt>
                <c:pt idx="51">
                  <c:v>92.09</c:v>
                </c:pt>
                <c:pt idx="52">
                  <c:v>95.26</c:v>
                </c:pt>
                <c:pt idx="53">
                  <c:v>107.44</c:v>
                </c:pt>
                <c:pt idx="54">
                  <c:v>108.6</c:v>
                </c:pt>
                <c:pt idx="55">
                  <c:v>101.09</c:v>
                </c:pt>
                <c:pt idx="56">
                  <c:v>105.19</c:v>
                </c:pt>
                <c:pt idx="57">
                  <c:v>104.96</c:v>
                </c:pt>
                <c:pt idx="58">
                  <c:v>105.38</c:v>
                </c:pt>
                <c:pt idx="59">
                  <c:v>112.72</c:v>
                </c:pt>
                <c:pt idx="60">
                  <c:v>110.2</c:v>
                </c:pt>
                <c:pt idx="61">
                  <c:v>113.49</c:v>
                </c:pt>
                <c:pt idx="62">
                  <c:v>113.25</c:v>
                </c:pt>
                <c:pt idx="63">
                  <c:v>151.93</c:v>
                </c:pt>
                <c:pt idx="64">
                  <c:v>107.2</c:v>
                </c:pt>
                <c:pt idx="65">
                  <c:v>119.39</c:v>
                </c:pt>
                <c:pt idx="66">
                  <c:v>151.04</c:v>
                </c:pt>
                <c:pt idx="67">
                  <c:v>177.2</c:v>
                </c:pt>
                <c:pt idx="68">
                  <c:v>135.06</c:v>
                </c:pt>
                <c:pt idx="69">
                  <c:v>161.57</c:v>
                </c:pt>
                <c:pt idx="70">
                  <c:v>174.88</c:v>
                </c:pt>
                <c:pt idx="71">
                  <c:v>168.06</c:v>
                </c:pt>
                <c:pt idx="72">
                  <c:v>157</c:v>
                </c:pt>
                <c:pt idx="73">
                  <c:v>154.76</c:v>
                </c:pt>
                <c:pt idx="74">
                  <c:v>163.47999999999999</c:v>
                </c:pt>
                <c:pt idx="75">
                  <c:v>165.94</c:v>
                </c:pt>
                <c:pt idx="76">
                  <c:v>168.94</c:v>
                </c:pt>
                <c:pt idx="77">
                  <c:v>168.07</c:v>
                </c:pt>
                <c:pt idx="78">
                  <c:v>182.8</c:v>
                </c:pt>
                <c:pt idx="79">
                  <c:v>158.22999999999999</c:v>
                </c:pt>
                <c:pt idx="80">
                  <c:v>158.24</c:v>
                </c:pt>
                <c:pt idx="81">
                  <c:v>135.13</c:v>
                </c:pt>
                <c:pt idx="82">
                  <c:v>124.79</c:v>
                </c:pt>
                <c:pt idx="83">
                  <c:v>121.93</c:v>
                </c:pt>
                <c:pt idx="84">
                  <c:v>123.23</c:v>
                </c:pt>
                <c:pt idx="85">
                  <c:v>119.76</c:v>
                </c:pt>
                <c:pt idx="86">
                  <c:v>117.67</c:v>
                </c:pt>
                <c:pt idx="87">
                  <c:v>113.49</c:v>
                </c:pt>
                <c:pt idx="88">
                  <c:v>120.35</c:v>
                </c:pt>
                <c:pt idx="89">
                  <c:v>114.39</c:v>
                </c:pt>
                <c:pt idx="90">
                  <c:v>111.26</c:v>
                </c:pt>
                <c:pt idx="91">
                  <c:v>107.24</c:v>
                </c:pt>
                <c:pt idx="92">
                  <c:v>112</c:v>
                </c:pt>
                <c:pt idx="93">
                  <c:v>109.04</c:v>
                </c:pt>
                <c:pt idx="94">
                  <c:v>102.45</c:v>
                </c:pt>
                <c:pt idx="95">
                  <c:v>96.66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22A-48B5-813C-F4CD771BA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A8-4B65-A25D-AEF29A7EE3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5A8-4B65-A25D-AEF29A7EE3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20.911999999999999</c:v>
                </c:pt>
                <c:pt idx="1">
                  <c:v>20.92</c:v>
                </c:pt>
                <c:pt idx="2">
                  <c:v>20.891999999999999</c:v>
                </c:pt>
                <c:pt idx="3">
                  <c:v>20.875999999999998</c:v>
                </c:pt>
                <c:pt idx="4">
                  <c:v>0.876</c:v>
                </c:pt>
                <c:pt idx="5">
                  <c:v>2.8759999999999999</c:v>
                </c:pt>
                <c:pt idx="6">
                  <c:v>0.88</c:v>
                </c:pt>
                <c:pt idx="7">
                  <c:v>0.98</c:v>
                </c:pt>
                <c:pt idx="8">
                  <c:v>0.97599999999999998</c:v>
                </c:pt>
                <c:pt idx="9">
                  <c:v>6.1360000000000001</c:v>
                </c:pt>
                <c:pt idx="10">
                  <c:v>6.1040000000000001</c:v>
                </c:pt>
                <c:pt idx="11">
                  <c:v>12.503000000000002</c:v>
                </c:pt>
                <c:pt idx="12">
                  <c:v>0.876</c:v>
                </c:pt>
                <c:pt idx="13">
                  <c:v>0.89600000000000002</c:v>
                </c:pt>
                <c:pt idx="14">
                  <c:v>0.876</c:v>
                </c:pt>
                <c:pt idx="15">
                  <c:v>0.91200000000000003</c:v>
                </c:pt>
                <c:pt idx="16">
                  <c:v>0.94799999999999995</c:v>
                </c:pt>
                <c:pt idx="17">
                  <c:v>0.97599999999999998</c:v>
                </c:pt>
                <c:pt idx="18">
                  <c:v>1.052</c:v>
                </c:pt>
                <c:pt idx="19">
                  <c:v>0.93600000000000005</c:v>
                </c:pt>
                <c:pt idx="20">
                  <c:v>1.6920000000000002</c:v>
                </c:pt>
                <c:pt idx="21">
                  <c:v>1.9039999999999999</c:v>
                </c:pt>
                <c:pt idx="22">
                  <c:v>1.92</c:v>
                </c:pt>
                <c:pt idx="23">
                  <c:v>1.9359999999999999</c:v>
                </c:pt>
                <c:pt idx="24">
                  <c:v>4.6120000000000001</c:v>
                </c:pt>
                <c:pt idx="25">
                  <c:v>4.7480000000000002</c:v>
                </c:pt>
                <c:pt idx="26">
                  <c:v>4.984</c:v>
                </c:pt>
                <c:pt idx="27">
                  <c:v>5.1159999999999997</c:v>
                </c:pt>
                <c:pt idx="28">
                  <c:v>1.36</c:v>
                </c:pt>
                <c:pt idx="29">
                  <c:v>5.0489999999999995</c:v>
                </c:pt>
                <c:pt idx="30">
                  <c:v>7.4239999999999995</c:v>
                </c:pt>
                <c:pt idx="31">
                  <c:v>7.5280000000000005</c:v>
                </c:pt>
                <c:pt idx="32">
                  <c:v>9.59</c:v>
                </c:pt>
                <c:pt idx="33">
                  <c:v>9.661999999999999</c:v>
                </c:pt>
                <c:pt idx="34">
                  <c:v>9.25</c:v>
                </c:pt>
                <c:pt idx="35">
                  <c:v>9.234</c:v>
                </c:pt>
                <c:pt idx="36">
                  <c:v>1.5820000000000001</c:v>
                </c:pt>
                <c:pt idx="37">
                  <c:v>1.61</c:v>
                </c:pt>
                <c:pt idx="38">
                  <c:v>1.534</c:v>
                </c:pt>
                <c:pt idx="39">
                  <c:v>1.514</c:v>
                </c:pt>
                <c:pt idx="40">
                  <c:v>1.6380000000000001</c:v>
                </c:pt>
                <c:pt idx="41">
                  <c:v>1.6380000000000001</c:v>
                </c:pt>
                <c:pt idx="42">
                  <c:v>1.6020000000000001</c:v>
                </c:pt>
                <c:pt idx="43">
                  <c:v>1.53</c:v>
                </c:pt>
                <c:pt idx="44">
                  <c:v>1.5580000000000001</c:v>
                </c:pt>
                <c:pt idx="45">
                  <c:v>1.6220000000000001</c:v>
                </c:pt>
                <c:pt idx="46">
                  <c:v>1.5580000000000001</c:v>
                </c:pt>
                <c:pt idx="47">
                  <c:v>1.506</c:v>
                </c:pt>
                <c:pt idx="48">
                  <c:v>1.6240000000000001</c:v>
                </c:pt>
                <c:pt idx="49">
                  <c:v>1.6719999999999999</c:v>
                </c:pt>
                <c:pt idx="50">
                  <c:v>1.7</c:v>
                </c:pt>
                <c:pt idx="51">
                  <c:v>4.26</c:v>
                </c:pt>
                <c:pt idx="52">
                  <c:v>7.8019999999999996</c:v>
                </c:pt>
                <c:pt idx="53">
                  <c:v>7.7379999999999995</c:v>
                </c:pt>
                <c:pt idx="54">
                  <c:v>7.726</c:v>
                </c:pt>
                <c:pt idx="55">
                  <c:v>7.6859999999999999</c:v>
                </c:pt>
                <c:pt idx="56">
                  <c:v>5.1180000000000003</c:v>
                </c:pt>
                <c:pt idx="57">
                  <c:v>5.13</c:v>
                </c:pt>
                <c:pt idx="58">
                  <c:v>6.6899999999999995</c:v>
                </c:pt>
                <c:pt idx="59">
                  <c:v>6.6219999999999999</c:v>
                </c:pt>
                <c:pt idx="60">
                  <c:v>1.4359999999999999</c:v>
                </c:pt>
                <c:pt idx="61">
                  <c:v>1.54</c:v>
                </c:pt>
                <c:pt idx="62">
                  <c:v>1.448</c:v>
                </c:pt>
                <c:pt idx="64">
                  <c:v>5.8959999999999999</c:v>
                </c:pt>
                <c:pt idx="65">
                  <c:v>1.46</c:v>
                </c:pt>
                <c:pt idx="66">
                  <c:v>1.492</c:v>
                </c:pt>
                <c:pt idx="67">
                  <c:v>1.484</c:v>
                </c:pt>
                <c:pt idx="68">
                  <c:v>16.356000000000002</c:v>
                </c:pt>
                <c:pt idx="69">
                  <c:v>1.3879999999999999</c:v>
                </c:pt>
                <c:pt idx="70">
                  <c:v>1.3919999999999999</c:v>
                </c:pt>
                <c:pt idx="71">
                  <c:v>1.496</c:v>
                </c:pt>
                <c:pt idx="72">
                  <c:v>1.3720000000000001</c:v>
                </c:pt>
                <c:pt idx="73">
                  <c:v>1.1200000000000001</c:v>
                </c:pt>
                <c:pt idx="74">
                  <c:v>1.032</c:v>
                </c:pt>
                <c:pt idx="75">
                  <c:v>1.0720000000000001</c:v>
                </c:pt>
                <c:pt idx="76">
                  <c:v>1.044</c:v>
                </c:pt>
                <c:pt idx="77">
                  <c:v>1.0920000000000001</c:v>
                </c:pt>
                <c:pt idx="78">
                  <c:v>0.97599999999999998</c:v>
                </c:pt>
                <c:pt idx="79">
                  <c:v>0.94799999999999995</c:v>
                </c:pt>
                <c:pt idx="80">
                  <c:v>4.952</c:v>
                </c:pt>
                <c:pt idx="81">
                  <c:v>7.0839999999999996</c:v>
                </c:pt>
                <c:pt idx="82">
                  <c:v>9.2920000000000016</c:v>
                </c:pt>
                <c:pt idx="83">
                  <c:v>8.5640000000000001</c:v>
                </c:pt>
                <c:pt idx="84">
                  <c:v>4.6040000000000001</c:v>
                </c:pt>
                <c:pt idx="85">
                  <c:v>4.5600000000000005</c:v>
                </c:pt>
                <c:pt idx="86">
                  <c:v>4.444</c:v>
                </c:pt>
                <c:pt idx="87">
                  <c:v>4.4080000000000004</c:v>
                </c:pt>
                <c:pt idx="88">
                  <c:v>10.156000000000001</c:v>
                </c:pt>
                <c:pt idx="89">
                  <c:v>7.16</c:v>
                </c:pt>
                <c:pt idx="90">
                  <c:v>6.7680000000000007</c:v>
                </c:pt>
                <c:pt idx="91">
                  <c:v>6.7840000000000007</c:v>
                </c:pt>
                <c:pt idx="92">
                  <c:v>4.3280000000000003</c:v>
                </c:pt>
                <c:pt idx="93">
                  <c:v>4.3439999999999994</c:v>
                </c:pt>
                <c:pt idx="94">
                  <c:v>4.1879999999999997</c:v>
                </c:pt>
                <c:pt idx="95">
                  <c:v>6.9839999999999991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A8-4B65-A25D-AEF29A7EE3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8.5560000000000009</c:v>
                </c:pt>
                <c:pt idx="1">
                  <c:v>8.734</c:v>
                </c:pt>
                <c:pt idx="2">
                  <c:v>8.9849999999999994</c:v>
                </c:pt>
                <c:pt idx="3">
                  <c:v>9.0459999999999994</c:v>
                </c:pt>
                <c:pt idx="4">
                  <c:v>2.9729999999999999</c:v>
                </c:pt>
                <c:pt idx="5">
                  <c:v>8.5519999999999996</c:v>
                </c:pt>
                <c:pt idx="6">
                  <c:v>4.9359999999999999</c:v>
                </c:pt>
                <c:pt idx="7">
                  <c:v>2.9119999999999999</c:v>
                </c:pt>
                <c:pt idx="8">
                  <c:v>6.7760000000000007</c:v>
                </c:pt>
                <c:pt idx="9">
                  <c:v>14.956</c:v>
                </c:pt>
                <c:pt idx="10">
                  <c:v>15.207000000000001</c:v>
                </c:pt>
                <c:pt idx="11">
                  <c:v>22.035999999999998</c:v>
                </c:pt>
                <c:pt idx="12">
                  <c:v>3.4020000000000001</c:v>
                </c:pt>
                <c:pt idx="13">
                  <c:v>3.3420000000000001</c:v>
                </c:pt>
                <c:pt idx="14">
                  <c:v>6.8680000000000003</c:v>
                </c:pt>
                <c:pt idx="15">
                  <c:v>8.7509999999999994</c:v>
                </c:pt>
                <c:pt idx="16">
                  <c:v>8.3470000000000013</c:v>
                </c:pt>
                <c:pt idx="17">
                  <c:v>8.7240000000000002</c:v>
                </c:pt>
                <c:pt idx="18">
                  <c:v>8.6199999999999992</c:v>
                </c:pt>
                <c:pt idx="19">
                  <c:v>8.6359999999999992</c:v>
                </c:pt>
                <c:pt idx="20">
                  <c:v>6.5679999999999996</c:v>
                </c:pt>
                <c:pt idx="21">
                  <c:v>6.6360000000000001</c:v>
                </c:pt>
                <c:pt idx="22">
                  <c:v>6.64</c:v>
                </c:pt>
                <c:pt idx="23">
                  <c:v>6.6559999999999997</c:v>
                </c:pt>
                <c:pt idx="24">
                  <c:v>7.8959999999999999</c:v>
                </c:pt>
                <c:pt idx="25">
                  <c:v>8.468</c:v>
                </c:pt>
                <c:pt idx="26">
                  <c:v>9.1080000000000005</c:v>
                </c:pt>
                <c:pt idx="27">
                  <c:v>8.8659999999999997</c:v>
                </c:pt>
                <c:pt idx="28">
                  <c:v>6.64</c:v>
                </c:pt>
                <c:pt idx="29">
                  <c:v>7.52</c:v>
                </c:pt>
                <c:pt idx="30">
                  <c:v>7.7279999999999998</c:v>
                </c:pt>
                <c:pt idx="31">
                  <c:v>7.38</c:v>
                </c:pt>
                <c:pt idx="32">
                  <c:v>7.4320000000000004</c:v>
                </c:pt>
                <c:pt idx="33">
                  <c:v>9.3419999999999987</c:v>
                </c:pt>
                <c:pt idx="34">
                  <c:v>10.013999999999999</c:v>
                </c:pt>
                <c:pt idx="35">
                  <c:v>10.883000000000001</c:v>
                </c:pt>
                <c:pt idx="36">
                  <c:v>11.079000000000001</c:v>
                </c:pt>
                <c:pt idx="37">
                  <c:v>11.768000000000001</c:v>
                </c:pt>
                <c:pt idx="38">
                  <c:v>11.461</c:v>
                </c:pt>
                <c:pt idx="39">
                  <c:v>13.625</c:v>
                </c:pt>
                <c:pt idx="40">
                  <c:v>18.154999999999998</c:v>
                </c:pt>
                <c:pt idx="41">
                  <c:v>14.829000000000001</c:v>
                </c:pt>
                <c:pt idx="42">
                  <c:v>13.741</c:v>
                </c:pt>
                <c:pt idx="43">
                  <c:v>14.344999999999999</c:v>
                </c:pt>
                <c:pt idx="44">
                  <c:v>14.994999999999999</c:v>
                </c:pt>
                <c:pt idx="45">
                  <c:v>14.763</c:v>
                </c:pt>
                <c:pt idx="46">
                  <c:v>13.961000000000002</c:v>
                </c:pt>
                <c:pt idx="47">
                  <c:v>13.935</c:v>
                </c:pt>
                <c:pt idx="48">
                  <c:v>17.532</c:v>
                </c:pt>
                <c:pt idx="49">
                  <c:v>17.832000000000001</c:v>
                </c:pt>
                <c:pt idx="50">
                  <c:v>21.733999999999998</c:v>
                </c:pt>
                <c:pt idx="51">
                  <c:v>22.981999999999999</c:v>
                </c:pt>
                <c:pt idx="52">
                  <c:v>31.616</c:v>
                </c:pt>
                <c:pt idx="53">
                  <c:v>28.798000000000002</c:v>
                </c:pt>
                <c:pt idx="54">
                  <c:v>29.063000000000002</c:v>
                </c:pt>
                <c:pt idx="55">
                  <c:v>27.820999999999998</c:v>
                </c:pt>
                <c:pt idx="56">
                  <c:v>23.436999999999998</c:v>
                </c:pt>
                <c:pt idx="57">
                  <c:v>23.888999999999999</c:v>
                </c:pt>
                <c:pt idx="58">
                  <c:v>24.757999999999999</c:v>
                </c:pt>
                <c:pt idx="59">
                  <c:v>28.564999999999998</c:v>
                </c:pt>
                <c:pt idx="60">
                  <c:v>21.297000000000001</c:v>
                </c:pt>
                <c:pt idx="61">
                  <c:v>21.600999999999999</c:v>
                </c:pt>
                <c:pt idx="62">
                  <c:v>22.797000000000001</c:v>
                </c:pt>
                <c:pt idx="63">
                  <c:v>7.28</c:v>
                </c:pt>
                <c:pt idx="64">
                  <c:v>26.261000000000003</c:v>
                </c:pt>
                <c:pt idx="65">
                  <c:v>25.174999999999997</c:v>
                </c:pt>
                <c:pt idx="66">
                  <c:v>30.405000000000001</c:v>
                </c:pt>
                <c:pt idx="67">
                  <c:v>12.1</c:v>
                </c:pt>
                <c:pt idx="68">
                  <c:v>30.698999999999998</c:v>
                </c:pt>
                <c:pt idx="69">
                  <c:v>16.702999999999999</c:v>
                </c:pt>
                <c:pt idx="70">
                  <c:v>16.702999999999999</c:v>
                </c:pt>
                <c:pt idx="71">
                  <c:v>8.9749999999999996</c:v>
                </c:pt>
                <c:pt idx="72">
                  <c:v>19.149999999999999</c:v>
                </c:pt>
                <c:pt idx="73">
                  <c:v>11.707000000000001</c:v>
                </c:pt>
                <c:pt idx="74">
                  <c:v>20.41</c:v>
                </c:pt>
                <c:pt idx="75">
                  <c:v>20.372</c:v>
                </c:pt>
                <c:pt idx="76">
                  <c:v>13.12</c:v>
                </c:pt>
                <c:pt idx="77">
                  <c:v>17.72</c:v>
                </c:pt>
                <c:pt idx="78">
                  <c:v>14.429</c:v>
                </c:pt>
                <c:pt idx="79">
                  <c:v>16.637</c:v>
                </c:pt>
                <c:pt idx="80">
                  <c:v>23.538999999999998</c:v>
                </c:pt>
                <c:pt idx="81">
                  <c:v>28.094999999999999</c:v>
                </c:pt>
                <c:pt idx="82">
                  <c:v>32.999000000000002</c:v>
                </c:pt>
                <c:pt idx="83">
                  <c:v>34.987000000000002</c:v>
                </c:pt>
                <c:pt idx="84">
                  <c:v>23.462</c:v>
                </c:pt>
                <c:pt idx="85">
                  <c:v>23.678000000000001</c:v>
                </c:pt>
                <c:pt idx="86">
                  <c:v>25.639000000000003</c:v>
                </c:pt>
                <c:pt idx="87">
                  <c:v>27.035000000000004</c:v>
                </c:pt>
                <c:pt idx="88">
                  <c:v>35.375</c:v>
                </c:pt>
                <c:pt idx="89">
                  <c:v>32.914999999999999</c:v>
                </c:pt>
                <c:pt idx="90">
                  <c:v>34.568999999999996</c:v>
                </c:pt>
                <c:pt idx="91">
                  <c:v>34.127000000000002</c:v>
                </c:pt>
                <c:pt idx="92">
                  <c:v>27.31</c:v>
                </c:pt>
                <c:pt idx="93">
                  <c:v>26.992000000000001</c:v>
                </c:pt>
                <c:pt idx="94">
                  <c:v>28.675000000000001</c:v>
                </c:pt>
                <c:pt idx="95">
                  <c:v>36.639000000000003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A8-4B65-A25D-AEF29A7EE3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A8-4B65-A25D-AEF29A7EE3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A8-4B65-A25D-AEF29A7EE3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A8-4B65-A25D-AEF29A7EE3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A8-4B65-A25D-AEF29A7EE3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A8-4B65-A25D-AEF29A7EE3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5A8-4B65-A25D-AEF29A7EE39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111.8</c:v>
                </c:pt>
                <c:pt idx="5">
                  <c:v>77.2</c:v>
                </c:pt>
                <c:pt idx="6">
                  <c:v>109.6</c:v>
                </c:pt>
                <c:pt idx="7">
                  <c:v>110.9</c:v>
                </c:pt>
                <c:pt idx="8">
                  <c:v>104</c:v>
                </c:pt>
                <c:pt idx="9">
                  <c:v>62.6</c:v>
                </c:pt>
                <c:pt idx="10">
                  <c:v>63.2</c:v>
                </c:pt>
                <c:pt idx="11">
                  <c:v>35.200000000000003</c:v>
                </c:pt>
                <c:pt idx="12">
                  <c:v>0.5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38.4</c:v>
                </c:pt>
                <c:pt idx="53">
                  <c:v>38.4</c:v>
                </c:pt>
                <c:pt idx="54">
                  <c:v>38.4</c:v>
                </c:pt>
                <c:pt idx="55">
                  <c:v>38.4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130.5</c:v>
                </c:pt>
                <c:pt idx="61">
                  <c:v>130.5</c:v>
                </c:pt>
                <c:pt idx="62">
                  <c:v>130.5</c:v>
                </c:pt>
                <c:pt idx="63">
                  <c:v>130.5</c:v>
                </c:pt>
                <c:pt idx="64">
                  <c:v>39.200000000000003</c:v>
                </c:pt>
                <c:pt idx="65">
                  <c:v>39.200000000000003</c:v>
                </c:pt>
                <c:pt idx="66">
                  <c:v>39.200000000000003</c:v>
                </c:pt>
                <c:pt idx="67">
                  <c:v>39.200000000000003</c:v>
                </c:pt>
                <c:pt idx="68">
                  <c:v>4.3</c:v>
                </c:pt>
                <c:pt idx="69">
                  <c:v>5.6</c:v>
                </c:pt>
                <c:pt idx="70">
                  <c:v>0</c:v>
                </c:pt>
                <c:pt idx="71">
                  <c:v>9.6</c:v>
                </c:pt>
                <c:pt idx="72">
                  <c:v>50.7</c:v>
                </c:pt>
                <c:pt idx="73">
                  <c:v>65.400000000000006</c:v>
                </c:pt>
                <c:pt idx="74">
                  <c:v>11.4</c:v>
                </c:pt>
                <c:pt idx="75">
                  <c:v>6.2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27.3</c:v>
                </c:pt>
                <c:pt idx="80">
                  <c:v>26.7</c:v>
                </c:pt>
                <c:pt idx="81">
                  <c:v>75.599999999999994</c:v>
                </c:pt>
                <c:pt idx="82">
                  <c:v>100.1</c:v>
                </c:pt>
                <c:pt idx="83">
                  <c:v>81.2</c:v>
                </c:pt>
                <c:pt idx="84">
                  <c:v>135.80000000000001</c:v>
                </c:pt>
                <c:pt idx="85">
                  <c:v>138.6</c:v>
                </c:pt>
                <c:pt idx="86">
                  <c:v>182.3</c:v>
                </c:pt>
                <c:pt idx="87">
                  <c:v>99.6</c:v>
                </c:pt>
                <c:pt idx="88">
                  <c:v>40.200000000000003</c:v>
                </c:pt>
                <c:pt idx="89">
                  <c:v>152.5</c:v>
                </c:pt>
                <c:pt idx="90">
                  <c:v>105.4</c:v>
                </c:pt>
                <c:pt idx="91">
                  <c:v>148.19999999999999</c:v>
                </c:pt>
                <c:pt idx="92">
                  <c:v>34.1</c:v>
                </c:pt>
                <c:pt idx="93">
                  <c:v>40.4</c:v>
                </c:pt>
                <c:pt idx="94">
                  <c:v>42</c:v>
                </c:pt>
                <c:pt idx="95">
                  <c:v>89.4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A8-4B65-A25D-AEF29A7EE3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15.779</c:v>
                </c:pt>
                <c:pt idx="1">
                  <c:v>17.081</c:v>
                </c:pt>
                <c:pt idx="2">
                  <c:v>17.64</c:v>
                </c:pt>
                <c:pt idx="3">
                  <c:v>18.495999999999999</c:v>
                </c:pt>
                <c:pt idx="4">
                  <c:v>5.1870000000000003</c:v>
                </c:pt>
                <c:pt idx="5">
                  <c:v>8.9420000000000002</c:v>
                </c:pt>
                <c:pt idx="6">
                  <c:v>6.899</c:v>
                </c:pt>
                <c:pt idx="7">
                  <c:v>6.3390000000000004</c:v>
                </c:pt>
                <c:pt idx="8">
                  <c:v>8.8460000000000001</c:v>
                </c:pt>
                <c:pt idx="9">
                  <c:v>14.467000000000001</c:v>
                </c:pt>
                <c:pt idx="10">
                  <c:v>14.528</c:v>
                </c:pt>
                <c:pt idx="11">
                  <c:v>20.501000000000001</c:v>
                </c:pt>
                <c:pt idx="12">
                  <c:v>53.048999999999999</c:v>
                </c:pt>
                <c:pt idx="13">
                  <c:v>54.633000000000003</c:v>
                </c:pt>
                <c:pt idx="14">
                  <c:v>56.23</c:v>
                </c:pt>
                <c:pt idx="15">
                  <c:v>58.59</c:v>
                </c:pt>
                <c:pt idx="16">
                  <c:v>60.503</c:v>
                </c:pt>
                <c:pt idx="17">
                  <c:v>62.182000000000002</c:v>
                </c:pt>
                <c:pt idx="18">
                  <c:v>64.08</c:v>
                </c:pt>
                <c:pt idx="19">
                  <c:v>64.974000000000004</c:v>
                </c:pt>
                <c:pt idx="20">
                  <c:v>67.974000000000004</c:v>
                </c:pt>
                <c:pt idx="21">
                  <c:v>69.382999999999996</c:v>
                </c:pt>
                <c:pt idx="22">
                  <c:v>69.932000000000002</c:v>
                </c:pt>
                <c:pt idx="23">
                  <c:v>69.858999999999995</c:v>
                </c:pt>
                <c:pt idx="24">
                  <c:v>76.698999999999998</c:v>
                </c:pt>
                <c:pt idx="25">
                  <c:v>76.307000000000002</c:v>
                </c:pt>
                <c:pt idx="26">
                  <c:v>76.296000000000006</c:v>
                </c:pt>
                <c:pt idx="27">
                  <c:v>76.534999999999997</c:v>
                </c:pt>
                <c:pt idx="28">
                  <c:v>69.762</c:v>
                </c:pt>
                <c:pt idx="29">
                  <c:v>71.795000000000002</c:v>
                </c:pt>
                <c:pt idx="30">
                  <c:v>74.301000000000002</c:v>
                </c:pt>
                <c:pt idx="31">
                  <c:v>75.647999999999996</c:v>
                </c:pt>
                <c:pt idx="32">
                  <c:v>83.72</c:v>
                </c:pt>
                <c:pt idx="33">
                  <c:v>88.347999999999999</c:v>
                </c:pt>
                <c:pt idx="34">
                  <c:v>86.733000000000004</c:v>
                </c:pt>
                <c:pt idx="35">
                  <c:v>87.03</c:v>
                </c:pt>
                <c:pt idx="36">
                  <c:v>79.94</c:v>
                </c:pt>
                <c:pt idx="37">
                  <c:v>81.149000000000001</c:v>
                </c:pt>
                <c:pt idx="38">
                  <c:v>83.608999999999995</c:v>
                </c:pt>
                <c:pt idx="39">
                  <c:v>81.777000000000001</c:v>
                </c:pt>
                <c:pt idx="40">
                  <c:v>46.003999999999998</c:v>
                </c:pt>
                <c:pt idx="41">
                  <c:v>47.621000000000002</c:v>
                </c:pt>
                <c:pt idx="42">
                  <c:v>47.372</c:v>
                </c:pt>
                <c:pt idx="43">
                  <c:v>49.283000000000001</c:v>
                </c:pt>
                <c:pt idx="44">
                  <c:v>49.488999999999997</c:v>
                </c:pt>
                <c:pt idx="45">
                  <c:v>54.094000000000001</c:v>
                </c:pt>
                <c:pt idx="46">
                  <c:v>55.896999999999998</c:v>
                </c:pt>
                <c:pt idx="47">
                  <c:v>57.247999999999998</c:v>
                </c:pt>
                <c:pt idx="48">
                  <c:v>57.03</c:v>
                </c:pt>
                <c:pt idx="49">
                  <c:v>56.807000000000002</c:v>
                </c:pt>
                <c:pt idx="50">
                  <c:v>53.012</c:v>
                </c:pt>
                <c:pt idx="51">
                  <c:v>81.242999999999995</c:v>
                </c:pt>
                <c:pt idx="52">
                  <c:v>73.602000000000004</c:v>
                </c:pt>
                <c:pt idx="53">
                  <c:v>47.683999999999997</c:v>
                </c:pt>
                <c:pt idx="54">
                  <c:v>46.378</c:v>
                </c:pt>
                <c:pt idx="55">
                  <c:v>48.390999999999998</c:v>
                </c:pt>
                <c:pt idx="56">
                  <c:v>62.533999999999999</c:v>
                </c:pt>
                <c:pt idx="57">
                  <c:v>62.77</c:v>
                </c:pt>
                <c:pt idx="58">
                  <c:v>60.738</c:v>
                </c:pt>
                <c:pt idx="59">
                  <c:v>56.198999999999998</c:v>
                </c:pt>
                <c:pt idx="60">
                  <c:v>56.927</c:v>
                </c:pt>
                <c:pt idx="61">
                  <c:v>47.246000000000002</c:v>
                </c:pt>
                <c:pt idx="62">
                  <c:v>42.747</c:v>
                </c:pt>
                <c:pt idx="63">
                  <c:v>5.907</c:v>
                </c:pt>
                <c:pt idx="64">
                  <c:v>30.882000000000001</c:v>
                </c:pt>
                <c:pt idx="65">
                  <c:v>25.439</c:v>
                </c:pt>
                <c:pt idx="66">
                  <c:v>19.576000000000001</c:v>
                </c:pt>
                <c:pt idx="67">
                  <c:v>6.8680000000000003</c:v>
                </c:pt>
                <c:pt idx="68">
                  <c:v>21.911000000000001</c:v>
                </c:pt>
                <c:pt idx="69">
                  <c:v>10.981</c:v>
                </c:pt>
                <c:pt idx="70">
                  <c:v>8.673</c:v>
                </c:pt>
                <c:pt idx="71">
                  <c:v>7.3940000000000001</c:v>
                </c:pt>
                <c:pt idx="72">
                  <c:v>9.2609999999999992</c:v>
                </c:pt>
                <c:pt idx="73">
                  <c:v>9.9540000000000006</c:v>
                </c:pt>
                <c:pt idx="74">
                  <c:v>9.9969999999999999</c:v>
                </c:pt>
                <c:pt idx="75">
                  <c:v>8.7629999999999999</c:v>
                </c:pt>
                <c:pt idx="76">
                  <c:v>8.2460000000000004</c:v>
                </c:pt>
                <c:pt idx="77">
                  <c:v>8.7140000000000004</c:v>
                </c:pt>
                <c:pt idx="78">
                  <c:v>8.1120000000000001</c:v>
                </c:pt>
                <c:pt idx="79">
                  <c:v>10.528</c:v>
                </c:pt>
                <c:pt idx="80">
                  <c:v>9.0820000000000007</c:v>
                </c:pt>
                <c:pt idx="81">
                  <c:v>12.103</c:v>
                </c:pt>
                <c:pt idx="82">
                  <c:v>11.238</c:v>
                </c:pt>
                <c:pt idx="83">
                  <c:v>14.454000000000001</c:v>
                </c:pt>
                <c:pt idx="84">
                  <c:v>9.6270000000000007</c:v>
                </c:pt>
                <c:pt idx="85">
                  <c:v>9.3089999999999993</c:v>
                </c:pt>
                <c:pt idx="86">
                  <c:v>7.8840000000000003</c:v>
                </c:pt>
                <c:pt idx="87">
                  <c:v>11.994</c:v>
                </c:pt>
                <c:pt idx="88">
                  <c:v>12.522</c:v>
                </c:pt>
                <c:pt idx="89">
                  <c:v>7.7530000000000001</c:v>
                </c:pt>
                <c:pt idx="90">
                  <c:v>10.55</c:v>
                </c:pt>
                <c:pt idx="91">
                  <c:v>10.381</c:v>
                </c:pt>
                <c:pt idx="92">
                  <c:v>5.5220000000000002</c:v>
                </c:pt>
                <c:pt idx="93">
                  <c:v>5.524</c:v>
                </c:pt>
                <c:pt idx="94">
                  <c:v>5.516</c:v>
                </c:pt>
                <c:pt idx="95">
                  <c:v>8.3019999999999996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A8-4B65-A25D-AEF29A7EE3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A8-4B65-A25D-AEF29A7EE3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A8-4B65-A25D-AEF29A7EE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76.7</c:v>
                </c:pt>
                <c:pt idx="1">
                  <c:v>75.930000000000007</c:v>
                </c:pt>
                <c:pt idx="2">
                  <c:v>75.33</c:v>
                </c:pt>
                <c:pt idx="3">
                  <c:v>75.69</c:v>
                </c:pt>
                <c:pt idx="4">
                  <c:v>109.76</c:v>
                </c:pt>
                <c:pt idx="5">
                  <c:v>106.3</c:v>
                </c:pt>
                <c:pt idx="6">
                  <c:v>106.18</c:v>
                </c:pt>
                <c:pt idx="7">
                  <c:v>109.08</c:v>
                </c:pt>
                <c:pt idx="8">
                  <c:v>105.48</c:v>
                </c:pt>
                <c:pt idx="9">
                  <c:v>104</c:v>
                </c:pt>
                <c:pt idx="10">
                  <c:v>103.7</c:v>
                </c:pt>
                <c:pt idx="11">
                  <c:v>89.68</c:v>
                </c:pt>
                <c:pt idx="12">
                  <c:v>109.91</c:v>
                </c:pt>
                <c:pt idx="13">
                  <c:v>109.94</c:v>
                </c:pt>
                <c:pt idx="14">
                  <c:v>106.35</c:v>
                </c:pt>
                <c:pt idx="15">
                  <c:v>101</c:v>
                </c:pt>
                <c:pt idx="16">
                  <c:v>97.15</c:v>
                </c:pt>
                <c:pt idx="17">
                  <c:v>97.49</c:v>
                </c:pt>
                <c:pt idx="18">
                  <c:v>97.67</c:v>
                </c:pt>
                <c:pt idx="19">
                  <c:v>97.09</c:v>
                </c:pt>
                <c:pt idx="20">
                  <c:v>96.17</c:v>
                </c:pt>
                <c:pt idx="21">
                  <c:v>91.4</c:v>
                </c:pt>
                <c:pt idx="22">
                  <c:v>90.43</c:v>
                </c:pt>
                <c:pt idx="23">
                  <c:v>89.99</c:v>
                </c:pt>
                <c:pt idx="24">
                  <c:v>98.33</c:v>
                </c:pt>
                <c:pt idx="25">
                  <c:v>105</c:v>
                </c:pt>
                <c:pt idx="26">
                  <c:v>105</c:v>
                </c:pt>
                <c:pt idx="27">
                  <c:v>106.47</c:v>
                </c:pt>
                <c:pt idx="28">
                  <c:v>121.62</c:v>
                </c:pt>
                <c:pt idx="29">
                  <c:v>117.84</c:v>
                </c:pt>
                <c:pt idx="30">
                  <c:v>112.03</c:v>
                </c:pt>
                <c:pt idx="31">
                  <c:v>108.44</c:v>
                </c:pt>
                <c:pt idx="32">
                  <c:v>105</c:v>
                </c:pt>
                <c:pt idx="33">
                  <c:v>105</c:v>
                </c:pt>
                <c:pt idx="34">
                  <c:v>106.89</c:v>
                </c:pt>
                <c:pt idx="35">
                  <c:v>105.71</c:v>
                </c:pt>
                <c:pt idx="36">
                  <c:v>91.91</c:v>
                </c:pt>
                <c:pt idx="37">
                  <c:v>90.02</c:v>
                </c:pt>
                <c:pt idx="38">
                  <c:v>90.02</c:v>
                </c:pt>
                <c:pt idx="39">
                  <c:v>90.01</c:v>
                </c:pt>
                <c:pt idx="40">
                  <c:v>89.81</c:v>
                </c:pt>
                <c:pt idx="41">
                  <c:v>88.84</c:v>
                </c:pt>
                <c:pt idx="42">
                  <c:v>87.77</c:v>
                </c:pt>
                <c:pt idx="43">
                  <c:v>87.68</c:v>
                </c:pt>
                <c:pt idx="44">
                  <c:v>87.52</c:v>
                </c:pt>
                <c:pt idx="45">
                  <c:v>88.06</c:v>
                </c:pt>
                <c:pt idx="46">
                  <c:v>88.35</c:v>
                </c:pt>
                <c:pt idx="47">
                  <c:v>89.67</c:v>
                </c:pt>
                <c:pt idx="48">
                  <c:v>91.84</c:v>
                </c:pt>
                <c:pt idx="49">
                  <c:v>91.97</c:v>
                </c:pt>
                <c:pt idx="50">
                  <c:v>92.05</c:v>
                </c:pt>
                <c:pt idx="51">
                  <c:v>92.09</c:v>
                </c:pt>
                <c:pt idx="52">
                  <c:v>95.26</c:v>
                </c:pt>
                <c:pt idx="53">
                  <c:v>107.44</c:v>
                </c:pt>
                <c:pt idx="54">
                  <c:v>108.6</c:v>
                </c:pt>
                <c:pt idx="55">
                  <c:v>101.09</c:v>
                </c:pt>
                <c:pt idx="56">
                  <c:v>105.19</c:v>
                </c:pt>
                <c:pt idx="57">
                  <c:v>104.96</c:v>
                </c:pt>
                <c:pt idx="58">
                  <c:v>105.38</c:v>
                </c:pt>
                <c:pt idx="59">
                  <c:v>112.72</c:v>
                </c:pt>
                <c:pt idx="60">
                  <c:v>110.2</c:v>
                </c:pt>
                <c:pt idx="61">
                  <c:v>113.49</c:v>
                </c:pt>
                <c:pt idx="62">
                  <c:v>113.25</c:v>
                </c:pt>
                <c:pt idx="63">
                  <c:v>151.93</c:v>
                </c:pt>
                <c:pt idx="64">
                  <c:v>107.2</c:v>
                </c:pt>
                <c:pt idx="65">
                  <c:v>119.39</c:v>
                </c:pt>
                <c:pt idx="66">
                  <c:v>151.04</c:v>
                </c:pt>
                <c:pt idx="67">
                  <c:v>177.2</c:v>
                </c:pt>
                <c:pt idx="68">
                  <c:v>135.06</c:v>
                </c:pt>
                <c:pt idx="69">
                  <c:v>161.57</c:v>
                </c:pt>
                <c:pt idx="70">
                  <c:v>174.88</c:v>
                </c:pt>
                <c:pt idx="71">
                  <c:v>168.06</c:v>
                </c:pt>
                <c:pt idx="72">
                  <c:v>157</c:v>
                </c:pt>
                <c:pt idx="73">
                  <c:v>154.76</c:v>
                </c:pt>
                <c:pt idx="74">
                  <c:v>163.47999999999999</c:v>
                </c:pt>
                <c:pt idx="75">
                  <c:v>165.94</c:v>
                </c:pt>
                <c:pt idx="76">
                  <c:v>168.94</c:v>
                </c:pt>
                <c:pt idx="77">
                  <c:v>168.07</c:v>
                </c:pt>
                <c:pt idx="78">
                  <c:v>182.8</c:v>
                </c:pt>
                <c:pt idx="79" formatCode="General">
                  <c:v>158.22999999999999</c:v>
                </c:pt>
                <c:pt idx="80">
                  <c:v>158.24</c:v>
                </c:pt>
                <c:pt idx="81">
                  <c:v>135.13</c:v>
                </c:pt>
                <c:pt idx="82">
                  <c:v>124.79</c:v>
                </c:pt>
                <c:pt idx="83">
                  <c:v>121.93</c:v>
                </c:pt>
                <c:pt idx="84">
                  <c:v>123.23</c:v>
                </c:pt>
                <c:pt idx="85">
                  <c:v>119.76</c:v>
                </c:pt>
                <c:pt idx="86">
                  <c:v>117.67</c:v>
                </c:pt>
                <c:pt idx="87">
                  <c:v>113.49</c:v>
                </c:pt>
                <c:pt idx="88">
                  <c:v>120.35</c:v>
                </c:pt>
                <c:pt idx="89">
                  <c:v>114.39</c:v>
                </c:pt>
                <c:pt idx="90">
                  <c:v>111.26</c:v>
                </c:pt>
                <c:pt idx="91">
                  <c:v>107.24</c:v>
                </c:pt>
                <c:pt idx="92">
                  <c:v>112</c:v>
                </c:pt>
                <c:pt idx="93">
                  <c:v>109.04</c:v>
                </c:pt>
                <c:pt idx="94">
                  <c:v>102.45</c:v>
                </c:pt>
                <c:pt idx="95">
                  <c:v>96.66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A8-4B65-A25D-AEF29A7EE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45.247</v>
      </c>
      <c r="C5" s="25">
        <v>46.734999999999999</v>
      </c>
      <c r="D5" s="25">
        <v>47.517000000000003</v>
      </c>
      <c r="E5" s="25">
        <v>48.417999999999999</v>
      </c>
      <c r="F5" s="25">
        <v>120.845</v>
      </c>
      <c r="G5" s="25">
        <v>97.566000000000003</v>
      </c>
      <c r="H5" s="25">
        <v>122.29600000000001</v>
      </c>
      <c r="I5" s="25">
        <v>121.11499999999999</v>
      </c>
      <c r="J5" s="25">
        <v>120.63800000000001</v>
      </c>
      <c r="K5" s="25">
        <v>98.147999999999996</v>
      </c>
      <c r="L5" s="25">
        <v>99.088999999999999</v>
      </c>
      <c r="M5" s="25">
        <v>90.24</v>
      </c>
      <c r="N5" s="25">
        <v>57.863999999999997</v>
      </c>
      <c r="O5" s="25">
        <v>58.871000000000002</v>
      </c>
      <c r="P5" s="25">
        <v>63.973999999999997</v>
      </c>
      <c r="Q5" s="25">
        <v>68.253</v>
      </c>
      <c r="R5" s="25">
        <v>69.798000000000002</v>
      </c>
      <c r="S5" s="25">
        <v>71.882000000000005</v>
      </c>
      <c r="T5" s="25">
        <v>73.751999999999995</v>
      </c>
      <c r="U5" s="25">
        <v>74.546000000000006</v>
      </c>
      <c r="V5" s="25">
        <v>76.233999999999995</v>
      </c>
      <c r="W5" s="25">
        <v>77.923000000000002</v>
      </c>
      <c r="X5" s="25">
        <v>78.492000000000004</v>
      </c>
      <c r="Y5" s="25">
        <v>78.450999999999993</v>
      </c>
      <c r="Z5" s="25">
        <v>89.206999999999994</v>
      </c>
      <c r="AA5" s="25">
        <v>89.522999999999996</v>
      </c>
      <c r="AB5" s="25">
        <v>90.388000000000005</v>
      </c>
      <c r="AC5" s="25">
        <v>90.516999999999996</v>
      </c>
      <c r="AD5" s="25">
        <v>77.762</v>
      </c>
      <c r="AE5" s="25">
        <v>84.364000000000004</v>
      </c>
      <c r="AF5" s="25">
        <v>89.453000000000003</v>
      </c>
      <c r="AG5" s="25">
        <v>90.555999999999997</v>
      </c>
      <c r="AH5" s="25">
        <v>100.742</v>
      </c>
      <c r="AI5" s="25">
        <v>107.352</v>
      </c>
      <c r="AJ5" s="25">
        <v>105.997</v>
      </c>
      <c r="AK5" s="25">
        <v>107.14700000000001</v>
      </c>
      <c r="AL5" s="25">
        <v>92.600999999999999</v>
      </c>
      <c r="AM5" s="25">
        <v>94.527000000000001</v>
      </c>
      <c r="AN5" s="25">
        <v>96.603999999999999</v>
      </c>
      <c r="AO5" s="25">
        <v>96.915999999999997</v>
      </c>
      <c r="AP5" s="25">
        <v>65.796999999999997</v>
      </c>
      <c r="AQ5" s="25">
        <v>64.087999999999994</v>
      </c>
      <c r="AR5" s="25">
        <v>62.715000000000003</v>
      </c>
      <c r="AS5" s="25">
        <v>65.158000000000001</v>
      </c>
      <c r="AT5" s="25">
        <v>66.042000000000002</v>
      </c>
      <c r="AU5" s="25">
        <v>70.478999999999999</v>
      </c>
      <c r="AV5" s="25">
        <v>71.415999999999997</v>
      </c>
      <c r="AW5" s="25">
        <v>72.688999999999993</v>
      </c>
      <c r="AX5" s="25">
        <v>76.186000000000007</v>
      </c>
      <c r="AY5" s="25">
        <v>76.311000000000007</v>
      </c>
      <c r="AZ5" s="25">
        <v>76.445999999999998</v>
      </c>
      <c r="BA5" s="25">
        <v>108.485</v>
      </c>
      <c r="BB5" s="25">
        <v>151.41999999999999</v>
      </c>
      <c r="BC5" s="25">
        <v>122.62</v>
      </c>
      <c r="BD5" s="25">
        <v>121.56699999999999</v>
      </c>
      <c r="BE5" s="25">
        <v>122.298</v>
      </c>
      <c r="BF5" s="25">
        <v>91.088999999999999</v>
      </c>
      <c r="BG5" s="25">
        <v>91.789000000000001</v>
      </c>
      <c r="BH5" s="25">
        <v>92.186000000000007</v>
      </c>
      <c r="BI5" s="25">
        <v>91.385999999999996</v>
      </c>
      <c r="BJ5" s="25">
        <v>210.125</v>
      </c>
      <c r="BK5" s="25">
        <v>200.852</v>
      </c>
      <c r="BL5" s="25">
        <v>197.45699999999999</v>
      </c>
      <c r="BM5" s="25">
        <v>143.65199999999999</v>
      </c>
      <c r="BN5" s="25">
        <v>102.24299999999999</v>
      </c>
      <c r="BO5" s="25">
        <v>91.278000000000006</v>
      </c>
      <c r="BP5" s="25">
        <v>90.677000000000007</v>
      </c>
      <c r="BQ5" s="25">
        <v>59.619</v>
      </c>
      <c r="BR5" s="25">
        <v>73.266000000000005</v>
      </c>
      <c r="BS5" s="25">
        <v>34.679000000000002</v>
      </c>
      <c r="BT5" s="25">
        <v>26.786999999999999</v>
      </c>
      <c r="BU5" s="25">
        <v>27.471</v>
      </c>
      <c r="BV5" s="25">
        <v>80.504999999999995</v>
      </c>
      <c r="BW5" s="25">
        <v>88.230999999999995</v>
      </c>
      <c r="BX5" s="25">
        <v>42.847999999999999</v>
      </c>
      <c r="BY5" s="25">
        <v>36.453000000000003</v>
      </c>
      <c r="BZ5" s="25">
        <v>22.41</v>
      </c>
      <c r="CA5" s="25">
        <v>27.545999999999999</v>
      </c>
      <c r="CB5" s="25">
        <v>23.497</v>
      </c>
      <c r="CC5" s="25">
        <v>55.44</v>
      </c>
      <c r="CD5" s="25">
        <v>64.263999999999996</v>
      </c>
      <c r="CE5" s="25">
        <v>122.89</v>
      </c>
      <c r="CF5" s="25">
        <v>153.63</v>
      </c>
      <c r="CG5" s="25">
        <v>139.245</v>
      </c>
      <c r="CH5" s="25">
        <v>173.55</v>
      </c>
      <c r="CI5" s="25">
        <v>176.155</v>
      </c>
      <c r="CJ5" s="25">
        <v>220.31299999999999</v>
      </c>
      <c r="CK5" s="25">
        <v>143.05000000000001</v>
      </c>
      <c r="CL5" s="25">
        <v>98.296000000000006</v>
      </c>
      <c r="CM5" s="25">
        <v>200.392</v>
      </c>
      <c r="CN5" s="25">
        <v>157.32599999999999</v>
      </c>
      <c r="CO5" s="25">
        <v>199.54400000000001</v>
      </c>
      <c r="CP5" s="25">
        <v>71.307000000000002</v>
      </c>
      <c r="CQ5" s="25">
        <v>77.292000000000002</v>
      </c>
      <c r="CR5" s="25">
        <v>80.344999999999999</v>
      </c>
      <c r="CS5" s="25">
        <v>141.29599999999999</v>
      </c>
      <c r="CT5" s="26"/>
      <c r="CU5" s="26"/>
      <c r="CV5" s="26"/>
      <c r="CW5" s="27"/>
      <c r="CX5" s="28">
        <f t="array" ref="CX5">SUMPRODUCT(B5:CW5*0.25)</f>
        <v>2256.4119999999998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76.7</v>
      </c>
      <c r="C8" s="37">
        <v>75.930000000000007</v>
      </c>
      <c r="D8" s="37">
        <v>75.33</v>
      </c>
      <c r="E8" s="37">
        <v>75.69</v>
      </c>
      <c r="F8" s="37">
        <v>109.76</v>
      </c>
      <c r="G8" s="37">
        <v>106.3</v>
      </c>
      <c r="H8" s="37">
        <v>106.18</v>
      </c>
      <c r="I8" s="37">
        <v>109.08</v>
      </c>
      <c r="J8" s="37">
        <v>105.48</v>
      </c>
      <c r="K8" s="37">
        <v>104</v>
      </c>
      <c r="L8" s="37">
        <v>103.7</v>
      </c>
      <c r="M8" s="37">
        <v>89.68</v>
      </c>
      <c r="N8" s="37">
        <v>109.91</v>
      </c>
      <c r="O8" s="37">
        <v>109.94</v>
      </c>
      <c r="P8" s="37">
        <v>106.35</v>
      </c>
      <c r="Q8" s="37">
        <v>101</v>
      </c>
      <c r="R8" s="37">
        <v>97.15</v>
      </c>
      <c r="S8" s="37">
        <v>97.49</v>
      </c>
      <c r="T8" s="37">
        <v>97.67</v>
      </c>
      <c r="U8" s="37">
        <v>97.09</v>
      </c>
      <c r="V8" s="37">
        <v>96.17</v>
      </c>
      <c r="W8" s="37">
        <v>91.4</v>
      </c>
      <c r="X8" s="37">
        <v>90.43</v>
      </c>
      <c r="Y8" s="37">
        <v>89.99</v>
      </c>
      <c r="Z8" s="37">
        <v>98.33</v>
      </c>
      <c r="AA8" s="37">
        <v>105</v>
      </c>
      <c r="AB8" s="37">
        <v>105</v>
      </c>
      <c r="AC8" s="37">
        <v>106.47</v>
      </c>
      <c r="AD8" s="37">
        <v>121.62</v>
      </c>
      <c r="AE8" s="37">
        <v>117.84</v>
      </c>
      <c r="AF8" s="37">
        <v>112.03</v>
      </c>
      <c r="AG8" s="37">
        <v>108.44</v>
      </c>
      <c r="AH8" s="37">
        <v>105</v>
      </c>
      <c r="AI8" s="37">
        <v>105</v>
      </c>
      <c r="AJ8" s="37">
        <v>106.89</v>
      </c>
      <c r="AK8" s="37">
        <v>105.71</v>
      </c>
      <c r="AL8" s="37">
        <v>91.91</v>
      </c>
      <c r="AM8" s="37">
        <v>90.02</v>
      </c>
      <c r="AN8" s="37">
        <v>90.02</v>
      </c>
      <c r="AO8" s="37">
        <v>90.01</v>
      </c>
      <c r="AP8" s="37">
        <v>89.81</v>
      </c>
      <c r="AQ8" s="37">
        <v>88.84</v>
      </c>
      <c r="AR8" s="37">
        <v>87.77</v>
      </c>
      <c r="AS8" s="37">
        <v>87.68</v>
      </c>
      <c r="AT8" s="37">
        <v>87.52</v>
      </c>
      <c r="AU8" s="37">
        <v>88.06</v>
      </c>
      <c r="AV8" s="37">
        <v>88.35</v>
      </c>
      <c r="AW8" s="37">
        <v>89.67</v>
      </c>
      <c r="AX8" s="37">
        <v>91.84</v>
      </c>
      <c r="AY8" s="37">
        <v>91.97</v>
      </c>
      <c r="AZ8" s="37">
        <v>92.05</v>
      </c>
      <c r="BA8" s="37">
        <v>92.09</v>
      </c>
      <c r="BB8" s="37">
        <v>95.26</v>
      </c>
      <c r="BC8" s="37">
        <v>107.44</v>
      </c>
      <c r="BD8" s="37">
        <v>108.6</v>
      </c>
      <c r="BE8" s="37">
        <v>101.09</v>
      </c>
      <c r="BF8" s="37">
        <v>105.19</v>
      </c>
      <c r="BG8" s="37">
        <v>104.96</v>
      </c>
      <c r="BH8" s="37">
        <v>105.38</v>
      </c>
      <c r="BI8" s="37">
        <v>112.72</v>
      </c>
      <c r="BJ8" s="37">
        <v>110.2</v>
      </c>
      <c r="BK8" s="37">
        <v>113.49</v>
      </c>
      <c r="BL8" s="37">
        <v>113.25</v>
      </c>
      <c r="BM8" s="37">
        <v>151.93</v>
      </c>
      <c r="BN8" s="37">
        <v>107.2</v>
      </c>
      <c r="BO8" s="37">
        <v>119.39</v>
      </c>
      <c r="BP8" s="37">
        <v>151.04</v>
      </c>
      <c r="BQ8" s="37">
        <v>177.2</v>
      </c>
      <c r="BR8" s="37">
        <v>135.06</v>
      </c>
      <c r="BS8" s="37">
        <v>161.57</v>
      </c>
      <c r="BT8" s="37">
        <v>174.88</v>
      </c>
      <c r="BU8" s="37">
        <v>168.06</v>
      </c>
      <c r="BV8" s="37">
        <v>157</v>
      </c>
      <c r="BW8" s="37">
        <v>154.76</v>
      </c>
      <c r="BX8" s="37">
        <v>163.47999999999999</v>
      </c>
      <c r="BY8" s="37">
        <v>165.94</v>
      </c>
      <c r="BZ8" s="37">
        <v>168.94</v>
      </c>
      <c r="CA8" s="37">
        <v>168.07</v>
      </c>
      <c r="CB8" s="37">
        <v>182.8</v>
      </c>
      <c r="CC8" s="37">
        <v>158.22999999999999</v>
      </c>
      <c r="CD8" s="37">
        <v>158.24</v>
      </c>
      <c r="CE8" s="37">
        <v>135.13</v>
      </c>
      <c r="CF8" s="37">
        <v>124.79</v>
      </c>
      <c r="CG8" s="37">
        <v>121.93</v>
      </c>
      <c r="CH8" s="37">
        <v>123.23</v>
      </c>
      <c r="CI8" s="37">
        <v>119.76</v>
      </c>
      <c r="CJ8" s="37">
        <v>117.67</v>
      </c>
      <c r="CK8" s="37">
        <v>113.49</v>
      </c>
      <c r="CL8" s="37">
        <v>120.35</v>
      </c>
      <c r="CM8" s="37">
        <v>114.39</v>
      </c>
      <c r="CN8" s="37">
        <v>111.26</v>
      </c>
      <c r="CO8" s="37">
        <v>107.24</v>
      </c>
      <c r="CP8" s="37">
        <v>112</v>
      </c>
      <c r="CQ8" s="37">
        <v>109.04</v>
      </c>
      <c r="CR8" s="37">
        <v>102.45</v>
      </c>
      <c r="CS8" s="37">
        <v>96.66</v>
      </c>
      <c r="CT8" s="38"/>
      <c r="CU8" s="38"/>
      <c r="CV8" s="38"/>
      <c r="CW8" s="39"/>
      <c r="CX8" s="40">
        <f>IF(SUM(B8:CW8)&lt;&gt;0,AVERAGEIF(B8:CW8,"&lt;&gt;"""),"")</f>
        <v>112.37625000000003</v>
      </c>
    </row>
    <row r="9" spans="1:102" ht="24.95" customHeight="1" thickBot="1" x14ac:dyDescent="0.25">
      <c r="A9" s="41" t="s">
        <v>6</v>
      </c>
      <c r="B9" s="42">
        <v>75.912499999999994</v>
      </c>
      <c r="C9" s="43">
        <v>75.912499999999994</v>
      </c>
      <c r="D9" s="43">
        <v>75.912499999999994</v>
      </c>
      <c r="E9" s="43">
        <v>75.912499999999994</v>
      </c>
      <c r="F9" s="43">
        <v>107.83</v>
      </c>
      <c r="G9" s="43">
        <v>107.83</v>
      </c>
      <c r="H9" s="43">
        <v>107.83</v>
      </c>
      <c r="I9" s="43">
        <v>107.83</v>
      </c>
      <c r="J9" s="43">
        <v>100.715</v>
      </c>
      <c r="K9" s="43">
        <v>100.715</v>
      </c>
      <c r="L9" s="43">
        <v>100.715</v>
      </c>
      <c r="M9" s="43">
        <v>100.715</v>
      </c>
      <c r="N9" s="43">
        <v>106.8</v>
      </c>
      <c r="O9" s="43">
        <v>106.8</v>
      </c>
      <c r="P9" s="43">
        <v>106.8</v>
      </c>
      <c r="Q9" s="43">
        <v>106.8</v>
      </c>
      <c r="R9" s="43">
        <v>97.35</v>
      </c>
      <c r="S9" s="43">
        <v>97.35</v>
      </c>
      <c r="T9" s="43">
        <v>97.35</v>
      </c>
      <c r="U9" s="43">
        <v>97.35</v>
      </c>
      <c r="V9" s="43">
        <v>91.997500000000002</v>
      </c>
      <c r="W9" s="43">
        <v>91.997500000000002</v>
      </c>
      <c r="X9" s="43">
        <v>91.997500000000002</v>
      </c>
      <c r="Y9" s="43">
        <v>91.997500000000002</v>
      </c>
      <c r="Z9" s="43">
        <v>103.7</v>
      </c>
      <c r="AA9" s="43">
        <v>103.7</v>
      </c>
      <c r="AB9" s="43">
        <v>103.7</v>
      </c>
      <c r="AC9" s="43">
        <v>103.7</v>
      </c>
      <c r="AD9" s="43">
        <v>114.9825</v>
      </c>
      <c r="AE9" s="43">
        <v>114.9825</v>
      </c>
      <c r="AF9" s="43">
        <v>114.9825</v>
      </c>
      <c r="AG9" s="43">
        <v>114.9825</v>
      </c>
      <c r="AH9" s="43">
        <v>105.65</v>
      </c>
      <c r="AI9" s="43">
        <v>105.65</v>
      </c>
      <c r="AJ9" s="43">
        <v>105.65</v>
      </c>
      <c r="AK9" s="43">
        <v>105.65</v>
      </c>
      <c r="AL9" s="43">
        <v>90.49</v>
      </c>
      <c r="AM9" s="43">
        <v>90.49</v>
      </c>
      <c r="AN9" s="43">
        <v>90.49</v>
      </c>
      <c r="AO9" s="43">
        <v>90.49</v>
      </c>
      <c r="AP9" s="43">
        <v>88.525000000000006</v>
      </c>
      <c r="AQ9" s="43">
        <v>88.525000000000006</v>
      </c>
      <c r="AR9" s="43">
        <v>88.525000000000006</v>
      </c>
      <c r="AS9" s="43">
        <v>88.525000000000006</v>
      </c>
      <c r="AT9" s="43">
        <v>88.4</v>
      </c>
      <c r="AU9" s="43">
        <v>88.4</v>
      </c>
      <c r="AV9" s="43">
        <v>88.4</v>
      </c>
      <c r="AW9" s="43">
        <v>88.4</v>
      </c>
      <c r="AX9" s="43">
        <v>91.987499999999997</v>
      </c>
      <c r="AY9" s="43">
        <v>91.987499999999997</v>
      </c>
      <c r="AZ9" s="43">
        <v>91.987499999999997</v>
      </c>
      <c r="BA9" s="43">
        <v>91.987499999999997</v>
      </c>
      <c r="BB9" s="43">
        <v>103.0975</v>
      </c>
      <c r="BC9" s="43">
        <v>103.0975</v>
      </c>
      <c r="BD9" s="43">
        <v>103.0975</v>
      </c>
      <c r="BE9" s="43">
        <v>103.0975</v>
      </c>
      <c r="BF9" s="43">
        <v>107.0625</v>
      </c>
      <c r="BG9" s="43">
        <v>107.0625</v>
      </c>
      <c r="BH9" s="43">
        <v>107.0625</v>
      </c>
      <c r="BI9" s="43">
        <v>107.0625</v>
      </c>
      <c r="BJ9" s="43">
        <v>122.2175</v>
      </c>
      <c r="BK9" s="43">
        <v>122.2175</v>
      </c>
      <c r="BL9" s="43">
        <v>122.2175</v>
      </c>
      <c r="BM9" s="43">
        <v>122.2175</v>
      </c>
      <c r="BN9" s="43">
        <v>138.70750000000001</v>
      </c>
      <c r="BO9" s="43">
        <v>138.70750000000001</v>
      </c>
      <c r="BP9" s="43">
        <v>138.70750000000001</v>
      </c>
      <c r="BQ9" s="43">
        <v>138.70750000000001</v>
      </c>
      <c r="BR9" s="43">
        <v>159.89250000000001</v>
      </c>
      <c r="BS9" s="43">
        <v>159.89250000000001</v>
      </c>
      <c r="BT9" s="43">
        <v>159.89250000000001</v>
      </c>
      <c r="BU9" s="43">
        <v>159.89250000000001</v>
      </c>
      <c r="BV9" s="43">
        <v>160.29499999999999</v>
      </c>
      <c r="BW9" s="43">
        <v>160.29499999999999</v>
      </c>
      <c r="BX9" s="43">
        <v>160.29499999999999</v>
      </c>
      <c r="BY9" s="43">
        <v>160.29499999999999</v>
      </c>
      <c r="BZ9" s="43">
        <v>169.51</v>
      </c>
      <c r="CA9" s="43">
        <v>169.51</v>
      </c>
      <c r="CB9" s="43">
        <v>169.51</v>
      </c>
      <c r="CC9" s="43">
        <v>169.51</v>
      </c>
      <c r="CD9" s="43">
        <v>135.02250000000001</v>
      </c>
      <c r="CE9" s="43">
        <v>135.02250000000001</v>
      </c>
      <c r="CF9" s="43">
        <v>135.02250000000001</v>
      </c>
      <c r="CG9" s="43">
        <v>135.02250000000001</v>
      </c>
      <c r="CH9" s="43">
        <v>118.53749999999999</v>
      </c>
      <c r="CI9" s="43">
        <v>118.53749999999999</v>
      </c>
      <c r="CJ9" s="43">
        <v>118.53749999999999</v>
      </c>
      <c r="CK9" s="43">
        <v>118.53749999999999</v>
      </c>
      <c r="CL9" s="43">
        <v>113.31</v>
      </c>
      <c r="CM9" s="43">
        <v>113.31</v>
      </c>
      <c r="CN9" s="43">
        <v>113.31</v>
      </c>
      <c r="CO9" s="43">
        <v>113.31</v>
      </c>
      <c r="CP9" s="43">
        <v>105.03749999999999</v>
      </c>
      <c r="CQ9" s="43">
        <v>105.03749999999999</v>
      </c>
      <c r="CR9" s="43">
        <v>105.03749999999999</v>
      </c>
      <c r="CS9" s="43">
        <v>105.03749999999999</v>
      </c>
      <c r="CT9" s="44"/>
      <c r="CU9" s="44"/>
      <c r="CV9" s="44"/>
      <c r="CW9" s="45"/>
      <c r="CX9" s="46">
        <f>IF(SUM(B9:CW9)&lt;&gt;0,AVERAGEIF(B9:CW9,"&lt;&gt;"""),"")</f>
        <v>112.37624999999996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23.28</v>
      </c>
      <c r="G13" s="65"/>
      <c r="H13" s="65">
        <v>24.731999999999999</v>
      </c>
      <c r="I13" s="65">
        <v>23.552</v>
      </c>
      <c r="J13" s="65">
        <v>22.533000000000001</v>
      </c>
      <c r="K13" s="65"/>
      <c r="L13" s="65"/>
      <c r="M13" s="65"/>
      <c r="N13" s="65">
        <v>23.228000000000002</v>
      </c>
      <c r="O13" s="65">
        <v>20.425999999999998</v>
      </c>
      <c r="P13" s="65">
        <v>30</v>
      </c>
      <c r="Q13" s="65">
        <v>35.249000000000002</v>
      </c>
      <c r="R13" s="65">
        <v>36.760999999999996</v>
      </c>
      <c r="S13" s="65">
        <v>39.47</v>
      </c>
      <c r="T13" s="65">
        <v>41.34</v>
      </c>
      <c r="U13" s="65">
        <v>42.134</v>
      </c>
      <c r="V13" s="65">
        <v>66.722000000000008</v>
      </c>
      <c r="W13" s="65">
        <v>68.111000000000004</v>
      </c>
      <c r="X13" s="65">
        <v>68.48</v>
      </c>
      <c r="Y13" s="65">
        <v>68.438999999999993</v>
      </c>
      <c r="Z13" s="65">
        <v>79.795000000000002</v>
      </c>
      <c r="AA13" s="65">
        <v>80.11099999999999</v>
      </c>
      <c r="AB13" s="65">
        <v>80.975999999999999</v>
      </c>
      <c r="AC13" s="65">
        <v>80.545000000000002</v>
      </c>
      <c r="AD13" s="65">
        <v>68.350000000000009</v>
      </c>
      <c r="AE13" s="65">
        <v>74.951999999999998</v>
      </c>
      <c r="AF13" s="65">
        <v>80.040999999999997</v>
      </c>
      <c r="AG13" s="65">
        <v>81.144000000000005</v>
      </c>
      <c r="AH13" s="65">
        <v>91.330000000000013</v>
      </c>
      <c r="AI13" s="65">
        <v>97.94</v>
      </c>
      <c r="AJ13" s="65">
        <v>96.584999999999994</v>
      </c>
      <c r="AK13" s="65">
        <v>97.734999999999999</v>
      </c>
      <c r="AL13" s="65">
        <v>83.188999999999993</v>
      </c>
      <c r="AM13" s="65">
        <v>85.115000000000009</v>
      </c>
      <c r="AN13" s="65">
        <v>87.192000000000007</v>
      </c>
      <c r="AO13" s="65">
        <v>87.504000000000005</v>
      </c>
      <c r="AP13" s="65">
        <v>56.384999999999998</v>
      </c>
      <c r="AQ13" s="65">
        <v>54.675999999999995</v>
      </c>
      <c r="AR13" s="65">
        <v>53.302999999999997</v>
      </c>
      <c r="AS13" s="65">
        <v>55.745999999999995</v>
      </c>
      <c r="AT13" s="65">
        <v>56.63</v>
      </c>
      <c r="AU13" s="65">
        <v>61.066999999999993</v>
      </c>
      <c r="AV13" s="65">
        <v>62.004000000000005</v>
      </c>
      <c r="AW13" s="65">
        <v>63.277000000000001</v>
      </c>
      <c r="AX13" s="65">
        <v>66.774000000000001</v>
      </c>
      <c r="AY13" s="65">
        <v>66.899000000000001</v>
      </c>
      <c r="AZ13" s="65">
        <v>67.033999999999992</v>
      </c>
      <c r="BA13" s="65">
        <v>99.072999999999993</v>
      </c>
      <c r="BB13" s="65">
        <v>77.007999999999996</v>
      </c>
      <c r="BC13" s="65">
        <v>48.207999999999998</v>
      </c>
      <c r="BD13" s="65">
        <v>47.155000000000001</v>
      </c>
      <c r="BE13" s="65">
        <v>47.886000000000003</v>
      </c>
      <c r="BF13" s="65">
        <v>26.088999999999999</v>
      </c>
      <c r="BG13" s="65">
        <v>26.789000000000001</v>
      </c>
      <c r="BH13" s="65">
        <v>27.186</v>
      </c>
      <c r="BI13" s="65">
        <v>26.385999999999999</v>
      </c>
      <c r="BJ13" s="65">
        <v>187.125</v>
      </c>
      <c r="BK13" s="65">
        <v>177.85199999999998</v>
      </c>
      <c r="BL13" s="65">
        <v>174.45699999999999</v>
      </c>
      <c r="BM13" s="65">
        <v>113.06</v>
      </c>
      <c r="BN13" s="65">
        <v>69.162999999999997</v>
      </c>
      <c r="BO13" s="65">
        <v>58.198</v>
      </c>
      <c r="BP13" s="65">
        <v>56.59</v>
      </c>
      <c r="BQ13" s="65">
        <v>8</v>
      </c>
      <c r="BR13" s="65">
        <v>70.486000000000004</v>
      </c>
      <c r="BS13" s="65">
        <v>23.75</v>
      </c>
      <c r="BT13" s="65">
        <v>4.327</v>
      </c>
      <c r="BU13" s="65">
        <v>15.151</v>
      </c>
      <c r="BV13" s="65">
        <v>68.555000000000007</v>
      </c>
      <c r="BW13" s="65">
        <v>75.790999999999997</v>
      </c>
      <c r="BX13" s="65">
        <v>30.808</v>
      </c>
      <c r="BY13" s="65">
        <v>24.882999999999999</v>
      </c>
      <c r="BZ13" s="65">
        <v>7</v>
      </c>
      <c r="CA13" s="65">
        <v>9.3759999999999994</v>
      </c>
      <c r="CB13" s="65">
        <v>4.6669999999999998</v>
      </c>
      <c r="CC13" s="65">
        <v>43.94</v>
      </c>
      <c r="CD13" s="65">
        <v>52.844000000000001</v>
      </c>
      <c r="CE13" s="65">
        <v>110.72</v>
      </c>
      <c r="CF13" s="65">
        <v>140.19999999999999</v>
      </c>
      <c r="CG13" s="65">
        <v>125.41200000000001</v>
      </c>
      <c r="CH13" s="65">
        <v>156.89999999999998</v>
      </c>
      <c r="CI13" s="65">
        <v>158.345</v>
      </c>
      <c r="CJ13" s="65">
        <v>202.62300000000002</v>
      </c>
      <c r="CK13" s="65">
        <v>124.82</v>
      </c>
      <c r="CL13" s="65">
        <v>52.768999999999998</v>
      </c>
      <c r="CM13" s="65">
        <v>156.15200000000002</v>
      </c>
      <c r="CN13" s="65">
        <v>113.04599999999999</v>
      </c>
      <c r="CO13" s="65">
        <v>155.304</v>
      </c>
      <c r="CP13" s="65">
        <v>70.266999999999996</v>
      </c>
      <c r="CQ13" s="65">
        <v>75.692000000000007</v>
      </c>
      <c r="CR13" s="65">
        <v>78.745000000000005</v>
      </c>
      <c r="CS13" s="65">
        <v>140.256</v>
      </c>
      <c r="CT13" s="66"/>
      <c r="CU13" s="66"/>
      <c r="CV13" s="66"/>
      <c r="CW13" s="67"/>
      <c r="CX13" s="68">
        <f t="array" ref="CX13">SUMPRODUCT(B13:CW13*0.25)</f>
        <v>1553.4525000000001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0.153</v>
      </c>
      <c r="G15" s="71">
        <v>0.154</v>
      </c>
      <c r="H15" s="71">
        <v>0.152</v>
      </c>
      <c r="I15" s="71">
        <v>0.151</v>
      </c>
      <c r="J15" s="71">
        <v>0.17299999999999999</v>
      </c>
      <c r="K15" s="71">
        <v>0.216</v>
      </c>
      <c r="L15" s="71">
        <v>0.25700000000000001</v>
      </c>
      <c r="M15" s="71">
        <v>0.3</v>
      </c>
      <c r="N15" s="71">
        <v>0.28399999999999997</v>
      </c>
      <c r="O15" s="71">
        <v>0.21299999999999999</v>
      </c>
      <c r="P15" s="71">
        <v>0.14199999999999999</v>
      </c>
      <c r="Q15" s="71">
        <v>7.1999999999999995E-2</v>
      </c>
      <c r="R15" s="71">
        <v>5.0000000000000001E-3</v>
      </c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6.3550000000000004</v>
      </c>
      <c r="BN15" s="71"/>
      <c r="BO15" s="71"/>
      <c r="BP15" s="71">
        <v>3.0870000000000002</v>
      </c>
      <c r="BQ15" s="71">
        <v>7.0389999999999997</v>
      </c>
      <c r="BR15" s="71"/>
      <c r="BS15" s="71">
        <v>8.8490000000000002</v>
      </c>
      <c r="BT15" s="71">
        <v>10.18</v>
      </c>
      <c r="BU15" s="71">
        <v>11.06</v>
      </c>
      <c r="BV15" s="71">
        <v>11.95</v>
      </c>
      <c r="BW15" s="71">
        <v>12.44</v>
      </c>
      <c r="BX15" s="71">
        <v>12.04</v>
      </c>
      <c r="BY15" s="71">
        <v>11.57</v>
      </c>
      <c r="BZ15" s="71">
        <v>11.11</v>
      </c>
      <c r="CA15" s="71">
        <v>10.57</v>
      </c>
      <c r="CB15" s="71">
        <v>10.01</v>
      </c>
      <c r="CC15" s="71">
        <v>9.52</v>
      </c>
      <c r="CD15" s="71">
        <v>9.86</v>
      </c>
      <c r="CE15" s="71">
        <v>10.61</v>
      </c>
      <c r="CF15" s="71">
        <v>11.35</v>
      </c>
      <c r="CG15" s="71">
        <v>11.753</v>
      </c>
      <c r="CH15" s="71">
        <v>14.53</v>
      </c>
      <c r="CI15" s="71">
        <v>15.13</v>
      </c>
      <c r="CJ15" s="71">
        <v>15.61</v>
      </c>
      <c r="CK15" s="71">
        <v>16.11</v>
      </c>
      <c r="CL15" s="71">
        <v>0.72699999999999998</v>
      </c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60.933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23.433</v>
      </c>
      <c r="G17" s="77">
        <f t="shared" si="0"/>
        <v>0.154</v>
      </c>
      <c r="H17" s="77">
        <f t="shared" si="0"/>
        <v>24.884</v>
      </c>
      <c r="I17" s="77">
        <f t="shared" si="0"/>
        <v>23.702999999999999</v>
      </c>
      <c r="J17" s="77">
        <f t="shared" si="0"/>
        <v>22.706</v>
      </c>
      <c r="K17" s="77">
        <f t="shared" si="0"/>
        <v>0.216</v>
      </c>
      <c r="L17" s="77">
        <f t="shared" si="0"/>
        <v>0.25700000000000001</v>
      </c>
      <c r="M17" s="77">
        <f t="shared" si="0"/>
        <v>0.3</v>
      </c>
      <c r="N17" s="77">
        <f t="shared" si="0"/>
        <v>23.512</v>
      </c>
      <c r="O17" s="77">
        <f t="shared" si="0"/>
        <v>20.638999999999999</v>
      </c>
      <c r="P17" s="77">
        <f t="shared" si="0"/>
        <v>30.141999999999999</v>
      </c>
      <c r="Q17" s="77">
        <f t="shared" si="0"/>
        <v>35.321000000000005</v>
      </c>
      <c r="R17" s="77">
        <f t="shared" si="0"/>
        <v>36.765999999999998</v>
      </c>
      <c r="S17" s="77">
        <f t="shared" si="0"/>
        <v>39.47</v>
      </c>
      <c r="T17" s="77">
        <f t="shared" si="0"/>
        <v>41.34</v>
      </c>
      <c r="U17" s="77">
        <f t="shared" si="0"/>
        <v>42.134</v>
      </c>
      <c r="V17" s="77">
        <f t="shared" si="0"/>
        <v>66.722000000000008</v>
      </c>
      <c r="W17" s="77">
        <f t="shared" si="0"/>
        <v>68.111000000000004</v>
      </c>
      <c r="X17" s="77">
        <f t="shared" si="0"/>
        <v>68.48</v>
      </c>
      <c r="Y17" s="77">
        <f t="shared" si="0"/>
        <v>68.438999999999993</v>
      </c>
      <c r="Z17" s="77">
        <f t="shared" si="0"/>
        <v>79.795000000000002</v>
      </c>
      <c r="AA17" s="77">
        <f t="shared" si="0"/>
        <v>80.11099999999999</v>
      </c>
      <c r="AB17" s="77">
        <f t="shared" si="0"/>
        <v>80.975999999999999</v>
      </c>
      <c r="AC17" s="77">
        <f t="shared" si="0"/>
        <v>80.545000000000002</v>
      </c>
      <c r="AD17" s="77">
        <f t="shared" si="0"/>
        <v>68.350000000000009</v>
      </c>
      <c r="AE17" s="77">
        <f t="shared" si="0"/>
        <v>74.951999999999998</v>
      </c>
      <c r="AF17" s="77">
        <f t="shared" si="0"/>
        <v>80.040999999999997</v>
      </c>
      <c r="AG17" s="77">
        <f t="shared" si="0"/>
        <v>81.144000000000005</v>
      </c>
      <c r="AH17" s="77">
        <f t="shared" si="0"/>
        <v>91.330000000000013</v>
      </c>
      <c r="AI17" s="77">
        <f t="shared" si="0"/>
        <v>97.94</v>
      </c>
      <c r="AJ17" s="77">
        <f t="shared" si="0"/>
        <v>96.584999999999994</v>
      </c>
      <c r="AK17" s="77">
        <f t="shared" si="0"/>
        <v>97.734999999999999</v>
      </c>
      <c r="AL17" s="77">
        <f t="shared" si="0"/>
        <v>83.188999999999993</v>
      </c>
      <c r="AM17" s="77">
        <f t="shared" si="0"/>
        <v>85.115000000000009</v>
      </c>
      <c r="AN17" s="77">
        <f t="shared" si="0"/>
        <v>87.192000000000007</v>
      </c>
      <c r="AO17" s="77">
        <f t="shared" si="0"/>
        <v>87.504000000000005</v>
      </c>
      <c r="AP17" s="77">
        <f t="shared" si="0"/>
        <v>56.384999999999998</v>
      </c>
      <c r="AQ17" s="77">
        <f t="shared" si="0"/>
        <v>54.675999999999995</v>
      </c>
      <c r="AR17" s="77">
        <f t="shared" si="0"/>
        <v>53.302999999999997</v>
      </c>
      <c r="AS17" s="77">
        <f t="shared" si="0"/>
        <v>55.745999999999995</v>
      </c>
      <c r="AT17" s="77">
        <f t="shared" si="0"/>
        <v>56.63</v>
      </c>
      <c r="AU17" s="77">
        <f t="shared" si="0"/>
        <v>61.066999999999993</v>
      </c>
      <c r="AV17" s="77">
        <f t="shared" si="0"/>
        <v>62.004000000000005</v>
      </c>
      <c r="AW17" s="77">
        <f t="shared" si="0"/>
        <v>63.277000000000001</v>
      </c>
      <c r="AX17" s="77">
        <f t="shared" si="0"/>
        <v>66.774000000000001</v>
      </c>
      <c r="AY17" s="77">
        <f t="shared" si="0"/>
        <v>66.899000000000001</v>
      </c>
      <c r="AZ17" s="77">
        <f t="shared" si="0"/>
        <v>67.033999999999992</v>
      </c>
      <c r="BA17" s="77">
        <f t="shared" si="0"/>
        <v>99.072999999999993</v>
      </c>
      <c r="BB17" s="77">
        <f t="shared" si="0"/>
        <v>77.007999999999996</v>
      </c>
      <c r="BC17" s="77">
        <f t="shared" si="0"/>
        <v>48.207999999999998</v>
      </c>
      <c r="BD17" s="77">
        <f t="shared" si="0"/>
        <v>47.155000000000001</v>
      </c>
      <c r="BE17" s="77">
        <f t="shared" si="0"/>
        <v>47.886000000000003</v>
      </c>
      <c r="BF17" s="77">
        <f t="shared" si="0"/>
        <v>26.088999999999999</v>
      </c>
      <c r="BG17" s="77">
        <f t="shared" si="0"/>
        <v>26.789000000000001</v>
      </c>
      <c r="BH17" s="77">
        <f t="shared" si="0"/>
        <v>27.186</v>
      </c>
      <c r="BI17" s="77">
        <f t="shared" si="0"/>
        <v>26.385999999999999</v>
      </c>
      <c r="BJ17" s="77">
        <f t="shared" si="0"/>
        <v>187.125</v>
      </c>
      <c r="BK17" s="77">
        <f t="shared" si="0"/>
        <v>177.85199999999998</v>
      </c>
      <c r="BL17" s="77">
        <f t="shared" si="0"/>
        <v>174.45699999999999</v>
      </c>
      <c r="BM17" s="77">
        <f t="shared" si="0"/>
        <v>119.41500000000001</v>
      </c>
      <c r="BN17" s="77">
        <f t="shared" si="0"/>
        <v>69.162999999999997</v>
      </c>
      <c r="BO17" s="77">
        <f t="shared" ref="BO17:CW17" si="1">SUM(BO11:BO16)</f>
        <v>58.198</v>
      </c>
      <c r="BP17" s="77">
        <f t="shared" si="1"/>
        <v>59.677000000000007</v>
      </c>
      <c r="BQ17" s="77">
        <f t="shared" si="1"/>
        <v>15.039</v>
      </c>
      <c r="BR17" s="77">
        <f t="shared" si="1"/>
        <v>70.486000000000004</v>
      </c>
      <c r="BS17" s="77">
        <f t="shared" si="1"/>
        <v>32.599000000000004</v>
      </c>
      <c r="BT17" s="77">
        <f t="shared" si="1"/>
        <v>14.507</v>
      </c>
      <c r="BU17" s="77">
        <f t="shared" si="1"/>
        <v>26.210999999999999</v>
      </c>
      <c r="BV17" s="77">
        <f t="shared" si="1"/>
        <v>80.50500000000001</v>
      </c>
      <c r="BW17" s="77">
        <f t="shared" si="1"/>
        <v>88.230999999999995</v>
      </c>
      <c r="BX17" s="77">
        <f t="shared" si="1"/>
        <v>42.847999999999999</v>
      </c>
      <c r="BY17" s="77">
        <f t="shared" si="1"/>
        <v>36.453000000000003</v>
      </c>
      <c r="BZ17" s="77">
        <f t="shared" si="1"/>
        <v>18.11</v>
      </c>
      <c r="CA17" s="77">
        <f t="shared" si="1"/>
        <v>19.945999999999998</v>
      </c>
      <c r="CB17" s="77">
        <f t="shared" si="1"/>
        <v>14.677</v>
      </c>
      <c r="CC17" s="77">
        <f t="shared" si="1"/>
        <v>53.459999999999994</v>
      </c>
      <c r="CD17" s="77">
        <f t="shared" si="1"/>
        <v>62.704000000000001</v>
      </c>
      <c r="CE17" s="77">
        <f t="shared" si="1"/>
        <v>121.33</v>
      </c>
      <c r="CF17" s="77">
        <f t="shared" si="1"/>
        <v>151.54999999999998</v>
      </c>
      <c r="CG17" s="77">
        <f t="shared" si="1"/>
        <v>137.16500000000002</v>
      </c>
      <c r="CH17" s="77">
        <f t="shared" si="1"/>
        <v>171.42999999999998</v>
      </c>
      <c r="CI17" s="77">
        <f t="shared" si="1"/>
        <v>173.47499999999999</v>
      </c>
      <c r="CJ17" s="77">
        <f t="shared" si="1"/>
        <v>218.233</v>
      </c>
      <c r="CK17" s="77">
        <f t="shared" si="1"/>
        <v>140.93</v>
      </c>
      <c r="CL17" s="77">
        <f t="shared" si="1"/>
        <v>53.495999999999995</v>
      </c>
      <c r="CM17" s="77">
        <f t="shared" si="1"/>
        <v>156.15200000000002</v>
      </c>
      <c r="CN17" s="77">
        <f t="shared" si="1"/>
        <v>113.04599999999999</v>
      </c>
      <c r="CO17" s="77">
        <f t="shared" si="1"/>
        <v>155.304</v>
      </c>
      <c r="CP17" s="77">
        <f t="shared" si="1"/>
        <v>70.266999999999996</v>
      </c>
      <c r="CQ17" s="77">
        <f t="shared" si="1"/>
        <v>75.692000000000007</v>
      </c>
      <c r="CR17" s="77">
        <f t="shared" si="1"/>
        <v>78.745000000000005</v>
      </c>
      <c r="CS17" s="77">
        <f t="shared" si="1"/>
        <v>140.256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1614.3855000000001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45.247</v>
      </c>
      <c r="C20" s="88">
        <v>46.734999999999999</v>
      </c>
      <c r="D20" s="88">
        <v>47.517000000000003</v>
      </c>
      <c r="E20" s="88">
        <v>48.417999999999999</v>
      </c>
      <c r="F20" s="88">
        <v>97.412000000000006</v>
      </c>
      <c r="G20" s="88">
        <v>97.412000000000006</v>
      </c>
      <c r="H20" s="88">
        <v>97.412000000000006</v>
      </c>
      <c r="I20" s="88">
        <v>97.412000000000006</v>
      </c>
      <c r="J20" s="88">
        <v>97.412000000000006</v>
      </c>
      <c r="K20" s="88">
        <v>97.412000000000006</v>
      </c>
      <c r="L20" s="88">
        <v>97.412000000000006</v>
      </c>
      <c r="M20" s="88">
        <v>88</v>
      </c>
      <c r="N20" s="88">
        <v>32.411999999999999</v>
      </c>
      <c r="O20" s="88">
        <v>32.411999999999999</v>
      </c>
      <c r="P20" s="88">
        <v>32.411999999999999</v>
      </c>
      <c r="Q20" s="88">
        <v>32.411999999999999</v>
      </c>
      <c r="R20" s="88">
        <v>32.411999999999999</v>
      </c>
      <c r="S20" s="88">
        <v>32.411999999999999</v>
      </c>
      <c r="T20" s="88">
        <v>32.411999999999999</v>
      </c>
      <c r="U20" s="88">
        <v>32.411999999999999</v>
      </c>
      <c r="V20" s="88">
        <v>9.4120000000000008</v>
      </c>
      <c r="W20" s="88">
        <v>9.4120000000000008</v>
      </c>
      <c r="X20" s="88">
        <v>9.4120000000000008</v>
      </c>
      <c r="Y20" s="88">
        <v>9.4120000000000008</v>
      </c>
      <c r="Z20" s="88">
        <v>9.4120000000000008</v>
      </c>
      <c r="AA20" s="88">
        <v>9.4120000000000008</v>
      </c>
      <c r="AB20" s="88">
        <v>9.4120000000000008</v>
      </c>
      <c r="AC20" s="88">
        <v>9.4120000000000008</v>
      </c>
      <c r="AD20" s="88">
        <v>9.4120000000000008</v>
      </c>
      <c r="AE20" s="88">
        <v>9.4120000000000008</v>
      </c>
      <c r="AF20" s="88">
        <v>9.4120000000000008</v>
      </c>
      <c r="AG20" s="88">
        <v>9.4120000000000008</v>
      </c>
      <c r="AH20" s="88">
        <v>9.4120000000000008</v>
      </c>
      <c r="AI20" s="88">
        <v>9.4120000000000008</v>
      </c>
      <c r="AJ20" s="88">
        <v>9.4120000000000008</v>
      </c>
      <c r="AK20" s="88">
        <v>9.4120000000000008</v>
      </c>
      <c r="AL20" s="88">
        <v>9.4120000000000008</v>
      </c>
      <c r="AM20" s="88">
        <v>9.4120000000000008</v>
      </c>
      <c r="AN20" s="88">
        <v>9.4120000000000008</v>
      </c>
      <c r="AO20" s="88">
        <v>9.4120000000000008</v>
      </c>
      <c r="AP20" s="88">
        <v>9.4120000000000008</v>
      </c>
      <c r="AQ20" s="88">
        <v>9.4120000000000008</v>
      </c>
      <c r="AR20" s="88">
        <v>9.4120000000000008</v>
      </c>
      <c r="AS20" s="88">
        <v>9.4120000000000008</v>
      </c>
      <c r="AT20" s="88">
        <v>9.4120000000000008</v>
      </c>
      <c r="AU20" s="88">
        <v>9.4120000000000008</v>
      </c>
      <c r="AV20" s="88">
        <v>9.4120000000000008</v>
      </c>
      <c r="AW20" s="88">
        <v>9.4120000000000008</v>
      </c>
      <c r="AX20" s="88">
        <v>9.4120000000000008</v>
      </c>
      <c r="AY20" s="88">
        <v>9.4120000000000008</v>
      </c>
      <c r="AZ20" s="88">
        <v>9.4120000000000008</v>
      </c>
      <c r="BA20" s="88">
        <v>9.4120000000000008</v>
      </c>
      <c r="BB20" s="88">
        <v>74.412000000000006</v>
      </c>
      <c r="BC20" s="88">
        <v>74.412000000000006</v>
      </c>
      <c r="BD20" s="88">
        <v>74.412000000000006</v>
      </c>
      <c r="BE20" s="88">
        <v>74.412000000000006</v>
      </c>
      <c r="BF20" s="88">
        <v>65</v>
      </c>
      <c r="BG20" s="88">
        <v>65</v>
      </c>
      <c r="BH20" s="88">
        <v>65</v>
      </c>
      <c r="BI20" s="88">
        <v>65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564.98225000000048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10.08</v>
      </c>
      <c r="BO21" s="94">
        <v>10.08</v>
      </c>
      <c r="BP21" s="94">
        <v>8</v>
      </c>
      <c r="BQ21" s="94">
        <v>12.8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10.24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>
        <v>0.52</v>
      </c>
      <c r="K22" s="99">
        <v>0.52</v>
      </c>
      <c r="L22" s="99">
        <v>1.42</v>
      </c>
      <c r="M22" s="99">
        <v>1.94</v>
      </c>
      <c r="N22" s="99">
        <v>1.94</v>
      </c>
      <c r="O22" s="99">
        <v>2.02</v>
      </c>
      <c r="P22" s="99">
        <v>1.42</v>
      </c>
      <c r="Q22" s="99">
        <v>0.52</v>
      </c>
      <c r="R22" s="99">
        <v>0.62</v>
      </c>
      <c r="S22" s="99"/>
      <c r="T22" s="99"/>
      <c r="U22" s="99"/>
      <c r="V22" s="99">
        <v>0.1</v>
      </c>
      <c r="W22" s="99">
        <v>0.4</v>
      </c>
      <c r="X22" s="99">
        <v>0.6</v>
      </c>
      <c r="Y22" s="99">
        <v>0.6</v>
      </c>
      <c r="Z22" s="99"/>
      <c r="AA22" s="99"/>
      <c r="AB22" s="99"/>
      <c r="AC22" s="99">
        <v>0.56000000000000005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1.2370000000000001</v>
      </c>
      <c r="BN22" s="99"/>
      <c r="BO22" s="99"/>
      <c r="BP22" s="99"/>
      <c r="BQ22" s="99">
        <v>1.08</v>
      </c>
      <c r="BR22" s="99">
        <v>2.7800000000000002</v>
      </c>
      <c r="BS22" s="99">
        <v>2.08</v>
      </c>
      <c r="BT22" s="99">
        <v>1.8800000000000001</v>
      </c>
      <c r="BU22" s="99">
        <v>1.26</v>
      </c>
      <c r="BV22" s="99"/>
      <c r="BW22" s="99"/>
      <c r="BX22" s="99"/>
      <c r="BY22" s="99"/>
      <c r="BZ22" s="99"/>
      <c r="CA22" s="99"/>
      <c r="CB22" s="99">
        <v>0.52</v>
      </c>
      <c r="CC22" s="99">
        <v>1.98</v>
      </c>
      <c r="CD22" s="99">
        <v>1.56</v>
      </c>
      <c r="CE22" s="99">
        <v>1.56</v>
      </c>
      <c r="CF22" s="99">
        <v>2.08</v>
      </c>
      <c r="CG22" s="99">
        <v>2.08</v>
      </c>
      <c r="CH22" s="99">
        <v>2.12</v>
      </c>
      <c r="CI22" s="99">
        <v>2.68</v>
      </c>
      <c r="CJ22" s="99">
        <v>2.08</v>
      </c>
      <c r="CK22" s="99">
        <v>2.12</v>
      </c>
      <c r="CL22" s="99">
        <v>1.6</v>
      </c>
      <c r="CM22" s="99">
        <v>1.04</v>
      </c>
      <c r="CN22" s="99">
        <v>1.08</v>
      </c>
      <c r="CO22" s="99">
        <v>1.04</v>
      </c>
      <c r="CP22" s="99">
        <v>1.04</v>
      </c>
      <c r="CQ22" s="99">
        <v>1.6</v>
      </c>
      <c r="CR22" s="99">
        <v>1.6</v>
      </c>
      <c r="CS22" s="99">
        <v>1.04</v>
      </c>
      <c r="CT22" s="100"/>
      <c r="CU22" s="100"/>
      <c r="CV22" s="100"/>
      <c r="CW22" s="96"/>
      <c r="CX22" s="97">
        <f t="array" ref="CX22">SUMPRODUCT(B22:CW22*0.25)</f>
        <v>13.079249999999996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45.247</v>
      </c>
      <c r="C27" s="107">
        <f t="shared" si="2"/>
        <v>46.734999999999999</v>
      </c>
      <c r="D27" s="107">
        <f t="shared" si="2"/>
        <v>47.517000000000003</v>
      </c>
      <c r="E27" s="107">
        <f t="shared" si="2"/>
        <v>48.417999999999999</v>
      </c>
      <c r="F27" s="107">
        <f t="shared" si="2"/>
        <v>97.412000000000006</v>
      </c>
      <c r="G27" s="107">
        <f t="shared" si="2"/>
        <v>97.412000000000006</v>
      </c>
      <c r="H27" s="107">
        <f t="shared" si="2"/>
        <v>97.412000000000006</v>
      </c>
      <c r="I27" s="107">
        <f t="shared" si="2"/>
        <v>97.412000000000006</v>
      </c>
      <c r="J27" s="107">
        <f t="shared" si="2"/>
        <v>97.932000000000002</v>
      </c>
      <c r="K27" s="107">
        <f t="shared" si="2"/>
        <v>97.932000000000002</v>
      </c>
      <c r="L27" s="107">
        <f t="shared" si="2"/>
        <v>98.832000000000008</v>
      </c>
      <c r="M27" s="107">
        <f t="shared" si="2"/>
        <v>89.94</v>
      </c>
      <c r="N27" s="107">
        <f t="shared" si="2"/>
        <v>34.351999999999997</v>
      </c>
      <c r="O27" s="107">
        <f t="shared" si="2"/>
        <v>34.432000000000002</v>
      </c>
      <c r="P27" s="107">
        <f t="shared" si="2"/>
        <v>33.832000000000001</v>
      </c>
      <c r="Q27" s="107">
        <f>SUM(Q20:Q26)</f>
        <v>32.932000000000002</v>
      </c>
      <c r="R27" s="107">
        <f t="shared" ref="R27:CC27" si="3">SUM(R20:R26)</f>
        <v>33.031999999999996</v>
      </c>
      <c r="S27" s="107">
        <f t="shared" si="3"/>
        <v>32.411999999999999</v>
      </c>
      <c r="T27" s="107">
        <f t="shared" si="3"/>
        <v>32.411999999999999</v>
      </c>
      <c r="U27" s="107">
        <f t="shared" si="3"/>
        <v>32.411999999999999</v>
      </c>
      <c r="V27" s="107">
        <f t="shared" si="3"/>
        <v>9.5120000000000005</v>
      </c>
      <c r="W27" s="107">
        <f t="shared" si="3"/>
        <v>9.8120000000000012</v>
      </c>
      <c r="X27" s="107">
        <f t="shared" si="3"/>
        <v>10.012</v>
      </c>
      <c r="Y27" s="107">
        <f t="shared" si="3"/>
        <v>10.012</v>
      </c>
      <c r="Z27" s="107">
        <f t="shared" si="3"/>
        <v>9.4120000000000008</v>
      </c>
      <c r="AA27" s="107">
        <f t="shared" si="3"/>
        <v>9.4120000000000008</v>
      </c>
      <c r="AB27" s="107">
        <f t="shared" si="3"/>
        <v>9.4120000000000008</v>
      </c>
      <c r="AC27" s="107">
        <f t="shared" si="3"/>
        <v>9.9720000000000013</v>
      </c>
      <c r="AD27" s="107">
        <f t="shared" si="3"/>
        <v>9.4120000000000008</v>
      </c>
      <c r="AE27" s="107">
        <f t="shared" si="3"/>
        <v>9.4120000000000008</v>
      </c>
      <c r="AF27" s="107">
        <f t="shared" si="3"/>
        <v>9.4120000000000008</v>
      </c>
      <c r="AG27" s="107">
        <f t="shared" si="3"/>
        <v>9.4120000000000008</v>
      </c>
      <c r="AH27" s="107">
        <f t="shared" si="3"/>
        <v>9.4120000000000008</v>
      </c>
      <c r="AI27" s="107">
        <f t="shared" si="3"/>
        <v>9.4120000000000008</v>
      </c>
      <c r="AJ27" s="107">
        <f t="shared" si="3"/>
        <v>9.4120000000000008</v>
      </c>
      <c r="AK27" s="107">
        <f t="shared" si="3"/>
        <v>9.4120000000000008</v>
      </c>
      <c r="AL27" s="107">
        <f t="shared" si="3"/>
        <v>9.4120000000000008</v>
      </c>
      <c r="AM27" s="107">
        <f t="shared" si="3"/>
        <v>9.4120000000000008</v>
      </c>
      <c r="AN27" s="107">
        <f t="shared" si="3"/>
        <v>9.4120000000000008</v>
      </c>
      <c r="AO27" s="107">
        <f t="shared" si="3"/>
        <v>9.4120000000000008</v>
      </c>
      <c r="AP27" s="107">
        <f t="shared" si="3"/>
        <v>9.4120000000000008</v>
      </c>
      <c r="AQ27" s="107">
        <f t="shared" si="3"/>
        <v>9.4120000000000008</v>
      </c>
      <c r="AR27" s="107">
        <f t="shared" si="3"/>
        <v>9.4120000000000008</v>
      </c>
      <c r="AS27" s="107">
        <f t="shared" si="3"/>
        <v>9.4120000000000008</v>
      </c>
      <c r="AT27" s="107">
        <f t="shared" si="3"/>
        <v>9.4120000000000008</v>
      </c>
      <c r="AU27" s="107">
        <f t="shared" si="3"/>
        <v>9.4120000000000008</v>
      </c>
      <c r="AV27" s="107">
        <f t="shared" si="3"/>
        <v>9.4120000000000008</v>
      </c>
      <c r="AW27" s="107">
        <f t="shared" si="3"/>
        <v>9.4120000000000008</v>
      </c>
      <c r="AX27" s="107">
        <f t="shared" si="3"/>
        <v>9.4120000000000008</v>
      </c>
      <c r="AY27" s="107">
        <f t="shared" si="3"/>
        <v>9.4120000000000008</v>
      </c>
      <c r="AZ27" s="107">
        <f t="shared" si="3"/>
        <v>9.4120000000000008</v>
      </c>
      <c r="BA27" s="107">
        <f t="shared" si="3"/>
        <v>9.4120000000000008</v>
      </c>
      <c r="BB27" s="107">
        <f t="shared" si="3"/>
        <v>74.412000000000006</v>
      </c>
      <c r="BC27" s="107">
        <f t="shared" si="3"/>
        <v>74.412000000000006</v>
      </c>
      <c r="BD27" s="107">
        <f t="shared" si="3"/>
        <v>74.412000000000006</v>
      </c>
      <c r="BE27" s="107">
        <f t="shared" si="3"/>
        <v>74.412000000000006</v>
      </c>
      <c r="BF27" s="107">
        <f t="shared" si="3"/>
        <v>65</v>
      </c>
      <c r="BG27" s="107">
        <f t="shared" si="3"/>
        <v>65</v>
      </c>
      <c r="BH27" s="107">
        <f t="shared" si="3"/>
        <v>65</v>
      </c>
      <c r="BI27" s="107">
        <f t="shared" si="3"/>
        <v>65</v>
      </c>
      <c r="BJ27" s="107">
        <f t="shared" si="3"/>
        <v>23</v>
      </c>
      <c r="BK27" s="107">
        <f t="shared" si="3"/>
        <v>23</v>
      </c>
      <c r="BL27" s="107">
        <f t="shared" si="3"/>
        <v>23</v>
      </c>
      <c r="BM27" s="107">
        <f t="shared" si="3"/>
        <v>24.237000000000002</v>
      </c>
      <c r="BN27" s="107">
        <f t="shared" si="3"/>
        <v>33.08</v>
      </c>
      <c r="BO27" s="107">
        <f t="shared" si="3"/>
        <v>33.08</v>
      </c>
      <c r="BP27" s="107">
        <f t="shared" si="3"/>
        <v>31</v>
      </c>
      <c r="BQ27" s="107">
        <f t="shared" si="3"/>
        <v>36.879999999999995</v>
      </c>
      <c r="BR27" s="107">
        <f t="shared" si="3"/>
        <v>2.7800000000000002</v>
      </c>
      <c r="BS27" s="107">
        <f t="shared" si="3"/>
        <v>2.08</v>
      </c>
      <c r="BT27" s="107">
        <f t="shared" si="3"/>
        <v>1.8800000000000001</v>
      </c>
      <c r="BU27" s="107">
        <f t="shared" si="3"/>
        <v>1.26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0.52</v>
      </c>
      <c r="CC27" s="107">
        <f t="shared" si="3"/>
        <v>1.98</v>
      </c>
      <c r="CD27" s="107">
        <f t="shared" ref="CD27:CW27" si="4">SUM(CD20:CD26)</f>
        <v>1.56</v>
      </c>
      <c r="CE27" s="107">
        <f t="shared" si="4"/>
        <v>1.56</v>
      </c>
      <c r="CF27" s="107">
        <f t="shared" si="4"/>
        <v>2.08</v>
      </c>
      <c r="CG27" s="107">
        <f t="shared" si="4"/>
        <v>2.08</v>
      </c>
      <c r="CH27" s="107">
        <f t="shared" si="4"/>
        <v>2.12</v>
      </c>
      <c r="CI27" s="107">
        <f t="shared" si="4"/>
        <v>2.68</v>
      </c>
      <c r="CJ27" s="107">
        <f t="shared" si="4"/>
        <v>2.08</v>
      </c>
      <c r="CK27" s="107">
        <f t="shared" si="4"/>
        <v>2.12</v>
      </c>
      <c r="CL27" s="107">
        <f t="shared" si="4"/>
        <v>1.6</v>
      </c>
      <c r="CM27" s="107">
        <f t="shared" si="4"/>
        <v>1.04</v>
      </c>
      <c r="CN27" s="107">
        <f t="shared" si="4"/>
        <v>1.08</v>
      </c>
      <c r="CO27" s="107">
        <f t="shared" si="4"/>
        <v>1.04</v>
      </c>
      <c r="CP27" s="107">
        <f t="shared" si="4"/>
        <v>1.04</v>
      </c>
      <c r="CQ27" s="107">
        <f t="shared" si="4"/>
        <v>1.6</v>
      </c>
      <c r="CR27" s="107">
        <f t="shared" si="4"/>
        <v>1.6</v>
      </c>
      <c r="CS27" s="107">
        <f t="shared" si="4"/>
        <v>1.04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588.30150000000049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45.247</v>
      </c>
      <c r="C31" s="94">
        <v>46.734999999999999</v>
      </c>
      <c r="D31" s="94">
        <v>47.517000000000003</v>
      </c>
      <c r="E31" s="94">
        <v>48.417999999999999</v>
      </c>
      <c r="F31" s="94">
        <v>120.845</v>
      </c>
      <c r="G31" s="94">
        <v>97.566000000000003</v>
      </c>
      <c r="H31" s="94">
        <v>122.29600000000001</v>
      </c>
      <c r="I31" s="94">
        <v>121.11499999999999</v>
      </c>
      <c r="J31" s="94">
        <v>120.63800000000001</v>
      </c>
      <c r="K31" s="94">
        <v>98.147999999999996</v>
      </c>
      <c r="L31" s="94">
        <v>99.088999999999999</v>
      </c>
      <c r="M31" s="94">
        <v>90.24</v>
      </c>
      <c r="N31" s="94">
        <v>57.863999999999997</v>
      </c>
      <c r="O31" s="94">
        <v>55.070999999999998</v>
      </c>
      <c r="P31" s="94">
        <v>63.973999999999997</v>
      </c>
      <c r="Q31" s="94">
        <v>68.253</v>
      </c>
      <c r="R31" s="94">
        <v>69.798000000000002</v>
      </c>
      <c r="S31" s="94">
        <v>71.882000000000005</v>
      </c>
      <c r="T31" s="94">
        <v>73.751999999999995</v>
      </c>
      <c r="U31" s="94">
        <v>74.546000000000006</v>
      </c>
      <c r="V31" s="94">
        <v>76.233999999999995</v>
      </c>
      <c r="W31" s="94">
        <v>77.923000000000002</v>
      </c>
      <c r="X31" s="94">
        <v>78.492000000000004</v>
      </c>
      <c r="Y31" s="94">
        <v>78.450999999999993</v>
      </c>
      <c r="Z31" s="94">
        <v>89.206999999999994</v>
      </c>
      <c r="AA31" s="94">
        <v>89.522999999999996</v>
      </c>
      <c r="AB31" s="94">
        <v>90.388000000000005</v>
      </c>
      <c r="AC31" s="94">
        <v>90.516999999999996</v>
      </c>
      <c r="AD31" s="94">
        <v>77.762</v>
      </c>
      <c r="AE31" s="94">
        <v>84.364000000000004</v>
      </c>
      <c r="AF31" s="94">
        <v>89.453000000000003</v>
      </c>
      <c r="AG31" s="94">
        <v>90.555999999999997</v>
      </c>
      <c r="AH31" s="94">
        <v>100.742</v>
      </c>
      <c r="AI31" s="94">
        <v>107.352</v>
      </c>
      <c r="AJ31" s="94">
        <v>105.997</v>
      </c>
      <c r="AK31" s="94">
        <v>107.14700000000001</v>
      </c>
      <c r="AL31" s="94">
        <v>92.600999999999999</v>
      </c>
      <c r="AM31" s="94">
        <v>94.527000000000001</v>
      </c>
      <c r="AN31" s="94">
        <v>96.603999999999999</v>
      </c>
      <c r="AO31" s="94">
        <v>96.915999999999997</v>
      </c>
      <c r="AP31" s="94">
        <v>65.796999999999997</v>
      </c>
      <c r="AQ31" s="94">
        <v>64.087999999999994</v>
      </c>
      <c r="AR31" s="94">
        <v>62.715000000000003</v>
      </c>
      <c r="AS31" s="94">
        <v>65.158000000000001</v>
      </c>
      <c r="AT31" s="94">
        <v>66.042000000000002</v>
      </c>
      <c r="AU31" s="94">
        <v>70.478999999999999</v>
      </c>
      <c r="AV31" s="94">
        <v>71.415999999999997</v>
      </c>
      <c r="AW31" s="94">
        <v>72.688999999999993</v>
      </c>
      <c r="AX31" s="94">
        <v>76.186000000000007</v>
      </c>
      <c r="AY31" s="94">
        <v>76.311000000000007</v>
      </c>
      <c r="AZ31" s="94">
        <v>76.445999999999998</v>
      </c>
      <c r="BA31" s="94">
        <v>108.485</v>
      </c>
      <c r="BB31" s="94">
        <v>151.41999999999999</v>
      </c>
      <c r="BC31" s="94">
        <v>122.62</v>
      </c>
      <c r="BD31" s="94">
        <v>121.56699999999999</v>
      </c>
      <c r="BE31" s="94">
        <v>122.298</v>
      </c>
      <c r="BF31" s="94">
        <v>91.088999999999999</v>
      </c>
      <c r="BG31" s="94">
        <v>91.789000000000001</v>
      </c>
      <c r="BH31" s="94">
        <v>92.186000000000007</v>
      </c>
      <c r="BI31" s="94">
        <v>91.385999999999996</v>
      </c>
      <c r="BJ31" s="94">
        <v>210.125</v>
      </c>
      <c r="BK31" s="94">
        <v>200.852</v>
      </c>
      <c r="BL31" s="94">
        <v>197.45699999999999</v>
      </c>
      <c r="BM31" s="94">
        <v>143.65199999999999</v>
      </c>
      <c r="BN31" s="94">
        <v>102.24299999999999</v>
      </c>
      <c r="BO31" s="94">
        <v>91.278000000000006</v>
      </c>
      <c r="BP31" s="94">
        <v>90.677000000000007</v>
      </c>
      <c r="BQ31" s="94">
        <v>51.918999999999997</v>
      </c>
      <c r="BR31" s="94">
        <v>73.266000000000005</v>
      </c>
      <c r="BS31" s="94">
        <v>34.679000000000002</v>
      </c>
      <c r="BT31" s="94">
        <v>16.387</v>
      </c>
      <c r="BU31" s="94">
        <v>27.471</v>
      </c>
      <c r="BV31" s="94">
        <v>80.504999999999995</v>
      </c>
      <c r="BW31" s="94">
        <v>88.230999999999995</v>
      </c>
      <c r="BX31" s="94">
        <v>42.847999999999999</v>
      </c>
      <c r="BY31" s="94">
        <v>36.453000000000003</v>
      </c>
      <c r="BZ31" s="94">
        <v>18.11</v>
      </c>
      <c r="CA31" s="94">
        <v>19.946000000000002</v>
      </c>
      <c r="CB31" s="94">
        <v>15.196999999999999</v>
      </c>
      <c r="CC31" s="94">
        <v>55.44</v>
      </c>
      <c r="CD31" s="94">
        <v>64.263999999999996</v>
      </c>
      <c r="CE31" s="94">
        <v>122.89</v>
      </c>
      <c r="CF31" s="94">
        <v>153.63</v>
      </c>
      <c r="CG31" s="94">
        <v>139.245</v>
      </c>
      <c r="CH31" s="94">
        <v>173.55</v>
      </c>
      <c r="CI31" s="94">
        <v>176.155</v>
      </c>
      <c r="CJ31" s="94">
        <v>220.31299999999999</v>
      </c>
      <c r="CK31" s="94">
        <v>143.05000000000001</v>
      </c>
      <c r="CL31" s="94">
        <v>55.095999999999997</v>
      </c>
      <c r="CM31" s="94">
        <v>157.19200000000001</v>
      </c>
      <c r="CN31" s="94">
        <v>114.126</v>
      </c>
      <c r="CO31" s="94">
        <v>156.34399999999999</v>
      </c>
      <c r="CP31" s="94">
        <v>71.307000000000002</v>
      </c>
      <c r="CQ31" s="94">
        <v>77.292000000000002</v>
      </c>
      <c r="CR31" s="94">
        <v>80.344999999999999</v>
      </c>
      <c r="CS31" s="94">
        <v>141.29599999999999</v>
      </c>
      <c r="CT31" s="95"/>
      <c r="CU31" s="95"/>
      <c r="CV31" s="95"/>
      <c r="CW31" s="96"/>
      <c r="CX31" s="97">
        <f t="array" ref="CX31">SUMPRODUCT(B31:CW31*0.25)</f>
        <v>2202.6869999999994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45.247</v>
      </c>
      <c r="C33" s="77">
        <f t="shared" ref="C33:BN33" si="5">SUM(C30:C32)</f>
        <v>46.734999999999999</v>
      </c>
      <c r="D33" s="77">
        <f t="shared" si="5"/>
        <v>47.517000000000003</v>
      </c>
      <c r="E33" s="77">
        <f t="shared" si="5"/>
        <v>48.417999999999999</v>
      </c>
      <c r="F33" s="77">
        <f t="shared" si="5"/>
        <v>120.845</v>
      </c>
      <c r="G33" s="77">
        <f t="shared" si="5"/>
        <v>97.566000000000003</v>
      </c>
      <c r="H33" s="77">
        <f t="shared" si="5"/>
        <v>122.29600000000001</v>
      </c>
      <c r="I33" s="77">
        <f t="shared" si="5"/>
        <v>121.11499999999999</v>
      </c>
      <c r="J33" s="77">
        <f t="shared" si="5"/>
        <v>120.63800000000001</v>
      </c>
      <c r="K33" s="77">
        <f t="shared" si="5"/>
        <v>98.147999999999996</v>
      </c>
      <c r="L33" s="77">
        <f t="shared" si="5"/>
        <v>99.088999999999999</v>
      </c>
      <c r="M33" s="77">
        <f t="shared" si="5"/>
        <v>90.24</v>
      </c>
      <c r="N33" s="77">
        <f t="shared" si="5"/>
        <v>57.863999999999997</v>
      </c>
      <c r="O33" s="77">
        <f t="shared" si="5"/>
        <v>55.070999999999998</v>
      </c>
      <c r="P33" s="77">
        <f t="shared" si="5"/>
        <v>63.973999999999997</v>
      </c>
      <c r="Q33" s="77">
        <f t="shared" si="5"/>
        <v>68.253</v>
      </c>
      <c r="R33" s="77">
        <f t="shared" si="5"/>
        <v>69.798000000000002</v>
      </c>
      <c r="S33" s="77">
        <f t="shared" si="5"/>
        <v>71.882000000000005</v>
      </c>
      <c r="T33" s="77">
        <f t="shared" si="5"/>
        <v>73.751999999999995</v>
      </c>
      <c r="U33" s="77">
        <f t="shared" si="5"/>
        <v>74.546000000000006</v>
      </c>
      <c r="V33" s="77">
        <f t="shared" si="5"/>
        <v>76.233999999999995</v>
      </c>
      <c r="W33" s="77">
        <f t="shared" si="5"/>
        <v>77.923000000000002</v>
      </c>
      <c r="X33" s="77">
        <f t="shared" si="5"/>
        <v>78.492000000000004</v>
      </c>
      <c r="Y33" s="77">
        <f t="shared" si="5"/>
        <v>78.450999999999993</v>
      </c>
      <c r="Z33" s="77">
        <f t="shared" si="5"/>
        <v>89.206999999999994</v>
      </c>
      <c r="AA33" s="77">
        <f t="shared" si="5"/>
        <v>89.522999999999996</v>
      </c>
      <c r="AB33" s="77">
        <f t="shared" si="5"/>
        <v>90.388000000000005</v>
      </c>
      <c r="AC33" s="77">
        <f t="shared" si="5"/>
        <v>90.516999999999996</v>
      </c>
      <c r="AD33" s="77">
        <f t="shared" si="5"/>
        <v>77.762</v>
      </c>
      <c r="AE33" s="77">
        <f t="shared" si="5"/>
        <v>84.364000000000004</v>
      </c>
      <c r="AF33" s="77">
        <f t="shared" si="5"/>
        <v>89.453000000000003</v>
      </c>
      <c r="AG33" s="77">
        <f t="shared" si="5"/>
        <v>90.555999999999997</v>
      </c>
      <c r="AH33" s="77">
        <f t="shared" si="5"/>
        <v>100.742</v>
      </c>
      <c r="AI33" s="77">
        <f t="shared" si="5"/>
        <v>107.352</v>
      </c>
      <c r="AJ33" s="77">
        <f t="shared" si="5"/>
        <v>105.997</v>
      </c>
      <c r="AK33" s="77">
        <f t="shared" si="5"/>
        <v>107.14700000000001</v>
      </c>
      <c r="AL33" s="77">
        <f t="shared" si="5"/>
        <v>92.600999999999999</v>
      </c>
      <c r="AM33" s="77">
        <f t="shared" si="5"/>
        <v>94.527000000000001</v>
      </c>
      <c r="AN33" s="77">
        <f t="shared" si="5"/>
        <v>96.603999999999999</v>
      </c>
      <c r="AO33" s="77">
        <f t="shared" si="5"/>
        <v>96.915999999999997</v>
      </c>
      <c r="AP33" s="77">
        <f t="shared" si="5"/>
        <v>65.796999999999997</v>
      </c>
      <c r="AQ33" s="77">
        <f t="shared" si="5"/>
        <v>64.087999999999994</v>
      </c>
      <c r="AR33" s="77">
        <f t="shared" si="5"/>
        <v>62.715000000000003</v>
      </c>
      <c r="AS33" s="77">
        <f t="shared" si="5"/>
        <v>65.158000000000001</v>
      </c>
      <c r="AT33" s="77">
        <f t="shared" si="5"/>
        <v>66.042000000000002</v>
      </c>
      <c r="AU33" s="77">
        <f t="shared" si="5"/>
        <v>70.478999999999999</v>
      </c>
      <c r="AV33" s="77">
        <f t="shared" si="5"/>
        <v>71.415999999999997</v>
      </c>
      <c r="AW33" s="77">
        <f t="shared" si="5"/>
        <v>72.688999999999993</v>
      </c>
      <c r="AX33" s="77">
        <f t="shared" si="5"/>
        <v>76.186000000000007</v>
      </c>
      <c r="AY33" s="77">
        <f t="shared" si="5"/>
        <v>76.311000000000007</v>
      </c>
      <c r="AZ33" s="77">
        <f t="shared" si="5"/>
        <v>76.445999999999998</v>
      </c>
      <c r="BA33" s="77">
        <f t="shared" si="5"/>
        <v>108.485</v>
      </c>
      <c r="BB33" s="77">
        <f t="shared" si="5"/>
        <v>151.41999999999999</v>
      </c>
      <c r="BC33" s="77">
        <f t="shared" si="5"/>
        <v>122.62</v>
      </c>
      <c r="BD33" s="77">
        <f t="shared" si="5"/>
        <v>121.56699999999999</v>
      </c>
      <c r="BE33" s="77">
        <f t="shared" si="5"/>
        <v>122.298</v>
      </c>
      <c r="BF33" s="77">
        <f t="shared" si="5"/>
        <v>91.088999999999999</v>
      </c>
      <c r="BG33" s="77">
        <f t="shared" si="5"/>
        <v>91.789000000000001</v>
      </c>
      <c r="BH33" s="77">
        <f t="shared" si="5"/>
        <v>92.186000000000007</v>
      </c>
      <c r="BI33" s="77">
        <f t="shared" si="5"/>
        <v>91.385999999999996</v>
      </c>
      <c r="BJ33" s="77">
        <f t="shared" si="5"/>
        <v>210.125</v>
      </c>
      <c r="BK33" s="77">
        <f t="shared" si="5"/>
        <v>200.852</v>
      </c>
      <c r="BL33" s="77">
        <f t="shared" si="5"/>
        <v>197.45699999999999</v>
      </c>
      <c r="BM33" s="77">
        <f t="shared" si="5"/>
        <v>143.65199999999999</v>
      </c>
      <c r="BN33" s="77">
        <f t="shared" si="5"/>
        <v>102.24299999999999</v>
      </c>
      <c r="BO33" s="77">
        <f t="shared" ref="BO33:CW33" si="6">SUM(BO30:BO32)</f>
        <v>91.278000000000006</v>
      </c>
      <c r="BP33" s="77">
        <f t="shared" si="6"/>
        <v>90.677000000000007</v>
      </c>
      <c r="BQ33" s="77">
        <f t="shared" si="6"/>
        <v>51.918999999999997</v>
      </c>
      <c r="BR33" s="77">
        <f t="shared" si="6"/>
        <v>73.266000000000005</v>
      </c>
      <c r="BS33" s="77">
        <f t="shared" si="6"/>
        <v>34.679000000000002</v>
      </c>
      <c r="BT33" s="77">
        <f t="shared" si="6"/>
        <v>16.387</v>
      </c>
      <c r="BU33" s="77">
        <f t="shared" si="6"/>
        <v>27.471</v>
      </c>
      <c r="BV33" s="77">
        <f t="shared" si="6"/>
        <v>80.504999999999995</v>
      </c>
      <c r="BW33" s="77">
        <f t="shared" si="6"/>
        <v>88.230999999999995</v>
      </c>
      <c r="BX33" s="77">
        <f t="shared" si="6"/>
        <v>42.847999999999999</v>
      </c>
      <c r="BY33" s="77">
        <f t="shared" si="6"/>
        <v>36.453000000000003</v>
      </c>
      <c r="BZ33" s="77">
        <f t="shared" si="6"/>
        <v>18.11</v>
      </c>
      <c r="CA33" s="77">
        <f t="shared" si="6"/>
        <v>19.946000000000002</v>
      </c>
      <c r="CB33" s="77">
        <f t="shared" si="6"/>
        <v>15.196999999999999</v>
      </c>
      <c r="CC33" s="77">
        <f t="shared" si="6"/>
        <v>55.44</v>
      </c>
      <c r="CD33" s="77">
        <f t="shared" si="6"/>
        <v>64.263999999999996</v>
      </c>
      <c r="CE33" s="77">
        <f t="shared" si="6"/>
        <v>122.89</v>
      </c>
      <c r="CF33" s="77">
        <f t="shared" si="6"/>
        <v>153.63</v>
      </c>
      <c r="CG33" s="77">
        <f t="shared" si="6"/>
        <v>139.245</v>
      </c>
      <c r="CH33" s="77">
        <f t="shared" si="6"/>
        <v>173.55</v>
      </c>
      <c r="CI33" s="77">
        <f t="shared" si="6"/>
        <v>176.155</v>
      </c>
      <c r="CJ33" s="77">
        <f t="shared" si="6"/>
        <v>220.31299999999999</v>
      </c>
      <c r="CK33" s="77">
        <f t="shared" si="6"/>
        <v>143.05000000000001</v>
      </c>
      <c r="CL33" s="77">
        <f t="shared" si="6"/>
        <v>55.095999999999997</v>
      </c>
      <c r="CM33" s="77">
        <f t="shared" si="6"/>
        <v>157.19200000000001</v>
      </c>
      <c r="CN33" s="77">
        <f t="shared" si="6"/>
        <v>114.126</v>
      </c>
      <c r="CO33" s="77">
        <f t="shared" si="6"/>
        <v>156.34399999999999</v>
      </c>
      <c r="CP33" s="77">
        <f t="shared" si="6"/>
        <v>71.307000000000002</v>
      </c>
      <c r="CQ33" s="77">
        <f t="shared" si="6"/>
        <v>77.292000000000002</v>
      </c>
      <c r="CR33" s="77">
        <f t="shared" si="6"/>
        <v>80.344999999999999</v>
      </c>
      <c r="CS33" s="77">
        <f t="shared" si="6"/>
        <v>141.29599999999999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2202.6869999999994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>
        <v>3.8</v>
      </c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7.7</v>
      </c>
      <c r="BR38" s="120"/>
      <c r="BS38" s="120"/>
      <c r="BT38" s="120">
        <v>10.4</v>
      </c>
      <c r="BU38" s="120"/>
      <c r="BV38" s="120"/>
      <c r="BW38" s="120"/>
      <c r="BX38" s="120"/>
      <c r="BY38" s="120"/>
      <c r="BZ38" s="120">
        <v>4.3</v>
      </c>
      <c r="CA38" s="120">
        <v>7.6</v>
      </c>
      <c r="CB38" s="120">
        <v>8.3000000000000007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10.524999999999999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43.2</v>
      </c>
      <c r="CM40" s="120">
        <v>43.2</v>
      </c>
      <c r="CN40" s="120">
        <v>43.2</v>
      </c>
      <c r="CO40" s="120">
        <v>43.2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43.2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3.8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7.7</v>
      </c>
      <c r="BR41" s="107">
        <f t="shared" si="8"/>
        <v>0</v>
      </c>
      <c r="BS41" s="107">
        <f t="shared" si="8"/>
        <v>0</v>
      </c>
      <c r="BT41" s="107">
        <f t="shared" si="8"/>
        <v>10.4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4.3</v>
      </c>
      <c r="CA41" s="107">
        <f t="shared" si="8"/>
        <v>7.6</v>
      </c>
      <c r="CB41" s="107">
        <f t="shared" si="8"/>
        <v>8.3000000000000007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43.2</v>
      </c>
      <c r="CM41" s="107">
        <f t="shared" si="8"/>
        <v>43.2</v>
      </c>
      <c r="CN41" s="107">
        <f t="shared" si="8"/>
        <v>43.2</v>
      </c>
      <c r="CO41" s="107">
        <f t="shared" si="8"/>
        <v>43.2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53.725000000000001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>
        <v>3.8</v>
      </c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7.7</v>
      </c>
      <c r="BR46" s="120"/>
      <c r="BS46" s="120"/>
      <c r="BT46" s="120">
        <v>10.4</v>
      </c>
      <c r="BU46" s="120"/>
      <c r="BV46" s="120"/>
      <c r="BW46" s="120"/>
      <c r="BX46" s="120"/>
      <c r="BY46" s="120"/>
      <c r="BZ46" s="120">
        <v>4.3</v>
      </c>
      <c r="CA46" s="120">
        <v>7.6</v>
      </c>
      <c r="CB46" s="120">
        <v>8.3000000000000007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10.524999999999999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43.2</v>
      </c>
      <c r="CM48" s="120">
        <v>43.2</v>
      </c>
      <c r="CN48" s="120">
        <v>43.2</v>
      </c>
      <c r="CO48" s="120">
        <v>43.2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43.2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3.8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7.7</v>
      </c>
      <c r="BR50" s="107">
        <f t="shared" si="10"/>
        <v>0</v>
      </c>
      <c r="BS50" s="107">
        <f t="shared" si="10"/>
        <v>0</v>
      </c>
      <c r="BT50" s="107">
        <f t="shared" si="10"/>
        <v>10.4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4.3</v>
      </c>
      <c r="CA50" s="107">
        <f t="shared" si="10"/>
        <v>7.6</v>
      </c>
      <c r="CB50" s="107">
        <f t="shared" si="10"/>
        <v>8.3000000000000007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43.2</v>
      </c>
      <c r="CM50" s="107">
        <f t="shared" si="10"/>
        <v>43.2</v>
      </c>
      <c r="CN50" s="107">
        <f t="shared" si="10"/>
        <v>43.2</v>
      </c>
      <c r="CO50" s="107">
        <f t="shared" si="10"/>
        <v>43.2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53.725000000000001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45.247</v>
      </c>
      <c r="C53" s="107">
        <f t="shared" ref="C53:BN53" si="13">C17+C27+C41</f>
        <v>46.734999999999999</v>
      </c>
      <c r="D53" s="107">
        <f t="shared" si="13"/>
        <v>47.517000000000003</v>
      </c>
      <c r="E53" s="107">
        <f t="shared" si="13"/>
        <v>48.417999999999999</v>
      </c>
      <c r="F53" s="107">
        <f t="shared" si="13"/>
        <v>120.845</v>
      </c>
      <c r="G53" s="107">
        <f t="shared" si="13"/>
        <v>97.566000000000003</v>
      </c>
      <c r="H53" s="107">
        <f t="shared" si="13"/>
        <v>122.29600000000001</v>
      </c>
      <c r="I53" s="107">
        <f t="shared" si="13"/>
        <v>121.11500000000001</v>
      </c>
      <c r="J53" s="107">
        <f t="shared" si="13"/>
        <v>120.63800000000001</v>
      </c>
      <c r="K53" s="107">
        <f t="shared" si="13"/>
        <v>98.147999999999996</v>
      </c>
      <c r="L53" s="107">
        <f t="shared" si="13"/>
        <v>99.089000000000013</v>
      </c>
      <c r="M53" s="107">
        <f t="shared" si="13"/>
        <v>90.24</v>
      </c>
      <c r="N53" s="107">
        <f t="shared" si="13"/>
        <v>57.863999999999997</v>
      </c>
      <c r="O53" s="107">
        <f t="shared" si="13"/>
        <v>58.870999999999995</v>
      </c>
      <c r="P53" s="107">
        <f t="shared" si="13"/>
        <v>63.974000000000004</v>
      </c>
      <c r="Q53" s="107">
        <f t="shared" si="13"/>
        <v>68.253000000000014</v>
      </c>
      <c r="R53" s="107">
        <f t="shared" si="13"/>
        <v>69.798000000000002</v>
      </c>
      <c r="S53" s="107">
        <f t="shared" si="13"/>
        <v>71.882000000000005</v>
      </c>
      <c r="T53" s="107">
        <f t="shared" si="13"/>
        <v>73.75200000000001</v>
      </c>
      <c r="U53" s="107">
        <f t="shared" si="13"/>
        <v>74.545999999999992</v>
      </c>
      <c r="V53" s="107">
        <f t="shared" si="13"/>
        <v>76.234000000000009</v>
      </c>
      <c r="W53" s="107">
        <f t="shared" si="13"/>
        <v>77.923000000000002</v>
      </c>
      <c r="X53" s="107">
        <f t="shared" si="13"/>
        <v>78.492000000000004</v>
      </c>
      <c r="Y53" s="107">
        <f t="shared" si="13"/>
        <v>78.450999999999993</v>
      </c>
      <c r="Z53" s="107">
        <f t="shared" si="13"/>
        <v>89.207000000000008</v>
      </c>
      <c r="AA53" s="107">
        <f t="shared" si="13"/>
        <v>89.522999999999996</v>
      </c>
      <c r="AB53" s="107">
        <f t="shared" si="13"/>
        <v>90.388000000000005</v>
      </c>
      <c r="AC53" s="107">
        <f t="shared" si="13"/>
        <v>90.516999999999996</v>
      </c>
      <c r="AD53" s="107">
        <f t="shared" si="13"/>
        <v>77.762000000000015</v>
      </c>
      <c r="AE53" s="107">
        <f t="shared" si="13"/>
        <v>84.364000000000004</v>
      </c>
      <c r="AF53" s="107">
        <f t="shared" si="13"/>
        <v>89.453000000000003</v>
      </c>
      <c r="AG53" s="107">
        <f t="shared" si="13"/>
        <v>90.556000000000012</v>
      </c>
      <c r="AH53" s="107">
        <f t="shared" si="13"/>
        <v>100.74200000000002</v>
      </c>
      <c r="AI53" s="107">
        <f t="shared" si="13"/>
        <v>107.352</v>
      </c>
      <c r="AJ53" s="107">
        <f t="shared" si="13"/>
        <v>105.997</v>
      </c>
      <c r="AK53" s="107">
        <f t="shared" si="13"/>
        <v>107.14700000000001</v>
      </c>
      <c r="AL53" s="107">
        <f t="shared" si="13"/>
        <v>92.600999999999999</v>
      </c>
      <c r="AM53" s="107">
        <f t="shared" si="13"/>
        <v>94.527000000000015</v>
      </c>
      <c r="AN53" s="107">
        <f t="shared" si="13"/>
        <v>96.604000000000013</v>
      </c>
      <c r="AO53" s="107">
        <f t="shared" si="13"/>
        <v>96.916000000000011</v>
      </c>
      <c r="AP53" s="107">
        <f t="shared" si="13"/>
        <v>65.796999999999997</v>
      </c>
      <c r="AQ53" s="107">
        <f t="shared" si="13"/>
        <v>64.087999999999994</v>
      </c>
      <c r="AR53" s="107">
        <f t="shared" si="13"/>
        <v>62.714999999999996</v>
      </c>
      <c r="AS53" s="107">
        <f t="shared" si="13"/>
        <v>65.158000000000001</v>
      </c>
      <c r="AT53" s="107">
        <f t="shared" si="13"/>
        <v>66.042000000000002</v>
      </c>
      <c r="AU53" s="107">
        <f t="shared" si="13"/>
        <v>70.478999999999999</v>
      </c>
      <c r="AV53" s="107">
        <f t="shared" si="13"/>
        <v>71.416000000000011</v>
      </c>
      <c r="AW53" s="107">
        <f t="shared" si="13"/>
        <v>72.689000000000007</v>
      </c>
      <c r="AX53" s="107">
        <f t="shared" si="13"/>
        <v>76.186000000000007</v>
      </c>
      <c r="AY53" s="107">
        <f t="shared" si="13"/>
        <v>76.311000000000007</v>
      </c>
      <c r="AZ53" s="107">
        <f t="shared" si="13"/>
        <v>76.445999999999998</v>
      </c>
      <c r="BA53" s="107">
        <f t="shared" si="13"/>
        <v>108.485</v>
      </c>
      <c r="BB53" s="107">
        <f t="shared" si="13"/>
        <v>151.42000000000002</v>
      </c>
      <c r="BC53" s="107">
        <f t="shared" si="13"/>
        <v>122.62</v>
      </c>
      <c r="BD53" s="107">
        <f t="shared" si="13"/>
        <v>121.56700000000001</v>
      </c>
      <c r="BE53" s="107">
        <f t="shared" si="13"/>
        <v>122.298</v>
      </c>
      <c r="BF53" s="107">
        <f t="shared" si="13"/>
        <v>91.088999999999999</v>
      </c>
      <c r="BG53" s="107">
        <f t="shared" si="13"/>
        <v>91.789000000000001</v>
      </c>
      <c r="BH53" s="107">
        <f t="shared" si="13"/>
        <v>92.186000000000007</v>
      </c>
      <c r="BI53" s="107">
        <f t="shared" si="13"/>
        <v>91.385999999999996</v>
      </c>
      <c r="BJ53" s="107">
        <f t="shared" si="13"/>
        <v>210.125</v>
      </c>
      <c r="BK53" s="107">
        <f t="shared" si="13"/>
        <v>200.85199999999998</v>
      </c>
      <c r="BL53" s="107">
        <f t="shared" si="13"/>
        <v>197.45699999999999</v>
      </c>
      <c r="BM53" s="107">
        <f t="shared" si="13"/>
        <v>143.65200000000002</v>
      </c>
      <c r="BN53" s="107">
        <f t="shared" si="13"/>
        <v>102.24299999999999</v>
      </c>
      <c r="BO53" s="107">
        <f t="shared" ref="BO53:CX53" si="14">BO17+BO27+BO41</f>
        <v>91.277999999999992</v>
      </c>
      <c r="BP53" s="107">
        <f t="shared" si="14"/>
        <v>90.677000000000007</v>
      </c>
      <c r="BQ53" s="107">
        <f t="shared" si="14"/>
        <v>59.619</v>
      </c>
      <c r="BR53" s="107">
        <f t="shared" si="14"/>
        <v>73.266000000000005</v>
      </c>
      <c r="BS53" s="107">
        <f t="shared" si="14"/>
        <v>34.679000000000002</v>
      </c>
      <c r="BT53" s="107">
        <f t="shared" si="14"/>
        <v>26.786999999999999</v>
      </c>
      <c r="BU53" s="107">
        <f t="shared" si="14"/>
        <v>27.471</v>
      </c>
      <c r="BV53" s="107">
        <f t="shared" si="14"/>
        <v>80.50500000000001</v>
      </c>
      <c r="BW53" s="107">
        <f t="shared" si="14"/>
        <v>88.230999999999995</v>
      </c>
      <c r="BX53" s="107">
        <f t="shared" si="14"/>
        <v>42.847999999999999</v>
      </c>
      <c r="BY53" s="107">
        <f t="shared" si="14"/>
        <v>36.453000000000003</v>
      </c>
      <c r="BZ53" s="107">
        <f t="shared" si="14"/>
        <v>22.41</v>
      </c>
      <c r="CA53" s="107">
        <f t="shared" si="14"/>
        <v>27.545999999999999</v>
      </c>
      <c r="CB53" s="107">
        <f t="shared" si="14"/>
        <v>23.497</v>
      </c>
      <c r="CC53" s="107">
        <f t="shared" si="14"/>
        <v>55.439999999999991</v>
      </c>
      <c r="CD53" s="107">
        <f t="shared" si="14"/>
        <v>64.263999999999996</v>
      </c>
      <c r="CE53" s="107">
        <f t="shared" si="14"/>
        <v>122.89</v>
      </c>
      <c r="CF53" s="107">
        <f t="shared" si="14"/>
        <v>153.63</v>
      </c>
      <c r="CG53" s="107">
        <f t="shared" si="14"/>
        <v>139.24500000000003</v>
      </c>
      <c r="CH53" s="107">
        <f t="shared" si="14"/>
        <v>173.54999999999998</v>
      </c>
      <c r="CI53" s="107">
        <f t="shared" si="14"/>
        <v>176.155</v>
      </c>
      <c r="CJ53" s="107">
        <f t="shared" si="14"/>
        <v>220.31300000000002</v>
      </c>
      <c r="CK53" s="107">
        <f t="shared" si="14"/>
        <v>143.05000000000001</v>
      </c>
      <c r="CL53" s="107">
        <f t="shared" si="14"/>
        <v>98.295999999999992</v>
      </c>
      <c r="CM53" s="107">
        <f t="shared" si="14"/>
        <v>200.392</v>
      </c>
      <c r="CN53" s="107">
        <f t="shared" si="14"/>
        <v>157.32599999999999</v>
      </c>
      <c r="CO53" s="107">
        <f t="shared" si="14"/>
        <v>199.54399999999998</v>
      </c>
      <c r="CP53" s="107">
        <f t="shared" si="14"/>
        <v>71.307000000000002</v>
      </c>
      <c r="CQ53" s="107">
        <f t="shared" si="14"/>
        <v>77.292000000000002</v>
      </c>
      <c r="CR53" s="107">
        <f t="shared" si="14"/>
        <v>80.344999999999999</v>
      </c>
      <c r="CS53" s="107">
        <f t="shared" si="14"/>
        <v>141.29599999999999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2256.4120000000007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45.247</v>
      </c>
      <c r="C5" s="25">
        <v>46.734999999999999</v>
      </c>
      <c r="D5" s="25">
        <v>47.517000000000003</v>
      </c>
      <c r="E5" s="25">
        <v>48.417999999999999</v>
      </c>
      <c r="F5" s="25">
        <v>120.836</v>
      </c>
      <c r="G5" s="25">
        <v>97.57</v>
      </c>
      <c r="H5" s="25">
        <v>122.315</v>
      </c>
      <c r="I5" s="25">
        <v>121.131</v>
      </c>
      <c r="J5" s="25">
        <v>120.598</v>
      </c>
      <c r="K5" s="25">
        <v>98.159000000000006</v>
      </c>
      <c r="L5" s="25">
        <v>99.039000000000001</v>
      </c>
      <c r="M5" s="25">
        <v>90.24</v>
      </c>
      <c r="N5" s="25">
        <v>57.826999999999998</v>
      </c>
      <c r="O5" s="25">
        <v>58.871000000000002</v>
      </c>
      <c r="P5" s="25">
        <v>63.973999999999997</v>
      </c>
      <c r="Q5" s="25">
        <v>68.253</v>
      </c>
      <c r="R5" s="25">
        <v>69.798000000000002</v>
      </c>
      <c r="S5" s="25">
        <v>71.882000000000005</v>
      </c>
      <c r="T5" s="25">
        <v>73.751999999999995</v>
      </c>
      <c r="U5" s="25">
        <v>74.546000000000006</v>
      </c>
      <c r="V5" s="25">
        <v>76.233999999999995</v>
      </c>
      <c r="W5" s="25">
        <v>77.923000000000002</v>
      </c>
      <c r="X5" s="25">
        <v>78.492000000000004</v>
      </c>
      <c r="Y5" s="25">
        <v>78.450999999999993</v>
      </c>
      <c r="Z5" s="25">
        <v>89.206999999999994</v>
      </c>
      <c r="AA5" s="25">
        <v>89.522999999999996</v>
      </c>
      <c r="AB5" s="25">
        <v>90.388000000000005</v>
      </c>
      <c r="AC5" s="25">
        <v>90.516999999999996</v>
      </c>
      <c r="AD5" s="25">
        <v>77.762</v>
      </c>
      <c r="AE5" s="25">
        <v>84.364000000000004</v>
      </c>
      <c r="AF5" s="25">
        <v>89.453000000000003</v>
      </c>
      <c r="AG5" s="25">
        <v>90.555999999999997</v>
      </c>
      <c r="AH5" s="25">
        <v>100.742</v>
      </c>
      <c r="AI5" s="25">
        <v>107.352</v>
      </c>
      <c r="AJ5" s="25">
        <v>105.997</v>
      </c>
      <c r="AK5" s="25">
        <v>107.14700000000001</v>
      </c>
      <c r="AL5" s="25">
        <v>92.600999999999999</v>
      </c>
      <c r="AM5" s="25">
        <v>94.527000000000001</v>
      </c>
      <c r="AN5" s="25">
        <v>96.603999999999999</v>
      </c>
      <c r="AO5" s="25">
        <v>96.915999999999997</v>
      </c>
      <c r="AP5" s="25">
        <v>65.796999999999997</v>
      </c>
      <c r="AQ5" s="25">
        <v>64.087999999999994</v>
      </c>
      <c r="AR5" s="25">
        <v>62.715000000000003</v>
      </c>
      <c r="AS5" s="25">
        <v>65.158000000000001</v>
      </c>
      <c r="AT5" s="25">
        <v>66.042000000000002</v>
      </c>
      <c r="AU5" s="25">
        <v>70.478999999999999</v>
      </c>
      <c r="AV5" s="25">
        <v>71.415999999999997</v>
      </c>
      <c r="AW5" s="25">
        <v>72.688999999999993</v>
      </c>
      <c r="AX5" s="25">
        <v>76.186000000000007</v>
      </c>
      <c r="AY5" s="25">
        <v>76.311000000000007</v>
      </c>
      <c r="AZ5" s="25">
        <v>76.445999999999998</v>
      </c>
      <c r="BA5" s="25">
        <v>108.485</v>
      </c>
      <c r="BB5" s="25">
        <v>151.41999999999999</v>
      </c>
      <c r="BC5" s="25">
        <v>122.62</v>
      </c>
      <c r="BD5" s="25">
        <v>121.56699999999999</v>
      </c>
      <c r="BE5" s="25">
        <v>122.298</v>
      </c>
      <c r="BF5" s="25">
        <v>91.088999999999999</v>
      </c>
      <c r="BG5" s="25">
        <v>91.789000000000001</v>
      </c>
      <c r="BH5" s="25">
        <v>92.186000000000007</v>
      </c>
      <c r="BI5" s="25">
        <v>91.385999999999996</v>
      </c>
      <c r="BJ5" s="25">
        <v>210.16</v>
      </c>
      <c r="BK5" s="25">
        <v>200.887</v>
      </c>
      <c r="BL5" s="25">
        <v>197.49199999999999</v>
      </c>
      <c r="BM5" s="25">
        <v>143.68700000000001</v>
      </c>
      <c r="BN5" s="25">
        <v>102.239</v>
      </c>
      <c r="BO5" s="25">
        <v>91.274000000000001</v>
      </c>
      <c r="BP5" s="25">
        <v>90.673000000000002</v>
      </c>
      <c r="BQ5" s="25">
        <v>59.652000000000001</v>
      </c>
      <c r="BR5" s="25">
        <v>73.266000000000005</v>
      </c>
      <c r="BS5" s="25">
        <v>34.671999999999997</v>
      </c>
      <c r="BT5" s="25">
        <v>26.768000000000001</v>
      </c>
      <c r="BU5" s="25">
        <v>27.465</v>
      </c>
      <c r="BV5" s="25">
        <v>80.483000000000004</v>
      </c>
      <c r="BW5" s="25">
        <v>88.180999999999997</v>
      </c>
      <c r="BX5" s="25">
        <v>42.838999999999999</v>
      </c>
      <c r="BY5" s="25">
        <v>36.406999999999996</v>
      </c>
      <c r="BZ5" s="25">
        <v>22.41</v>
      </c>
      <c r="CA5" s="25">
        <v>27.526</v>
      </c>
      <c r="CB5" s="25">
        <v>23.516999999999999</v>
      </c>
      <c r="CC5" s="25">
        <v>55.412999999999997</v>
      </c>
      <c r="CD5" s="25">
        <v>64.272999999999996</v>
      </c>
      <c r="CE5" s="25">
        <v>122.88200000000001</v>
      </c>
      <c r="CF5" s="25">
        <v>153.62899999999999</v>
      </c>
      <c r="CG5" s="25">
        <v>139.20500000000001</v>
      </c>
      <c r="CH5" s="25">
        <v>173.49299999999999</v>
      </c>
      <c r="CI5" s="25">
        <v>176.14699999999999</v>
      </c>
      <c r="CJ5" s="25">
        <v>220.267</v>
      </c>
      <c r="CK5" s="25">
        <v>143.03700000000001</v>
      </c>
      <c r="CL5" s="25">
        <v>98.253</v>
      </c>
      <c r="CM5" s="25">
        <v>200.328</v>
      </c>
      <c r="CN5" s="25">
        <v>157.28700000000001</v>
      </c>
      <c r="CO5" s="25">
        <v>199.49199999999999</v>
      </c>
      <c r="CP5" s="25">
        <v>71.260000000000005</v>
      </c>
      <c r="CQ5" s="25">
        <v>77.260000000000005</v>
      </c>
      <c r="CR5" s="25">
        <v>80.379000000000005</v>
      </c>
      <c r="CS5" s="25">
        <v>141.32499999999999</v>
      </c>
      <c r="CT5" s="26"/>
      <c r="CU5" s="26"/>
      <c r="CV5" s="26"/>
      <c r="CW5" s="27"/>
      <c r="CX5" s="28">
        <f t="array" ref="CX5">SUMPRODUCT(B5:CW5*0.25)</f>
        <v>2256.2897499999999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76.7</v>
      </c>
      <c r="C8" s="37">
        <v>75.930000000000007</v>
      </c>
      <c r="D8" s="37">
        <v>75.33</v>
      </c>
      <c r="E8" s="37">
        <v>75.69</v>
      </c>
      <c r="F8" s="37">
        <v>109.76</v>
      </c>
      <c r="G8" s="37">
        <v>106.3</v>
      </c>
      <c r="H8" s="37">
        <v>106.18</v>
      </c>
      <c r="I8" s="37">
        <v>109.08</v>
      </c>
      <c r="J8" s="37">
        <v>105.48</v>
      </c>
      <c r="K8" s="37">
        <v>104</v>
      </c>
      <c r="L8" s="37">
        <v>103.7</v>
      </c>
      <c r="M8" s="37">
        <v>89.68</v>
      </c>
      <c r="N8" s="37">
        <v>109.91</v>
      </c>
      <c r="O8" s="37">
        <v>109.94</v>
      </c>
      <c r="P8" s="37">
        <v>106.35</v>
      </c>
      <c r="Q8" s="37">
        <v>101</v>
      </c>
      <c r="R8" s="37">
        <v>97.15</v>
      </c>
      <c r="S8" s="37">
        <v>97.49</v>
      </c>
      <c r="T8" s="37">
        <v>97.67</v>
      </c>
      <c r="U8" s="37">
        <v>97.09</v>
      </c>
      <c r="V8" s="37">
        <v>96.17</v>
      </c>
      <c r="W8" s="37">
        <v>91.4</v>
      </c>
      <c r="X8" s="37">
        <v>90.43</v>
      </c>
      <c r="Y8" s="37">
        <v>89.99</v>
      </c>
      <c r="Z8" s="37">
        <v>98.33</v>
      </c>
      <c r="AA8" s="37">
        <v>105</v>
      </c>
      <c r="AB8" s="37">
        <v>105</v>
      </c>
      <c r="AC8" s="37">
        <v>106.47</v>
      </c>
      <c r="AD8" s="37">
        <v>121.62</v>
      </c>
      <c r="AE8" s="37">
        <v>117.84</v>
      </c>
      <c r="AF8" s="37">
        <v>112.03</v>
      </c>
      <c r="AG8" s="37">
        <v>108.44</v>
      </c>
      <c r="AH8" s="37">
        <v>105</v>
      </c>
      <c r="AI8" s="37">
        <v>105</v>
      </c>
      <c r="AJ8" s="37">
        <v>106.89</v>
      </c>
      <c r="AK8" s="37">
        <v>105.71</v>
      </c>
      <c r="AL8" s="37">
        <v>91.91</v>
      </c>
      <c r="AM8" s="37">
        <v>90.02</v>
      </c>
      <c r="AN8" s="37">
        <v>90.02</v>
      </c>
      <c r="AO8" s="37">
        <v>90.01</v>
      </c>
      <c r="AP8" s="37">
        <v>89.81</v>
      </c>
      <c r="AQ8" s="37">
        <v>88.84</v>
      </c>
      <c r="AR8" s="37">
        <v>87.77</v>
      </c>
      <c r="AS8" s="37">
        <v>87.68</v>
      </c>
      <c r="AT8" s="37">
        <v>87.52</v>
      </c>
      <c r="AU8" s="37">
        <v>88.06</v>
      </c>
      <c r="AV8" s="37">
        <v>88.35</v>
      </c>
      <c r="AW8" s="37">
        <v>89.67</v>
      </c>
      <c r="AX8" s="37">
        <v>91.84</v>
      </c>
      <c r="AY8" s="37">
        <v>91.97</v>
      </c>
      <c r="AZ8" s="37">
        <v>92.05</v>
      </c>
      <c r="BA8" s="37">
        <v>92.09</v>
      </c>
      <c r="BB8" s="37">
        <v>95.26</v>
      </c>
      <c r="BC8" s="37">
        <v>107.44</v>
      </c>
      <c r="BD8" s="37">
        <v>108.6</v>
      </c>
      <c r="BE8" s="37">
        <v>101.09</v>
      </c>
      <c r="BF8" s="37">
        <v>105.19</v>
      </c>
      <c r="BG8" s="37">
        <v>104.96</v>
      </c>
      <c r="BH8" s="37">
        <v>105.38</v>
      </c>
      <c r="BI8" s="37">
        <v>112.72</v>
      </c>
      <c r="BJ8" s="37">
        <v>110.2</v>
      </c>
      <c r="BK8" s="37">
        <v>113.49</v>
      </c>
      <c r="BL8" s="37">
        <v>113.25</v>
      </c>
      <c r="BM8" s="37">
        <v>151.93</v>
      </c>
      <c r="BN8" s="37">
        <v>107.2</v>
      </c>
      <c r="BO8" s="37">
        <v>119.39</v>
      </c>
      <c r="BP8" s="37">
        <v>151.04</v>
      </c>
      <c r="BQ8" s="37">
        <v>177.2</v>
      </c>
      <c r="BR8" s="37">
        <v>135.06</v>
      </c>
      <c r="BS8" s="37">
        <v>161.57</v>
      </c>
      <c r="BT8" s="37">
        <v>174.88</v>
      </c>
      <c r="BU8" s="37">
        <v>168.06</v>
      </c>
      <c r="BV8" s="37">
        <v>157</v>
      </c>
      <c r="BW8" s="37">
        <v>154.76</v>
      </c>
      <c r="BX8" s="37">
        <v>163.47999999999999</v>
      </c>
      <c r="BY8" s="37">
        <v>165.94</v>
      </c>
      <c r="BZ8" s="37">
        <v>168.94</v>
      </c>
      <c r="CA8" s="37">
        <v>168.07</v>
      </c>
      <c r="CB8" s="37">
        <v>182.8</v>
      </c>
      <c r="CC8" s="43">
        <v>158.22999999999999</v>
      </c>
      <c r="CD8" s="37">
        <v>158.24</v>
      </c>
      <c r="CE8" s="37">
        <v>135.13</v>
      </c>
      <c r="CF8" s="37">
        <v>124.79</v>
      </c>
      <c r="CG8" s="37">
        <v>121.93</v>
      </c>
      <c r="CH8" s="37">
        <v>123.23</v>
      </c>
      <c r="CI8" s="37">
        <v>119.76</v>
      </c>
      <c r="CJ8" s="37">
        <v>117.67</v>
      </c>
      <c r="CK8" s="37">
        <v>113.49</v>
      </c>
      <c r="CL8" s="37">
        <v>120.35</v>
      </c>
      <c r="CM8" s="37">
        <v>114.39</v>
      </c>
      <c r="CN8" s="37">
        <v>111.26</v>
      </c>
      <c r="CO8" s="37">
        <v>107.24</v>
      </c>
      <c r="CP8" s="37">
        <v>112</v>
      </c>
      <c r="CQ8" s="37">
        <v>109.04</v>
      </c>
      <c r="CR8" s="37">
        <v>102.45</v>
      </c>
      <c r="CS8" s="37">
        <v>96.66</v>
      </c>
      <c r="CT8" s="38"/>
      <c r="CU8" s="38"/>
      <c r="CV8" s="38"/>
      <c r="CW8" s="39"/>
      <c r="CX8" s="40">
        <f>IF(SUM(B8:CW8)&lt;&gt;0,AVERAGEIF(B8:CW8,"&lt;&gt;"""),"")</f>
        <v>112.37625000000003</v>
      </c>
    </row>
    <row r="9" spans="1:102" ht="24.95" customHeight="1" thickBot="1" x14ac:dyDescent="0.25">
      <c r="A9" s="41" t="s">
        <v>6</v>
      </c>
      <c r="B9" s="42">
        <v>75.912499999999994</v>
      </c>
      <c r="C9" s="43">
        <v>75.912499999999994</v>
      </c>
      <c r="D9" s="43">
        <v>75.912499999999994</v>
      </c>
      <c r="E9" s="43">
        <v>75.912499999999994</v>
      </c>
      <c r="F9" s="43">
        <v>107.83</v>
      </c>
      <c r="G9" s="43">
        <v>107.83</v>
      </c>
      <c r="H9" s="43">
        <v>107.83</v>
      </c>
      <c r="I9" s="43">
        <v>107.83</v>
      </c>
      <c r="J9" s="43">
        <v>100.715</v>
      </c>
      <c r="K9" s="43">
        <v>100.715</v>
      </c>
      <c r="L9" s="43">
        <v>100.715</v>
      </c>
      <c r="M9" s="43">
        <v>100.715</v>
      </c>
      <c r="N9" s="43">
        <v>106.8</v>
      </c>
      <c r="O9" s="43">
        <v>106.8</v>
      </c>
      <c r="P9" s="43">
        <v>106.8</v>
      </c>
      <c r="Q9" s="43">
        <v>106.8</v>
      </c>
      <c r="R9" s="43">
        <v>97.35</v>
      </c>
      <c r="S9" s="43">
        <v>97.35</v>
      </c>
      <c r="T9" s="43">
        <v>97.35</v>
      </c>
      <c r="U9" s="43">
        <v>97.35</v>
      </c>
      <c r="V9" s="43">
        <v>91.997500000000002</v>
      </c>
      <c r="W9" s="43">
        <v>91.997500000000002</v>
      </c>
      <c r="X9" s="43">
        <v>91.997500000000002</v>
      </c>
      <c r="Y9" s="43">
        <v>91.997500000000002</v>
      </c>
      <c r="Z9" s="43">
        <v>103.7</v>
      </c>
      <c r="AA9" s="43">
        <v>103.7</v>
      </c>
      <c r="AB9" s="43">
        <v>103.7</v>
      </c>
      <c r="AC9" s="43">
        <v>103.7</v>
      </c>
      <c r="AD9" s="43">
        <v>114.9825</v>
      </c>
      <c r="AE9" s="43">
        <v>114.9825</v>
      </c>
      <c r="AF9" s="43">
        <v>114.9825</v>
      </c>
      <c r="AG9" s="43">
        <v>114.9825</v>
      </c>
      <c r="AH9" s="43">
        <v>105.65</v>
      </c>
      <c r="AI9" s="43">
        <v>105.65</v>
      </c>
      <c r="AJ9" s="43">
        <v>105.65</v>
      </c>
      <c r="AK9" s="43">
        <v>105.65</v>
      </c>
      <c r="AL9" s="43">
        <v>90.49</v>
      </c>
      <c r="AM9" s="43">
        <v>90.49</v>
      </c>
      <c r="AN9" s="43">
        <v>90.49</v>
      </c>
      <c r="AO9" s="43">
        <v>90.49</v>
      </c>
      <c r="AP9" s="43">
        <v>88.525000000000006</v>
      </c>
      <c r="AQ9" s="43">
        <v>88.525000000000006</v>
      </c>
      <c r="AR9" s="43">
        <v>88.525000000000006</v>
      </c>
      <c r="AS9" s="43">
        <v>88.525000000000006</v>
      </c>
      <c r="AT9" s="43">
        <v>88.4</v>
      </c>
      <c r="AU9" s="43">
        <v>88.4</v>
      </c>
      <c r="AV9" s="43">
        <v>88.4</v>
      </c>
      <c r="AW9" s="43">
        <v>88.4</v>
      </c>
      <c r="AX9" s="43">
        <v>91.987499999999997</v>
      </c>
      <c r="AY9" s="43">
        <v>91.987499999999997</v>
      </c>
      <c r="AZ9" s="43">
        <v>91.987499999999997</v>
      </c>
      <c r="BA9" s="43">
        <v>91.987499999999997</v>
      </c>
      <c r="BB9" s="43">
        <v>103.0975</v>
      </c>
      <c r="BC9" s="43">
        <v>103.0975</v>
      </c>
      <c r="BD9" s="43">
        <v>103.0975</v>
      </c>
      <c r="BE9" s="43">
        <v>103.0975</v>
      </c>
      <c r="BF9" s="43">
        <v>107.0625</v>
      </c>
      <c r="BG9" s="43">
        <v>107.0625</v>
      </c>
      <c r="BH9" s="43">
        <v>107.0625</v>
      </c>
      <c r="BI9" s="43">
        <v>107.0625</v>
      </c>
      <c r="BJ9" s="43">
        <v>122.2175</v>
      </c>
      <c r="BK9" s="43">
        <v>122.2175</v>
      </c>
      <c r="BL9" s="43">
        <v>122.2175</v>
      </c>
      <c r="BM9" s="43">
        <v>122.2175</v>
      </c>
      <c r="BN9" s="43">
        <v>138.70750000000001</v>
      </c>
      <c r="BO9" s="43">
        <v>138.70750000000001</v>
      </c>
      <c r="BP9" s="43">
        <v>138.70750000000001</v>
      </c>
      <c r="BQ9" s="43">
        <v>138.70750000000001</v>
      </c>
      <c r="BR9" s="43">
        <v>159.89250000000001</v>
      </c>
      <c r="BS9" s="43">
        <v>159.89250000000001</v>
      </c>
      <c r="BT9" s="43">
        <v>159.89250000000001</v>
      </c>
      <c r="BU9" s="43">
        <v>159.89250000000001</v>
      </c>
      <c r="BV9" s="43">
        <v>160.29499999999999</v>
      </c>
      <c r="BW9" s="43">
        <v>160.29499999999999</v>
      </c>
      <c r="BX9" s="43">
        <v>160.29499999999999</v>
      </c>
      <c r="BY9" s="43">
        <v>160.29499999999999</v>
      </c>
      <c r="BZ9" s="43">
        <v>169.51</v>
      </c>
      <c r="CA9" s="43">
        <v>169.51</v>
      </c>
      <c r="CB9" s="43">
        <v>169.51</v>
      </c>
      <c r="CC9" s="43">
        <v>169.51</v>
      </c>
      <c r="CD9" s="43">
        <v>135.02250000000001</v>
      </c>
      <c r="CE9" s="43">
        <v>135.02250000000001</v>
      </c>
      <c r="CF9" s="43">
        <v>135.02250000000001</v>
      </c>
      <c r="CG9" s="43">
        <v>135.02250000000001</v>
      </c>
      <c r="CH9" s="43">
        <v>118.53749999999999</v>
      </c>
      <c r="CI9" s="43">
        <v>118.53749999999999</v>
      </c>
      <c r="CJ9" s="43">
        <v>118.53749999999999</v>
      </c>
      <c r="CK9" s="43">
        <v>118.53749999999999</v>
      </c>
      <c r="CL9" s="43">
        <v>113.31</v>
      </c>
      <c r="CM9" s="43">
        <v>113.31</v>
      </c>
      <c r="CN9" s="43">
        <v>113.31</v>
      </c>
      <c r="CO9" s="43">
        <v>113.31</v>
      </c>
      <c r="CP9" s="43">
        <v>105.03749999999999</v>
      </c>
      <c r="CQ9" s="43">
        <v>105.03749999999999</v>
      </c>
      <c r="CR9" s="43">
        <v>105.03749999999999</v>
      </c>
      <c r="CS9" s="43">
        <v>105.03749999999999</v>
      </c>
      <c r="CT9" s="44"/>
      <c r="CU9" s="44"/>
      <c r="CV9" s="44"/>
      <c r="CW9" s="45"/>
      <c r="CX9" s="46">
        <f>IF(SUM(B9:CW9)&lt;&gt;0,AVERAGEIF(B9:CW9,"&lt;&gt;"""),"")</f>
        <v>112.37624999999996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15.779</v>
      </c>
      <c r="C15" s="71">
        <v>17.081</v>
      </c>
      <c r="D15" s="71">
        <v>17.64</v>
      </c>
      <c r="E15" s="71">
        <v>18.495999999999999</v>
      </c>
      <c r="F15" s="71">
        <v>5.1870000000000003</v>
      </c>
      <c r="G15" s="71">
        <v>8.9420000000000002</v>
      </c>
      <c r="H15" s="71">
        <v>6.899</v>
      </c>
      <c r="I15" s="71">
        <v>6.3390000000000004</v>
      </c>
      <c r="J15" s="71">
        <v>8.8460000000000001</v>
      </c>
      <c r="K15" s="71">
        <v>14.467000000000001</v>
      </c>
      <c r="L15" s="71">
        <v>14.528</v>
      </c>
      <c r="M15" s="71">
        <v>20.501000000000001</v>
      </c>
      <c r="N15" s="71">
        <v>53.048999999999999</v>
      </c>
      <c r="O15" s="71">
        <v>54.633000000000003</v>
      </c>
      <c r="P15" s="71">
        <v>56.23</v>
      </c>
      <c r="Q15" s="71">
        <v>58.59</v>
      </c>
      <c r="R15" s="71">
        <v>60.503</v>
      </c>
      <c r="S15" s="71">
        <v>62.182000000000002</v>
      </c>
      <c r="T15" s="71">
        <v>64.08</v>
      </c>
      <c r="U15" s="71">
        <v>64.974000000000004</v>
      </c>
      <c r="V15" s="71">
        <v>67.974000000000004</v>
      </c>
      <c r="W15" s="71">
        <v>69.382999999999996</v>
      </c>
      <c r="X15" s="71">
        <v>69.932000000000002</v>
      </c>
      <c r="Y15" s="71">
        <v>69.858999999999995</v>
      </c>
      <c r="Z15" s="71">
        <v>76.698999999999998</v>
      </c>
      <c r="AA15" s="71">
        <v>76.307000000000002</v>
      </c>
      <c r="AB15" s="71">
        <v>76.296000000000006</v>
      </c>
      <c r="AC15" s="71">
        <v>76.534999999999997</v>
      </c>
      <c r="AD15" s="71">
        <v>69.762</v>
      </c>
      <c r="AE15" s="71">
        <v>71.795000000000002</v>
      </c>
      <c r="AF15" s="71">
        <v>74.301000000000002</v>
      </c>
      <c r="AG15" s="71">
        <v>75.647999999999996</v>
      </c>
      <c r="AH15" s="71">
        <v>83.72</v>
      </c>
      <c r="AI15" s="71">
        <v>88.347999999999999</v>
      </c>
      <c r="AJ15" s="71">
        <v>86.733000000000004</v>
      </c>
      <c r="AK15" s="71">
        <v>87.03</v>
      </c>
      <c r="AL15" s="71">
        <v>79.94</v>
      </c>
      <c r="AM15" s="71">
        <v>81.149000000000001</v>
      </c>
      <c r="AN15" s="71">
        <v>83.608999999999995</v>
      </c>
      <c r="AO15" s="71">
        <v>81.777000000000001</v>
      </c>
      <c r="AP15" s="71">
        <v>46.003999999999998</v>
      </c>
      <c r="AQ15" s="71">
        <v>47.621000000000002</v>
      </c>
      <c r="AR15" s="71">
        <v>47.372</v>
      </c>
      <c r="AS15" s="71">
        <v>49.283000000000001</v>
      </c>
      <c r="AT15" s="71">
        <v>49.488999999999997</v>
      </c>
      <c r="AU15" s="71">
        <v>54.094000000000001</v>
      </c>
      <c r="AV15" s="71">
        <v>55.896999999999998</v>
      </c>
      <c r="AW15" s="71">
        <v>57.247999999999998</v>
      </c>
      <c r="AX15" s="71">
        <v>57.03</v>
      </c>
      <c r="AY15" s="71">
        <v>56.807000000000002</v>
      </c>
      <c r="AZ15" s="71">
        <v>53.012</v>
      </c>
      <c r="BA15" s="71">
        <v>81.242999999999995</v>
      </c>
      <c r="BB15" s="71">
        <v>73.602000000000004</v>
      </c>
      <c r="BC15" s="71">
        <v>47.683999999999997</v>
      </c>
      <c r="BD15" s="71">
        <v>46.378</v>
      </c>
      <c r="BE15" s="71">
        <v>48.390999999999998</v>
      </c>
      <c r="BF15" s="71">
        <v>62.533999999999999</v>
      </c>
      <c r="BG15" s="71">
        <v>62.77</v>
      </c>
      <c r="BH15" s="71">
        <v>60.738</v>
      </c>
      <c r="BI15" s="71">
        <v>56.198999999999998</v>
      </c>
      <c r="BJ15" s="71">
        <v>56.927</v>
      </c>
      <c r="BK15" s="71">
        <v>47.246000000000002</v>
      </c>
      <c r="BL15" s="71">
        <v>42.747</v>
      </c>
      <c r="BM15" s="71">
        <v>5.907</v>
      </c>
      <c r="BN15" s="71">
        <v>30.882000000000001</v>
      </c>
      <c r="BO15" s="71">
        <v>25.439</v>
      </c>
      <c r="BP15" s="71">
        <v>19.576000000000001</v>
      </c>
      <c r="BQ15" s="71">
        <v>6.8680000000000003</v>
      </c>
      <c r="BR15" s="71">
        <v>21.911000000000001</v>
      </c>
      <c r="BS15" s="71">
        <v>10.981</v>
      </c>
      <c r="BT15" s="71">
        <v>8.673</v>
      </c>
      <c r="BU15" s="71">
        <v>7.3940000000000001</v>
      </c>
      <c r="BV15" s="71">
        <v>9.2609999999999992</v>
      </c>
      <c r="BW15" s="71">
        <v>9.9540000000000006</v>
      </c>
      <c r="BX15" s="71">
        <v>9.9969999999999999</v>
      </c>
      <c r="BY15" s="71">
        <v>8.7629999999999999</v>
      </c>
      <c r="BZ15" s="71">
        <v>8.2460000000000004</v>
      </c>
      <c r="CA15" s="71">
        <v>8.7140000000000004</v>
      </c>
      <c r="CB15" s="71">
        <v>8.1120000000000001</v>
      </c>
      <c r="CC15" s="71">
        <v>10.528</v>
      </c>
      <c r="CD15" s="71">
        <v>9.0820000000000007</v>
      </c>
      <c r="CE15" s="71">
        <v>12.103</v>
      </c>
      <c r="CF15" s="71">
        <v>11.238</v>
      </c>
      <c r="CG15" s="71">
        <v>14.454000000000001</v>
      </c>
      <c r="CH15" s="71">
        <v>9.6270000000000007</v>
      </c>
      <c r="CI15" s="71">
        <v>9.3089999999999993</v>
      </c>
      <c r="CJ15" s="71">
        <v>7.8840000000000003</v>
      </c>
      <c r="CK15" s="71">
        <v>11.994</v>
      </c>
      <c r="CL15" s="71">
        <v>12.522</v>
      </c>
      <c r="CM15" s="71">
        <v>7.7530000000000001</v>
      </c>
      <c r="CN15" s="71">
        <v>10.55</v>
      </c>
      <c r="CO15" s="71">
        <v>10.381</v>
      </c>
      <c r="CP15" s="71">
        <v>5.5220000000000002</v>
      </c>
      <c r="CQ15" s="71">
        <v>5.524</v>
      </c>
      <c r="CR15" s="71">
        <v>5.516</v>
      </c>
      <c r="CS15" s="71">
        <v>8.3019999999999996</v>
      </c>
      <c r="CT15" s="72"/>
      <c r="CU15" s="72"/>
      <c r="CV15" s="72"/>
      <c r="CW15" s="73"/>
      <c r="CX15" s="74">
        <f t="array" ref="CX15">SUMPRODUCT(B15:CW15*0.25)</f>
        <v>949.75650000000007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15.779</v>
      </c>
      <c r="C17" s="77">
        <f t="shared" ref="C17:BN17" si="0">SUM(C11:C16)</f>
        <v>17.081</v>
      </c>
      <c r="D17" s="77">
        <f t="shared" si="0"/>
        <v>17.64</v>
      </c>
      <c r="E17" s="77">
        <f t="shared" si="0"/>
        <v>18.495999999999999</v>
      </c>
      <c r="F17" s="77">
        <f t="shared" si="0"/>
        <v>5.1870000000000003</v>
      </c>
      <c r="G17" s="77">
        <f t="shared" si="0"/>
        <v>8.9420000000000002</v>
      </c>
      <c r="H17" s="77">
        <f t="shared" si="0"/>
        <v>6.899</v>
      </c>
      <c r="I17" s="77">
        <f t="shared" si="0"/>
        <v>6.3390000000000004</v>
      </c>
      <c r="J17" s="77">
        <f t="shared" si="0"/>
        <v>8.8460000000000001</v>
      </c>
      <c r="K17" s="77">
        <f t="shared" si="0"/>
        <v>14.467000000000001</v>
      </c>
      <c r="L17" s="77">
        <f t="shared" si="0"/>
        <v>14.528</v>
      </c>
      <c r="M17" s="77">
        <f t="shared" si="0"/>
        <v>20.501000000000001</v>
      </c>
      <c r="N17" s="77">
        <f t="shared" si="0"/>
        <v>53.048999999999999</v>
      </c>
      <c r="O17" s="77">
        <f t="shared" si="0"/>
        <v>54.633000000000003</v>
      </c>
      <c r="P17" s="77">
        <f t="shared" si="0"/>
        <v>56.23</v>
      </c>
      <c r="Q17" s="77">
        <f t="shared" si="0"/>
        <v>58.59</v>
      </c>
      <c r="R17" s="77">
        <f t="shared" si="0"/>
        <v>60.503</v>
      </c>
      <c r="S17" s="77">
        <f t="shared" si="0"/>
        <v>62.182000000000002</v>
      </c>
      <c r="T17" s="77">
        <f t="shared" si="0"/>
        <v>64.08</v>
      </c>
      <c r="U17" s="77">
        <f t="shared" si="0"/>
        <v>64.974000000000004</v>
      </c>
      <c r="V17" s="77">
        <f t="shared" si="0"/>
        <v>67.974000000000004</v>
      </c>
      <c r="W17" s="77">
        <f t="shared" si="0"/>
        <v>69.382999999999996</v>
      </c>
      <c r="X17" s="77">
        <f t="shared" si="0"/>
        <v>69.932000000000002</v>
      </c>
      <c r="Y17" s="77">
        <f t="shared" si="0"/>
        <v>69.858999999999995</v>
      </c>
      <c r="Z17" s="77">
        <f t="shared" si="0"/>
        <v>76.698999999999998</v>
      </c>
      <c r="AA17" s="77">
        <f t="shared" si="0"/>
        <v>76.307000000000002</v>
      </c>
      <c r="AB17" s="77">
        <f t="shared" si="0"/>
        <v>76.296000000000006</v>
      </c>
      <c r="AC17" s="77">
        <f t="shared" si="0"/>
        <v>76.534999999999997</v>
      </c>
      <c r="AD17" s="77">
        <f t="shared" si="0"/>
        <v>69.762</v>
      </c>
      <c r="AE17" s="77">
        <f t="shared" si="0"/>
        <v>71.795000000000002</v>
      </c>
      <c r="AF17" s="77">
        <f t="shared" si="0"/>
        <v>74.301000000000002</v>
      </c>
      <c r="AG17" s="77">
        <f t="shared" si="0"/>
        <v>75.647999999999996</v>
      </c>
      <c r="AH17" s="77">
        <f t="shared" si="0"/>
        <v>83.72</v>
      </c>
      <c r="AI17" s="77">
        <f t="shared" si="0"/>
        <v>88.347999999999999</v>
      </c>
      <c r="AJ17" s="77">
        <f t="shared" si="0"/>
        <v>86.733000000000004</v>
      </c>
      <c r="AK17" s="77">
        <f t="shared" si="0"/>
        <v>87.03</v>
      </c>
      <c r="AL17" s="77">
        <f t="shared" si="0"/>
        <v>79.94</v>
      </c>
      <c r="AM17" s="77">
        <f t="shared" si="0"/>
        <v>81.149000000000001</v>
      </c>
      <c r="AN17" s="77">
        <f t="shared" si="0"/>
        <v>83.608999999999995</v>
      </c>
      <c r="AO17" s="77">
        <f t="shared" si="0"/>
        <v>81.777000000000001</v>
      </c>
      <c r="AP17" s="77">
        <f t="shared" si="0"/>
        <v>46.003999999999998</v>
      </c>
      <c r="AQ17" s="77">
        <f t="shared" si="0"/>
        <v>47.621000000000002</v>
      </c>
      <c r="AR17" s="77">
        <f t="shared" si="0"/>
        <v>47.372</v>
      </c>
      <c r="AS17" s="77">
        <f t="shared" si="0"/>
        <v>49.283000000000001</v>
      </c>
      <c r="AT17" s="77">
        <f t="shared" si="0"/>
        <v>49.488999999999997</v>
      </c>
      <c r="AU17" s="77">
        <f t="shared" si="0"/>
        <v>54.094000000000001</v>
      </c>
      <c r="AV17" s="77">
        <f t="shared" si="0"/>
        <v>55.896999999999998</v>
      </c>
      <c r="AW17" s="77">
        <f t="shared" si="0"/>
        <v>57.247999999999998</v>
      </c>
      <c r="AX17" s="77">
        <f t="shared" si="0"/>
        <v>57.03</v>
      </c>
      <c r="AY17" s="77">
        <f t="shared" si="0"/>
        <v>56.807000000000002</v>
      </c>
      <c r="AZ17" s="77">
        <f t="shared" si="0"/>
        <v>53.012</v>
      </c>
      <c r="BA17" s="77">
        <f t="shared" si="0"/>
        <v>81.242999999999995</v>
      </c>
      <c r="BB17" s="77">
        <f t="shared" si="0"/>
        <v>73.602000000000004</v>
      </c>
      <c r="BC17" s="77">
        <f t="shared" si="0"/>
        <v>47.683999999999997</v>
      </c>
      <c r="BD17" s="77">
        <f t="shared" si="0"/>
        <v>46.378</v>
      </c>
      <c r="BE17" s="77">
        <f t="shared" si="0"/>
        <v>48.390999999999998</v>
      </c>
      <c r="BF17" s="77">
        <f t="shared" si="0"/>
        <v>62.533999999999999</v>
      </c>
      <c r="BG17" s="77">
        <f t="shared" si="0"/>
        <v>62.77</v>
      </c>
      <c r="BH17" s="77">
        <f t="shared" si="0"/>
        <v>60.738</v>
      </c>
      <c r="BI17" s="77">
        <f t="shared" si="0"/>
        <v>56.198999999999998</v>
      </c>
      <c r="BJ17" s="77">
        <f t="shared" si="0"/>
        <v>56.927</v>
      </c>
      <c r="BK17" s="77">
        <f t="shared" si="0"/>
        <v>47.246000000000002</v>
      </c>
      <c r="BL17" s="77">
        <f t="shared" si="0"/>
        <v>42.747</v>
      </c>
      <c r="BM17" s="77">
        <f t="shared" si="0"/>
        <v>5.907</v>
      </c>
      <c r="BN17" s="77">
        <f t="shared" si="0"/>
        <v>30.882000000000001</v>
      </c>
      <c r="BO17" s="77">
        <f t="shared" ref="BO17:CW17" si="1">SUM(BO11:BO16)</f>
        <v>25.439</v>
      </c>
      <c r="BP17" s="77">
        <f t="shared" si="1"/>
        <v>19.576000000000001</v>
      </c>
      <c r="BQ17" s="77">
        <f t="shared" si="1"/>
        <v>6.8680000000000003</v>
      </c>
      <c r="BR17" s="77">
        <f t="shared" si="1"/>
        <v>21.911000000000001</v>
      </c>
      <c r="BS17" s="77">
        <f t="shared" si="1"/>
        <v>10.981</v>
      </c>
      <c r="BT17" s="77">
        <f t="shared" si="1"/>
        <v>8.673</v>
      </c>
      <c r="BU17" s="77">
        <f t="shared" si="1"/>
        <v>7.3940000000000001</v>
      </c>
      <c r="BV17" s="77">
        <f t="shared" si="1"/>
        <v>9.2609999999999992</v>
      </c>
      <c r="BW17" s="77">
        <f t="shared" si="1"/>
        <v>9.9540000000000006</v>
      </c>
      <c r="BX17" s="77">
        <f t="shared" si="1"/>
        <v>9.9969999999999999</v>
      </c>
      <c r="BY17" s="77">
        <f t="shared" si="1"/>
        <v>8.7629999999999999</v>
      </c>
      <c r="BZ17" s="77">
        <f t="shared" si="1"/>
        <v>8.2460000000000004</v>
      </c>
      <c r="CA17" s="77">
        <f t="shared" si="1"/>
        <v>8.7140000000000004</v>
      </c>
      <c r="CB17" s="77">
        <f t="shared" si="1"/>
        <v>8.1120000000000001</v>
      </c>
      <c r="CC17" s="77">
        <f t="shared" si="1"/>
        <v>10.528</v>
      </c>
      <c r="CD17" s="77">
        <f t="shared" si="1"/>
        <v>9.0820000000000007</v>
      </c>
      <c r="CE17" s="77">
        <f t="shared" si="1"/>
        <v>12.103</v>
      </c>
      <c r="CF17" s="77">
        <f t="shared" si="1"/>
        <v>11.238</v>
      </c>
      <c r="CG17" s="77">
        <f t="shared" si="1"/>
        <v>14.454000000000001</v>
      </c>
      <c r="CH17" s="77">
        <f t="shared" si="1"/>
        <v>9.6270000000000007</v>
      </c>
      <c r="CI17" s="77">
        <f t="shared" si="1"/>
        <v>9.3089999999999993</v>
      </c>
      <c r="CJ17" s="77">
        <f t="shared" si="1"/>
        <v>7.8840000000000003</v>
      </c>
      <c r="CK17" s="77">
        <f t="shared" si="1"/>
        <v>11.994</v>
      </c>
      <c r="CL17" s="77">
        <f t="shared" si="1"/>
        <v>12.522</v>
      </c>
      <c r="CM17" s="77">
        <f t="shared" si="1"/>
        <v>7.7530000000000001</v>
      </c>
      <c r="CN17" s="77">
        <f t="shared" si="1"/>
        <v>10.55</v>
      </c>
      <c r="CO17" s="77">
        <f t="shared" si="1"/>
        <v>10.381</v>
      </c>
      <c r="CP17" s="77">
        <f t="shared" si="1"/>
        <v>5.5220000000000002</v>
      </c>
      <c r="CQ17" s="77">
        <f t="shared" si="1"/>
        <v>5.524</v>
      </c>
      <c r="CR17" s="77">
        <f t="shared" si="1"/>
        <v>5.516</v>
      </c>
      <c r="CS17" s="77">
        <f t="shared" si="1"/>
        <v>8.3019999999999996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949.75650000000007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20.911999999999999</v>
      </c>
      <c r="C21" s="94">
        <v>20.92</v>
      </c>
      <c r="D21" s="94">
        <v>20.891999999999999</v>
      </c>
      <c r="E21" s="94">
        <v>20.875999999999998</v>
      </c>
      <c r="F21" s="94">
        <v>0.876</v>
      </c>
      <c r="G21" s="94">
        <v>2.8759999999999999</v>
      </c>
      <c r="H21" s="94">
        <v>0.88</v>
      </c>
      <c r="I21" s="94">
        <v>0.98</v>
      </c>
      <c r="J21" s="94">
        <v>0.97599999999999998</v>
      </c>
      <c r="K21" s="94">
        <v>6.1360000000000001</v>
      </c>
      <c r="L21" s="94">
        <v>6.1040000000000001</v>
      </c>
      <c r="M21" s="94">
        <v>12.503000000000002</v>
      </c>
      <c r="N21" s="94">
        <v>0.876</v>
      </c>
      <c r="O21" s="94">
        <v>0.89600000000000002</v>
      </c>
      <c r="P21" s="94">
        <v>0.876</v>
      </c>
      <c r="Q21" s="94">
        <v>0.91200000000000003</v>
      </c>
      <c r="R21" s="94">
        <v>0.94799999999999995</v>
      </c>
      <c r="S21" s="94">
        <v>0.97599999999999998</v>
      </c>
      <c r="T21" s="94">
        <v>1.052</v>
      </c>
      <c r="U21" s="94">
        <v>0.93600000000000005</v>
      </c>
      <c r="V21" s="94">
        <v>1.6920000000000002</v>
      </c>
      <c r="W21" s="94">
        <v>1.9039999999999999</v>
      </c>
      <c r="X21" s="94">
        <v>1.92</v>
      </c>
      <c r="Y21" s="94">
        <v>1.9359999999999999</v>
      </c>
      <c r="Z21" s="94">
        <v>4.6120000000000001</v>
      </c>
      <c r="AA21" s="94">
        <v>4.7480000000000002</v>
      </c>
      <c r="AB21" s="94">
        <v>4.984</v>
      </c>
      <c r="AC21" s="94">
        <v>5.1159999999999997</v>
      </c>
      <c r="AD21" s="94">
        <v>1.36</v>
      </c>
      <c r="AE21" s="94">
        <v>5.0489999999999995</v>
      </c>
      <c r="AF21" s="94">
        <v>7.4239999999999995</v>
      </c>
      <c r="AG21" s="94">
        <v>7.5280000000000005</v>
      </c>
      <c r="AH21" s="94">
        <v>9.59</v>
      </c>
      <c r="AI21" s="94">
        <v>9.661999999999999</v>
      </c>
      <c r="AJ21" s="94">
        <v>9.25</v>
      </c>
      <c r="AK21" s="94">
        <v>9.234</v>
      </c>
      <c r="AL21" s="94">
        <v>1.5820000000000001</v>
      </c>
      <c r="AM21" s="94">
        <v>1.61</v>
      </c>
      <c r="AN21" s="94">
        <v>1.534</v>
      </c>
      <c r="AO21" s="94">
        <v>1.514</v>
      </c>
      <c r="AP21" s="94">
        <v>1.6380000000000001</v>
      </c>
      <c r="AQ21" s="94">
        <v>1.6380000000000001</v>
      </c>
      <c r="AR21" s="94">
        <v>1.6020000000000001</v>
      </c>
      <c r="AS21" s="94">
        <v>1.53</v>
      </c>
      <c r="AT21" s="94">
        <v>1.5580000000000001</v>
      </c>
      <c r="AU21" s="94">
        <v>1.6220000000000001</v>
      </c>
      <c r="AV21" s="94">
        <v>1.5580000000000001</v>
      </c>
      <c r="AW21" s="94">
        <v>1.506</v>
      </c>
      <c r="AX21" s="94">
        <v>1.6240000000000001</v>
      </c>
      <c r="AY21" s="94">
        <v>1.6719999999999999</v>
      </c>
      <c r="AZ21" s="94">
        <v>1.7</v>
      </c>
      <c r="BA21" s="94">
        <v>4.26</v>
      </c>
      <c r="BB21" s="94">
        <v>7.8019999999999996</v>
      </c>
      <c r="BC21" s="94">
        <v>7.7379999999999995</v>
      </c>
      <c r="BD21" s="94">
        <v>7.726</v>
      </c>
      <c r="BE21" s="94">
        <v>7.6859999999999999</v>
      </c>
      <c r="BF21" s="94">
        <v>5.1180000000000003</v>
      </c>
      <c r="BG21" s="94">
        <v>5.13</v>
      </c>
      <c r="BH21" s="94">
        <v>6.6899999999999995</v>
      </c>
      <c r="BI21" s="94">
        <v>6.6219999999999999</v>
      </c>
      <c r="BJ21" s="94">
        <v>1.4359999999999999</v>
      </c>
      <c r="BK21" s="94">
        <v>1.54</v>
      </c>
      <c r="BL21" s="94">
        <v>1.448</v>
      </c>
      <c r="BM21" s="94"/>
      <c r="BN21" s="94">
        <v>5.8959999999999999</v>
      </c>
      <c r="BO21" s="94">
        <v>1.46</v>
      </c>
      <c r="BP21" s="94">
        <v>1.492</v>
      </c>
      <c r="BQ21" s="94">
        <v>1.484</v>
      </c>
      <c r="BR21" s="94">
        <v>16.356000000000002</v>
      </c>
      <c r="BS21" s="94">
        <v>1.3879999999999999</v>
      </c>
      <c r="BT21" s="94">
        <v>1.3919999999999999</v>
      </c>
      <c r="BU21" s="94">
        <v>1.496</v>
      </c>
      <c r="BV21" s="94">
        <v>1.3720000000000001</v>
      </c>
      <c r="BW21" s="94">
        <v>1.1200000000000001</v>
      </c>
      <c r="BX21" s="94">
        <v>1.032</v>
      </c>
      <c r="BY21" s="94">
        <v>1.0720000000000001</v>
      </c>
      <c r="BZ21" s="94">
        <v>1.044</v>
      </c>
      <c r="CA21" s="94">
        <v>1.0920000000000001</v>
      </c>
      <c r="CB21" s="94">
        <v>0.97599999999999998</v>
      </c>
      <c r="CC21" s="94">
        <v>0.94799999999999995</v>
      </c>
      <c r="CD21" s="94">
        <v>4.952</v>
      </c>
      <c r="CE21" s="94">
        <v>7.0839999999999996</v>
      </c>
      <c r="CF21" s="94">
        <v>9.2920000000000016</v>
      </c>
      <c r="CG21" s="94">
        <v>8.5640000000000001</v>
      </c>
      <c r="CH21" s="94">
        <v>4.6040000000000001</v>
      </c>
      <c r="CI21" s="94">
        <v>4.5600000000000005</v>
      </c>
      <c r="CJ21" s="94">
        <v>4.444</v>
      </c>
      <c r="CK21" s="94">
        <v>4.4080000000000004</v>
      </c>
      <c r="CL21" s="94">
        <v>10.156000000000001</v>
      </c>
      <c r="CM21" s="94">
        <v>7.16</v>
      </c>
      <c r="CN21" s="94">
        <v>6.7680000000000007</v>
      </c>
      <c r="CO21" s="94">
        <v>6.7840000000000007</v>
      </c>
      <c r="CP21" s="94">
        <v>4.3280000000000003</v>
      </c>
      <c r="CQ21" s="94">
        <v>4.3439999999999994</v>
      </c>
      <c r="CR21" s="94">
        <v>4.1879999999999997</v>
      </c>
      <c r="CS21" s="94">
        <v>6.9839999999999991</v>
      </c>
      <c r="CT21" s="95"/>
      <c r="CU21" s="95"/>
      <c r="CV21" s="95"/>
      <c r="CW21" s="96"/>
      <c r="CX21" s="97">
        <f t="array" ref="CX21">SUMPRODUCT(B21:CW21*0.25)</f>
        <v>108.43399999999997</v>
      </c>
    </row>
    <row r="22" spans="1:102" ht="24.95" customHeight="1" x14ac:dyDescent="0.2">
      <c r="A22" s="92" t="s">
        <v>18</v>
      </c>
      <c r="B22" s="98">
        <v>8.5560000000000009</v>
      </c>
      <c r="C22" s="99">
        <v>8.734</v>
      </c>
      <c r="D22" s="99">
        <v>8.9849999999999994</v>
      </c>
      <c r="E22" s="99">
        <v>9.0459999999999994</v>
      </c>
      <c r="F22" s="99">
        <v>2.9729999999999999</v>
      </c>
      <c r="G22" s="99">
        <v>8.5519999999999996</v>
      </c>
      <c r="H22" s="99">
        <v>4.9359999999999999</v>
      </c>
      <c r="I22" s="99">
        <v>2.9119999999999999</v>
      </c>
      <c r="J22" s="99">
        <v>6.7760000000000007</v>
      </c>
      <c r="K22" s="99">
        <v>14.956</v>
      </c>
      <c r="L22" s="99">
        <v>15.207000000000001</v>
      </c>
      <c r="M22" s="99">
        <v>22.035999999999998</v>
      </c>
      <c r="N22" s="99">
        <v>3.4020000000000001</v>
      </c>
      <c r="O22" s="99">
        <v>3.3420000000000001</v>
      </c>
      <c r="P22" s="99">
        <v>6.8680000000000003</v>
      </c>
      <c r="Q22" s="99">
        <v>8.7509999999999994</v>
      </c>
      <c r="R22" s="99">
        <v>8.3470000000000013</v>
      </c>
      <c r="S22" s="99">
        <v>8.7240000000000002</v>
      </c>
      <c r="T22" s="99">
        <v>8.6199999999999992</v>
      </c>
      <c r="U22" s="99">
        <v>8.6359999999999992</v>
      </c>
      <c r="V22" s="99">
        <v>6.5679999999999996</v>
      </c>
      <c r="W22" s="99">
        <v>6.6360000000000001</v>
      </c>
      <c r="X22" s="99">
        <v>6.64</v>
      </c>
      <c r="Y22" s="99">
        <v>6.6559999999999997</v>
      </c>
      <c r="Z22" s="99">
        <v>7.8959999999999999</v>
      </c>
      <c r="AA22" s="99">
        <v>8.468</v>
      </c>
      <c r="AB22" s="99">
        <v>9.1080000000000005</v>
      </c>
      <c r="AC22" s="99">
        <v>8.8659999999999997</v>
      </c>
      <c r="AD22" s="99">
        <v>6.64</v>
      </c>
      <c r="AE22" s="99">
        <v>7.52</v>
      </c>
      <c r="AF22" s="99">
        <v>7.7279999999999998</v>
      </c>
      <c r="AG22" s="99">
        <v>7.38</v>
      </c>
      <c r="AH22" s="99">
        <v>7.4320000000000004</v>
      </c>
      <c r="AI22" s="99">
        <v>9.3419999999999987</v>
      </c>
      <c r="AJ22" s="99">
        <v>10.013999999999999</v>
      </c>
      <c r="AK22" s="99">
        <v>10.883000000000001</v>
      </c>
      <c r="AL22" s="99">
        <v>11.079000000000001</v>
      </c>
      <c r="AM22" s="99">
        <v>11.768000000000001</v>
      </c>
      <c r="AN22" s="99">
        <v>11.461</v>
      </c>
      <c r="AO22" s="99">
        <v>13.625</v>
      </c>
      <c r="AP22" s="99">
        <v>18.154999999999998</v>
      </c>
      <c r="AQ22" s="99">
        <v>14.829000000000001</v>
      </c>
      <c r="AR22" s="99">
        <v>13.741</v>
      </c>
      <c r="AS22" s="99">
        <v>14.344999999999999</v>
      </c>
      <c r="AT22" s="99">
        <v>14.994999999999999</v>
      </c>
      <c r="AU22" s="99">
        <v>14.763</v>
      </c>
      <c r="AV22" s="99">
        <v>13.961000000000002</v>
      </c>
      <c r="AW22" s="99">
        <v>13.935</v>
      </c>
      <c r="AX22" s="99">
        <v>17.532</v>
      </c>
      <c r="AY22" s="99">
        <v>17.832000000000001</v>
      </c>
      <c r="AZ22" s="99">
        <v>21.733999999999998</v>
      </c>
      <c r="BA22" s="99">
        <v>22.981999999999999</v>
      </c>
      <c r="BB22" s="99">
        <v>31.616</v>
      </c>
      <c r="BC22" s="99">
        <v>28.798000000000002</v>
      </c>
      <c r="BD22" s="99">
        <v>29.063000000000002</v>
      </c>
      <c r="BE22" s="99">
        <v>27.820999999999998</v>
      </c>
      <c r="BF22" s="99">
        <v>23.436999999999998</v>
      </c>
      <c r="BG22" s="99">
        <v>23.888999999999999</v>
      </c>
      <c r="BH22" s="99">
        <v>24.757999999999999</v>
      </c>
      <c r="BI22" s="99">
        <v>28.564999999999998</v>
      </c>
      <c r="BJ22" s="99">
        <v>21.297000000000001</v>
      </c>
      <c r="BK22" s="99">
        <v>21.600999999999999</v>
      </c>
      <c r="BL22" s="99">
        <v>22.797000000000001</v>
      </c>
      <c r="BM22" s="99">
        <v>7.28</v>
      </c>
      <c r="BN22" s="99">
        <v>26.261000000000003</v>
      </c>
      <c r="BO22" s="99">
        <v>25.174999999999997</v>
      </c>
      <c r="BP22" s="99">
        <v>30.405000000000001</v>
      </c>
      <c r="BQ22" s="99">
        <v>12.1</v>
      </c>
      <c r="BR22" s="99">
        <v>30.698999999999998</v>
      </c>
      <c r="BS22" s="99">
        <v>16.702999999999999</v>
      </c>
      <c r="BT22" s="99">
        <v>16.702999999999999</v>
      </c>
      <c r="BU22" s="99">
        <v>8.9749999999999996</v>
      </c>
      <c r="BV22" s="99">
        <v>19.149999999999999</v>
      </c>
      <c r="BW22" s="99">
        <v>11.707000000000001</v>
      </c>
      <c r="BX22" s="99">
        <v>20.41</v>
      </c>
      <c r="BY22" s="99">
        <v>20.372</v>
      </c>
      <c r="BZ22" s="99">
        <v>13.12</v>
      </c>
      <c r="CA22" s="99">
        <v>17.72</v>
      </c>
      <c r="CB22" s="99">
        <v>14.429</v>
      </c>
      <c r="CC22" s="99">
        <v>16.637</v>
      </c>
      <c r="CD22" s="99">
        <v>23.538999999999998</v>
      </c>
      <c r="CE22" s="99">
        <v>28.094999999999999</v>
      </c>
      <c r="CF22" s="99">
        <v>32.999000000000002</v>
      </c>
      <c r="CG22" s="99">
        <v>34.987000000000002</v>
      </c>
      <c r="CH22" s="99">
        <v>23.462</v>
      </c>
      <c r="CI22" s="99">
        <v>23.678000000000001</v>
      </c>
      <c r="CJ22" s="99">
        <v>25.639000000000003</v>
      </c>
      <c r="CK22" s="99">
        <v>27.035000000000004</v>
      </c>
      <c r="CL22" s="99">
        <v>35.375</v>
      </c>
      <c r="CM22" s="99">
        <v>32.914999999999999</v>
      </c>
      <c r="CN22" s="99">
        <v>34.568999999999996</v>
      </c>
      <c r="CO22" s="99">
        <v>34.127000000000002</v>
      </c>
      <c r="CP22" s="99">
        <v>27.31</v>
      </c>
      <c r="CQ22" s="99">
        <v>26.992000000000001</v>
      </c>
      <c r="CR22" s="99">
        <v>28.675000000000001</v>
      </c>
      <c r="CS22" s="99">
        <v>36.639000000000003</v>
      </c>
      <c r="CT22" s="100"/>
      <c r="CU22" s="100"/>
      <c r="CV22" s="100"/>
      <c r="CW22" s="96"/>
      <c r="CX22" s="97">
        <f t="array" ref="CX22">SUMPRODUCT(B22:CW22*0.25)</f>
        <v>403.09924999999993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29.468</v>
      </c>
      <c r="C27" s="107">
        <f t="shared" ref="C27:BN27" si="2">SUM(C20:C26)</f>
        <v>29.654000000000003</v>
      </c>
      <c r="D27" s="107">
        <f t="shared" si="2"/>
        <v>29.876999999999999</v>
      </c>
      <c r="E27" s="107">
        <f t="shared" si="2"/>
        <v>29.921999999999997</v>
      </c>
      <c r="F27" s="107">
        <f t="shared" si="2"/>
        <v>3.8489999999999998</v>
      </c>
      <c r="G27" s="107">
        <f t="shared" si="2"/>
        <v>11.427999999999999</v>
      </c>
      <c r="H27" s="107">
        <f t="shared" si="2"/>
        <v>5.8159999999999998</v>
      </c>
      <c r="I27" s="107">
        <f t="shared" si="2"/>
        <v>3.8919999999999999</v>
      </c>
      <c r="J27" s="107">
        <f t="shared" si="2"/>
        <v>7.7520000000000007</v>
      </c>
      <c r="K27" s="107">
        <f t="shared" si="2"/>
        <v>21.091999999999999</v>
      </c>
      <c r="L27" s="107">
        <f t="shared" si="2"/>
        <v>21.311</v>
      </c>
      <c r="M27" s="107">
        <f t="shared" si="2"/>
        <v>34.539000000000001</v>
      </c>
      <c r="N27" s="107">
        <f t="shared" si="2"/>
        <v>4.2780000000000005</v>
      </c>
      <c r="O27" s="107">
        <f t="shared" si="2"/>
        <v>4.2380000000000004</v>
      </c>
      <c r="P27" s="107">
        <f t="shared" si="2"/>
        <v>7.7440000000000007</v>
      </c>
      <c r="Q27" s="107">
        <f t="shared" si="2"/>
        <v>9.6630000000000003</v>
      </c>
      <c r="R27" s="107">
        <f t="shared" si="2"/>
        <v>9.2950000000000017</v>
      </c>
      <c r="S27" s="107">
        <f t="shared" si="2"/>
        <v>9.6999999999999993</v>
      </c>
      <c r="T27" s="107">
        <f t="shared" si="2"/>
        <v>9.6719999999999988</v>
      </c>
      <c r="U27" s="107">
        <f t="shared" si="2"/>
        <v>9.5719999999999992</v>
      </c>
      <c r="V27" s="107">
        <f t="shared" si="2"/>
        <v>8.26</v>
      </c>
      <c r="W27" s="107">
        <f t="shared" si="2"/>
        <v>8.5399999999999991</v>
      </c>
      <c r="X27" s="107">
        <f t="shared" si="2"/>
        <v>8.5599999999999987</v>
      </c>
      <c r="Y27" s="107">
        <f t="shared" si="2"/>
        <v>8.5919999999999987</v>
      </c>
      <c r="Z27" s="107">
        <f t="shared" si="2"/>
        <v>12.507999999999999</v>
      </c>
      <c r="AA27" s="107">
        <f t="shared" si="2"/>
        <v>13.216000000000001</v>
      </c>
      <c r="AB27" s="107">
        <f t="shared" si="2"/>
        <v>14.092000000000001</v>
      </c>
      <c r="AC27" s="107">
        <f t="shared" si="2"/>
        <v>13.981999999999999</v>
      </c>
      <c r="AD27" s="107">
        <f t="shared" si="2"/>
        <v>8</v>
      </c>
      <c r="AE27" s="107">
        <f t="shared" si="2"/>
        <v>12.568999999999999</v>
      </c>
      <c r="AF27" s="107">
        <f t="shared" si="2"/>
        <v>15.151999999999999</v>
      </c>
      <c r="AG27" s="107">
        <f t="shared" si="2"/>
        <v>14.908000000000001</v>
      </c>
      <c r="AH27" s="107">
        <f t="shared" si="2"/>
        <v>17.021999999999998</v>
      </c>
      <c r="AI27" s="107">
        <f t="shared" si="2"/>
        <v>19.003999999999998</v>
      </c>
      <c r="AJ27" s="107">
        <f t="shared" si="2"/>
        <v>19.263999999999999</v>
      </c>
      <c r="AK27" s="107">
        <f t="shared" si="2"/>
        <v>20.117000000000001</v>
      </c>
      <c r="AL27" s="107">
        <f t="shared" si="2"/>
        <v>12.661000000000001</v>
      </c>
      <c r="AM27" s="107">
        <f t="shared" si="2"/>
        <v>13.378</v>
      </c>
      <c r="AN27" s="107">
        <f t="shared" si="2"/>
        <v>12.995000000000001</v>
      </c>
      <c r="AO27" s="107">
        <f t="shared" si="2"/>
        <v>15.138999999999999</v>
      </c>
      <c r="AP27" s="107">
        <f t="shared" si="2"/>
        <v>19.792999999999999</v>
      </c>
      <c r="AQ27" s="107">
        <f t="shared" si="2"/>
        <v>16.467000000000002</v>
      </c>
      <c r="AR27" s="107">
        <f t="shared" si="2"/>
        <v>15.343</v>
      </c>
      <c r="AS27" s="107">
        <f t="shared" si="2"/>
        <v>15.874999999999998</v>
      </c>
      <c r="AT27" s="107">
        <f t="shared" si="2"/>
        <v>16.553000000000001</v>
      </c>
      <c r="AU27" s="107">
        <f t="shared" si="2"/>
        <v>16.385000000000002</v>
      </c>
      <c r="AV27" s="107">
        <f t="shared" si="2"/>
        <v>15.519000000000002</v>
      </c>
      <c r="AW27" s="107">
        <f t="shared" si="2"/>
        <v>15.441000000000001</v>
      </c>
      <c r="AX27" s="107">
        <f t="shared" si="2"/>
        <v>19.155999999999999</v>
      </c>
      <c r="AY27" s="107">
        <f t="shared" si="2"/>
        <v>19.504000000000001</v>
      </c>
      <c r="AZ27" s="107">
        <f t="shared" si="2"/>
        <v>23.433999999999997</v>
      </c>
      <c r="BA27" s="107">
        <f t="shared" si="2"/>
        <v>27.241999999999997</v>
      </c>
      <c r="BB27" s="107">
        <f t="shared" si="2"/>
        <v>39.417999999999999</v>
      </c>
      <c r="BC27" s="107">
        <f t="shared" si="2"/>
        <v>36.536000000000001</v>
      </c>
      <c r="BD27" s="107">
        <f t="shared" si="2"/>
        <v>36.789000000000001</v>
      </c>
      <c r="BE27" s="107">
        <f t="shared" si="2"/>
        <v>35.506999999999998</v>
      </c>
      <c r="BF27" s="107">
        <f t="shared" si="2"/>
        <v>28.555</v>
      </c>
      <c r="BG27" s="107">
        <f t="shared" si="2"/>
        <v>29.018999999999998</v>
      </c>
      <c r="BH27" s="107">
        <f t="shared" si="2"/>
        <v>31.448</v>
      </c>
      <c r="BI27" s="107">
        <f t="shared" si="2"/>
        <v>35.186999999999998</v>
      </c>
      <c r="BJ27" s="107">
        <f t="shared" si="2"/>
        <v>22.733000000000001</v>
      </c>
      <c r="BK27" s="107">
        <f t="shared" si="2"/>
        <v>23.140999999999998</v>
      </c>
      <c r="BL27" s="107">
        <f t="shared" si="2"/>
        <v>24.245000000000001</v>
      </c>
      <c r="BM27" s="107">
        <f t="shared" si="2"/>
        <v>7.28</v>
      </c>
      <c r="BN27" s="107">
        <f t="shared" si="2"/>
        <v>32.157000000000004</v>
      </c>
      <c r="BO27" s="107">
        <f t="shared" ref="BO27:CW27" si="3">SUM(BO20:BO26)</f>
        <v>26.634999999999998</v>
      </c>
      <c r="BP27" s="107">
        <f t="shared" si="3"/>
        <v>31.897000000000002</v>
      </c>
      <c r="BQ27" s="107">
        <f t="shared" si="3"/>
        <v>13.584</v>
      </c>
      <c r="BR27" s="107">
        <f t="shared" si="3"/>
        <v>47.055</v>
      </c>
      <c r="BS27" s="107">
        <f t="shared" si="3"/>
        <v>18.091000000000001</v>
      </c>
      <c r="BT27" s="107">
        <f t="shared" si="3"/>
        <v>18.094999999999999</v>
      </c>
      <c r="BU27" s="107">
        <f t="shared" si="3"/>
        <v>10.471</v>
      </c>
      <c r="BV27" s="107">
        <f t="shared" si="3"/>
        <v>20.521999999999998</v>
      </c>
      <c r="BW27" s="107">
        <f t="shared" si="3"/>
        <v>12.827000000000002</v>
      </c>
      <c r="BX27" s="107">
        <f t="shared" si="3"/>
        <v>21.442</v>
      </c>
      <c r="BY27" s="107">
        <f t="shared" si="3"/>
        <v>21.443999999999999</v>
      </c>
      <c r="BZ27" s="107">
        <f t="shared" si="3"/>
        <v>14.164</v>
      </c>
      <c r="CA27" s="107">
        <f t="shared" si="3"/>
        <v>18.811999999999998</v>
      </c>
      <c r="CB27" s="107">
        <f t="shared" si="3"/>
        <v>15.405000000000001</v>
      </c>
      <c r="CC27" s="107">
        <f t="shared" si="3"/>
        <v>17.585000000000001</v>
      </c>
      <c r="CD27" s="107">
        <f t="shared" si="3"/>
        <v>28.491</v>
      </c>
      <c r="CE27" s="107">
        <f t="shared" si="3"/>
        <v>35.179000000000002</v>
      </c>
      <c r="CF27" s="107">
        <f t="shared" si="3"/>
        <v>42.291000000000004</v>
      </c>
      <c r="CG27" s="107">
        <f t="shared" si="3"/>
        <v>43.551000000000002</v>
      </c>
      <c r="CH27" s="107">
        <f t="shared" si="3"/>
        <v>28.065999999999999</v>
      </c>
      <c r="CI27" s="107">
        <f t="shared" si="3"/>
        <v>28.238</v>
      </c>
      <c r="CJ27" s="107">
        <f t="shared" si="3"/>
        <v>30.083000000000002</v>
      </c>
      <c r="CK27" s="107">
        <f t="shared" si="3"/>
        <v>31.443000000000005</v>
      </c>
      <c r="CL27" s="107">
        <f t="shared" si="3"/>
        <v>45.530999999999999</v>
      </c>
      <c r="CM27" s="107">
        <f t="shared" si="3"/>
        <v>40.075000000000003</v>
      </c>
      <c r="CN27" s="107">
        <f t="shared" si="3"/>
        <v>41.336999999999996</v>
      </c>
      <c r="CO27" s="107">
        <f t="shared" si="3"/>
        <v>40.911000000000001</v>
      </c>
      <c r="CP27" s="107">
        <f t="shared" si="3"/>
        <v>31.637999999999998</v>
      </c>
      <c r="CQ27" s="107">
        <f t="shared" si="3"/>
        <v>31.335999999999999</v>
      </c>
      <c r="CR27" s="107">
        <f t="shared" si="3"/>
        <v>32.863</v>
      </c>
      <c r="CS27" s="107">
        <f t="shared" si="3"/>
        <v>43.623000000000005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511.5332499999999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45.247</v>
      </c>
      <c r="C31" s="94">
        <v>46.734999999999999</v>
      </c>
      <c r="D31" s="94">
        <v>47.517000000000003</v>
      </c>
      <c r="E31" s="94">
        <v>48.417999999999999</v>
      </c>
      <c r="F31" s="94">
        <v>9.0359999999999996</v>
      </c>
      <c r="G31" s="94">
        <v>20.37</v>
      </c>
      <c r="H31" s="94">
        <v>12.715</v>
      </c>
      <c r="I31" s="94">
        <v>10.231</v>
      </c>
      <c r="J31" s="94">
        <v>16.597999999999999</v>
      </c>
      <c r="K31" s="94">
        <v>35.558999999999997</v>
      </c>
      <c r="L31" s="94">
        <v>35.838999999999999</v>
      </c>
      <c r="M31" s="94">
        <v>55.04</v>
      </c>
      <c r="N31" s="94">
        <v>57.326999999999998</v>
      </c>
      <c r="O31" s="94">
        <v>58.871000000000002</v>
      </c>
      <c r="P31" s="94">
        <v>63.973999999999997</v>
      </c>
      <c r="Q31" s="94">
        <v>68.253</v>
      </c>
      <c r="R31" s="94">
        <v>69.798000000000002</v>
      </c>
      <c r="S31" s="94">
        <v>71.882000000000005</v>
      </c>
      <c r="T31" s="94">
        <v>73.751999999999995</v>
      </c>
      <c r="U31" s="94">
        <v>74.546000000000006</v>
      </c>
      <c r="V31" s="94">
        <v>76.233999999999995</v>
      </c>
      <c r="W31" s="94">
        <v>77.923000000000002</v>
      </c>
      <c r="X31" s="94">
        <v>78.492000000000004</v>
      </c>
      <c r="Y31" s="94">
        <v>78.450999999999993</v>
      </c>
      <c r="Z31" s="94">
        <v>89.206999999999994</v>
      </c>
      <c r="AA31" s="94">
        <v>89.522999999999996</v>
      </c>
      <c r="AB31" s="94">
        <v>90.388000000000005</v>
      </c>
      <c r="AC31" s="94">
        <v>90.516999999999996</v>
      </c>
      <c r="AD31" s="94">
        <v>77.762</v>
      </c>
      <c r="AE31" s="94">
        <v>84.364000000000004</v>
      </c>
      <c r="AF31" s="94">
        <v>89.453000000000003</v>
      </c>
      <c r="AG31" s="94">
        <v>90.555999999999997</v>
      </c>
      <c r="AH31" s="94">
        <v>100.742</v>
      </c>
      <c r="AI31" s="94">
        <v>107.352</v>
      </c>
      <c r="AJ31" s="94">
        <v>105.997</v>
      </c>
      <c r="AK31" s="94">
        <v>107.14700000000001</v>
      </c>
      <c r="AL31" s="94">
        <v>92.600999999999999</v>
      </c>
      <c r="AM31" s="94">
        <v>94.527000000000001</v>
      </c>
      <c r="AN31" s="94">
        <v>96.603999999999999</v>
      </c>
      <c r="AO31" s="94">
        <v>96.915999999999997</v>
      </c>
      <c r="AP31" s="94">
        <v>65.796999999999997</v>
      </c>
      <c r="AQ31" s="94">
        <v>64.087999999999994</v>
      </c>
      <c r="AR31" s="94">
        <v>62.715000000000003</v>
      </c>
      <c r="AS31" s="94">
        <v>65.158000000000001</v>
      </c>
      <c r="AT31" s="94">
        <v>66.042000000000002</v>
      </c>
      <c r="AU31" s="94">
        <v>70.478999999999999</v>
      </c>
      <c r="AV31" s="94">
        <v>71.415999999999997</v>
      </c>
      <c r="AW31" s="94">
        <v>72.688999999999993</v>
      </c>
      <c r="AX31" s="94">
        <v>76.186000000000007</v>
      </c>
      <c r="AY31" s="94">
        <v>76.311000000000007</v>
      </c>
      <c r="AZ31" s="94">
        <v>76.445999999999998</v>
      </c>
      <c r="BA31" s="94">
        <v>108.485</v>
      </c>
      <c r="BB31" s="94">
        <v>113.02</v>
      </c>
      <c r="BC31" s="94">
        <v>84.22</v>
      </c>
      <c r="BD31" s="94">
        <v>83.167000000000002</v>
      </c>
      <c r="BE31" s="94">
        <v>83.897999999999996</v>
      </c>
      <c r="BF31" s="94">
        <v>91.088999999999999</v>
      </c>
      <c r="BG31" s="94">
        <v>91.789000000000001</v>
      </c>
      <c r="BH31" s="94">
        <v>92.186000000000007</v>
      </c>
      <c r="BI31" s="94">
        <v>91.385999999999996</v>
      </c>
      <c r="BJ31" s="94">
        <v>79.66</v>
      </c>
      <c r="BK31" s="94">
        <v>70.387</v>
      </c>
      <c r="BL31" s="94">
        <v>66.992000000000004</v>
      </c>
      <c r="BM31" s="94">
        <v>13.186999999999999</v>
      </c>
      <c r="BN31" s="94">
        <v>63.039000000000001</v>
      </c>
      <c r="BO31" s="94">
        <v>52.073999999999998</v>
      </c>
      <c r="BP31" s="94">
        <v>51.472999999999999</v>
      </c>
      <c r="BQ31" s="94">
        <v>20.452000000000002</v>
      </c>
      <c r="BR31" s="94">
        <v>68.965999999999994</v>
      </c>
      <c r="BS31" s="94">
        <v>29.071999999999999</v>
      </c>
      <c r="BT31" s="94">
        <v>26.768000000000001</v>
      </c>
      <c r="BU31" s="94">
        <v>17.864999999999998</v>
      </c>
      <c r="BV31" s="94">
        <v>29.783000000000001</v>
      </c>
      <c r="BW31" s="94">
        <v>22.780999999999999</v>
      </c>
      <c r="BX31" s="94">
        <v>31.439</v>
      </c>
      <c r="BY31" s="94">
        <v>30.207000000000001</v>
      </c>
      <c r="BZ31" s="94">
        <v>22.41</v>
      </c>
      <c r="CA31" s="94">
        <v>27.526</v>
      </c>
      <c r="CB31" s="94">
        <v>23.516999999999999</v>
      </c>
      <c r="CC31" s="94">
        <v>28.113</v>
      </c>
      <c r="CD31" s="94">
        <v>37.573</v>
      </c>
      <c r="CE31" s="94">
        <v>47.281999999999996</v>
      </c>
      <c r="CF31" s="94">
        <v>53.529000000000003</v>
      </c>
      <c r="CG31" s="94">
        <v>58.005000000000003</v>
      </c>
      <c r="CH31" s="94">
        <v>37.692999999999998</v>
      </c>
      <c r="CI31" s="94">
        <v>37.546999999999997</v>
      </c>
      <c r="CJ31" s="94">
        <v>37.966999999999999</v>
      </c>
      <c r="CK31" s="94">
        <v>43.436999999999998</v>
      </c>
      <c r="CL31" s="94">
        <v>58.052999999999997</v>
      </c>
      <c r="CM31" s="94">
        <v>47.828000000000003</v>
      </c>
      <c r="CN31" s="94">
        <v>51.887</v>
      </c>
      <c r="CO31" s="94">
        <v>51.292000000000002</v>
      </c>
      <c r="CP31" s="94">
        <v>37.159999999999997</v>
      </c>
      <c r="CQ31" s="94">
        <v>36.86</v>
      </c>
      <c r="CR31" s="94">
        <v>38.378999999999998</v>
      </c>
      <c r="CS31" s="94">
        <v>51.924999999999997</v>
      </c>
      <c r="CT31" s="95"/>
      <c r="CU31" s="95"/>
      <c r="CV31" s="95"/>
      <c r="CW31" s="96"/>
      <c r="CX31" s="97">
        <f t="array" ref="CX31">SUMPRODUCT(B31:CW31*0.25)</f>
        <v>1461.2897500000001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45.247</v>
      </c>
      <c r="C33" s="77">
        <f t="shared" ref="C33:BN33" si="4">SUM(C30:C32)</f>
        <v>46.734999999999999</v>
      </c>
      <c r="D33" s="77">
        <f t="shared" si="4"/>
        <v>47.517000000000003</v>
      </c>
      <c r="E33" s="77">
        <f t="shared" si="4"/>
        <v>48.417999999999999</v>
      </c>
      <c r="F33" s="77">
        <f t="shared" si="4"/>
        <v>9.0359999999999996</v>
      </c>
      <c r="G33" s="77">
        <f t="shared" si="4"/>
        <v>20.37</v>
      </c>
      <c r="H33" s="77">
        <f t="shared" si="4"/>
        <v>12.715</v>
      </c>
      <c r="I33" s="77">
        <f t="shared" si="4"/>
        <v>10.231</v>
      </c>
      <c r="J33" s="77">
        <f t="shared" si="4"/>
        <v>16.597999999999999</v>
      </c>
      <c r="K33" s="77">
        <f t="shared" si="4"/>
        <v>35.558999999999997</v>
      </c>
      <c r="L33" s="77">
        <f t="shared" si="4"/>
        <v>35.838999999999999</v>
      </c>
      <c r="M33" s="77">
        <f t="shared" si="4"/>
        <v>55.04</v>
      </c>
      <c r="N33" s="77">
        <f t="shared" si="4"/>
        <v>57.326999999999998</v>
      </c>
      <c r="O33" s="77">
        <f t="shared" si="4"/>
        <v>58.871000000000002</v>
      </c>
      <c r="P33" s="77">
        <f t="shared" si="4"/>
        <v>63.973999999999997</v>
      </c>
      <c r="Q33" s="77">
        <f t="shared" si="4"/>
        <v>68.253</v>
      </c>
      <c r="R33" s="77">
        <f t="shared" si="4"/>
        <v>69.798000000000002</v>
      </c>
      <c r="S33" s="77">
        <f t="shared" si="4"/>
        <v>71.882000000000005</v>
      </c>
      <c r="T33" s="77">
        <f t="shared" si="4"/>
        <v>73.751999999999995</v>
      </c>
      <c r="U33" s="77">
        <f t="shared" si="4"/>
        <v>74.546000000000006</v>
      </c>
      <c r="V33" s="77">
        <f t="shared" si="4"/>
        <v>76.233999999999995</v>
      </c>
      <c r="W33" s="77">
        <f t="shared" si="4"/>
        <v>77.923000000000002</v>
      </c>
      <c r="X33" s="77">
        <f t="shared" si="4"/>
        <v>78.492000000000004</v>
      </c>
      <c r="Y33" s="77">
        <f t="shared" si="4"/>
        <v>78.450999999999993</v>
      </c>
      <c r="Z33" s="77">
        <f t="shared" si="4"/>
        <v>89.206999999999994</v>
      </c>
      <c r="AA33" s="77">
        <f t="shared" si="4"/>
        <v>89.522999999999996</v>
      </c>
      <c r="AB33" s="77">
        <f t="shared" si="4"/>
        <v>90.388000000000005</v>
      </c>
      <c r="AC33" s="77">
        <f t="shared" si="4"/>
        <v>90.516999999999996</v>
      </c>
      <c r="AD33" s="77">
        <f t="shared" si="4"/>
        <v>77.762</v>
      </c>
      <c r="AE33" s="77">
        <f t="shared" si="4"/>
        <v>84.364000000000004</v>
      </c>
      <c r="AF33" s="77">
        <f t="shared" si="4"/>
        <v>89.453000000000003</v>
      </c>
      <c r="AG33" s="77">
        <f t="shared" si="4"/>
        <v>90.555999999999997</v>
      </c>
      <c r="AH33" s="77">
        <f t="shared" si="4"/>
        <v>100.742</v>
      </c>
      <c r="AI33" s="77">
        <f t="shared" si="4"/>
        <v>107.352</v>
      </c>
      <c r="AJ33" s="77">
        <f t="shared" si="4"/>
        <v>105.997</v>
      </c>
      <c r="AK33" s="77">
        <f t="shared" si="4"/>
        <v>107.14700000000001</v>
      </c>
      <c r="AL33" s="77">
        <f t="shared" si="4"/>
        <v>92.600999999999999</v>
      </c>
      <c r="AM33" s="77">
        <f t="shared" si="4"/>
        <v>94.527000000000001</v>
      </c>
      <c r="AN33" s="77">
        <f t="shared" si="4"/>
        <v>96.603999999999999</v>
      </c>
      <c r="AO33" s="77">
        <f t="shared" si="4"/>
        <v>96.915999999999997</v>
      </c>
      <c r="AP33" s="77">
        <f t="shared" si="4"/>
        <v>65.796999999999997</v>
      </c>
      <c r="AQ33" s="77">
        <f t="shared" si="4"/>
        <v>64.087999999999994</v>
      </c>
      <c r="AR33" s="77">
        <f t="shared" si="4"/>
        <v>62.715000000000003</v>
      </c>
      <c r="AS33" s="77">
        <f t="shared" si="4"/>
        <v>65.158000000000001</v>
      </c>
      <c r="AT33" s="77">
        <f t="shared" si="4"/>
        <v>66.042000000000002</v>
      </c>
      <c r="AU33" s="77">
        <f t="shared" si="4"/>
        <v>70.478999999999999</v>
      </c>
      <c r="AV33" s="77">
        <f t="shared" si="4"/>
        <v>71.415999999999997</v>
      </c>
      <c r="AW33" s="77">
        <f t="shared" si="4"/>
        <v>72.688999999999993</v>
      </c>
      <c r="AX33" s="77">
        <f t="shared" si="4"/>
        <v>76.186000000000007</v>
      </c>
      <c r="AY33" s="77">
        <f t="shared" si="4"/>
        <v>76.311000000000007</v>
      </c>
      <c r="AZ33" s="77">
        <f t="shared" si="4"/>
        <v>76.445999999999998</v>
      </c>
      <c r="BA33" s="77">
        <f t="shared" si="4"/>
        <v>108.485</v>
      </c>
      <c r="BB33" s="77">
        <f t="shared" si="4"/>
        <v>113.02</v>
      </c>
      <c r="BC33" s="77">
        <f t="shared" si="4"/>
        <v>84.22</v>
      </c>
      <c r="BD33" s="77">
        <f t="shared" si="4"/>
        <v>83.167000000000002</v>
      </c>
      <c r="BE33" s="77">
        <f t="shared" si="4"/>
        <v>83.897999999999996</v>
      </c>
      <c r="BF33" s="77">
        <f t="shared" si="4"/>
        <v>91.088999999999999</v>
      </c>
      <c r="BG33" s="77">
        <f t="shared" si="4"/>
        <v>91.789000000000001</v>
      </c>
      <c r="BH33" s="77">
        <f t="shared" si="4"/>
        <v>92.186000000000007</v>
      </c>
      <c r="BI33" s="77">
        <f t="shared" si="4"/>
        <v>91.385999999999996</v>
      </c>
      <c r="BJ33" s="77">
        <f t="shared" si="4"/>
        <v>79.66</v>
      </c>
      <c r="BK33" s="77">
        <f t="shared" si="4"/>
        <v>70.387</v>
      </c>
      <c r="BL33" s="77">
        <f t="shared" si="4"/>
        <v>66.992000000000004</v>
      </c>
      <c r="BM33" s="77">
        <f t="shared" si="4"/>
        <v>13.186999999999999</v>
      </c>
      <c r="BN33" s="77">
        <f t="shared" si="4"/>
        <v>63.039000000000001</v>
      </c>
      <c r="BO33" s="77">
        <f t="shared" ref="BO33:CW33" si="5">SUM(BO30:BO32)</f>
        <v>52.073999999999998</v>
      </c>
      <c r="BP33" s="77">
        <f t="shared" si="5"/>
        <v>51.472999999999999</v>
      </c>
      <c r="BQ33" s="77">
        <f t="shared" si="5"/>
        <v>20.452000000000002</v>
      </c>
      <c r="BR33" s="77">
        <f t="shared" si="5"/>
        <v>68.965999999999994</v>
      </c>
      <c r="BS33" s="77">
        <f t="shared" si="5"/>
        <v>29.071999999999999</v>
      </c>
      <c r="BT33" s="77">
        <f t="shared" si="5"/>
        <v>26.768000000000001</v>
      </c>
      <c r="BU33" s="77">
        <f t="shared" si="5"/>
        <v>17.864999999999998</v>
      </c>
      <c r="BV33" s="77">
        <f t="shared" si="5"/>
        <v>29.783000000000001</v>
      </c>
      <c r="BW33" s="77">
        <f t="shared" si="5"/>
        <v>22.780999999999999</v>
      </c>
      <c r="BX33" s="77">
        <f t="shared" si="5"/>
        <v>31.439</v>
      </c>
      <c r="BY33" s="77">
        <f t="shared" si="5"/>
        <v>30.207000000000001</v>
      </c>
      <c r="BZ33" s="77">
        <f t="shared" si="5"/>
        <v>22.41</v>
      </c>
      <c r="CA33" s="77">
        <f t="shared" si="5"/>
        <v>27.526</v>
      </c>
      <c r="CB33" s="77">
        <f t="shared" si="5"/>
        <v>23.516999999999999</v>
      </c>
      <c r="CC33" s="77">
        <f t="shared" si="5"/>
        <v>28.113</v>
      </c>
      <c r="CD33" s="77">
        <f t="shared" si="5"/>
        <v>37.573</v>
      </c>
      <c r="CE33" s="77">
        <f t="shared" si="5"/>
        <v>47.281999999999996</v>
      </c>
      <c r="CF33" s="77">
        <f t="shared" si="5"/>
        <v>53.529000000000003</v>
      </c>
      <c r="CG33" s="77">
        <f t="shared" si="5"/>
        <v>58.005000000000003</v>
      </c>
      <c r="CH33" s="77">
        <f t="shared" si="5"/>
        <v>37.692999999999998</v>
      </c>
      <c r="CI33" s="77">
        <f t="shared" si="5"/>
        <v>37.546999999999997</v>
      </c>
      <c r="CJ33" s="77">
        <f t="shared" si="5"/>
        <v>37.966999999999999</v>
      </c>
      <c r="CK33" s="77">
        <f t="shared" si="5"/>
        <v>43.436999999999998</v>
      </c>
      <c r="CL33" s="77">
        <f t="shared" si="5"/>
        <v>58.052999999999997</v>
      </c>
      <c r="CM33" s="77">
        <f t="shared" si="5"/>
        <v>47.828000000000003</v>
      </c>
      <c r="CN33" s="77">
        <f t="shared" si="5"/>
        <v>51.887</v>
      </c>
      <c r="CO33" s="77">
        <f t="shared" si="5"/>
        <v>51.292000000000002</v>
      </c>
      <c r="CP33" s="77">
        <f t="shared" si="5"/>
        <v>37.159999999999997</v>
      </c>
      <c r="CQ33" s="77">
        <f t="shared" si="5"/>
        <v>36.86</v>
      </c>
      <c r="CR33" s="77">
        <f t="shared" si="5"/>
        <v>38.378999999999998</v>
      </c>
      <c r="CS33" s="77">
        <f t="shared" si="5"/>
        <v>51.924999999999997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1461.2897500000001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111.8</v>
      </c>
      <c r="G38" s="120">
        <v>77.2</v>
      </c>
      <c r="H38" s="120">
        <v>109.6</v>
      </c>
      <c r="I38" s="120">
        <v>110.9</v>
      </c>
      <c r="J38" s="120">
        <v>104</v>
      </c>
      <c r="K38" s="120">
        <v>62.6</v>
      </c>
      <c r="L38" s="120">
        <v>63.2</v>
      </c>
      <c r="M38" s="120">
        <v>35.200000000000003</v>
      </c>
      <c r="N38" s="120">
        <v>0.5</v>
      </c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4.3</v>
      </c>
      <c r="BS38" s="120">
        <v>5.6</v>
      </c>
      <c r="BT38" s="120"/>
      <c r="BU38" s="120">
        <v>9.6</v>
      </c>
      <c r="BV38" s="120">
        <v>50.7</v>
      </c>
      <c r="BW38" s="120">
        <v>65.400000000000006</v>
      </c>
      <c r="BX38" s="120">
        <v>11.4</v>
      </c>
      <c r="BY38" s="120">
        <v>6.2</v>
      </c>
      <c r="BZ38" s="120"/>
      <c r="CA38" s="120"/>
      <c r="CB38" s="120"/>
      <c r="CC38" s="120">
        <v>27.3</v>
      </c>
      <c r="CD38" s="120">
        <v>26.7</v>
      </c>
      <c r="CE38" s="120">
        <v>75.599999999999994</v>
      </c>
      <c r="CF38" s="120">
        <v>100.1</v>
      </c>
      <c r="CG38" s="120">
        <v>81.2</v>
      </c>
      <c r="CH38" s="120">
        <v>37.700000000000003</v>
      </c>
      <c r="CI38" s="120">
        <v>40.5</v>
      </c>
      <c r="CJ38" s="120">
        <v>84.2</v>
      </c>
      <c r="CK38" s="120">
        <v>1.5</v>
      </c>
      <c r="CL38" s="120">
        <v>40.200000000000003</v>
      </c>
      <c r="CM38" s="120">
        <v>152.5</v>
      </c>
      <c r="CN38" s="120">
        <v>105.4</v>
      </c>
      <c r="CO38" s="120">
        <v>148.19999999999999</v>
      </c>
      <c r="CP38" s="120">
        <v>34.1</v>
      </c>
      <c r="CQ38" s="120">
        <v>40.4</v>
      </c>
      <c r="CR38" s="120">
        <v>42</v>
      </c>
      <c r="CS38" s="120">
        <v>89.4</v>
      </c>
      <c r="CT38" s="122"/>
      <c r="CU38" s="122"/>
      <c r="CV38" s="122"/>
      <c r="CW38" s="121"/>
      <c r="CX38" s="97">
        <f t="array" ref="CX38">SUMPRODUCT(B38:CW38*0.25)</f>
        <v>488.80000000000013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38.4</v>
      </c>
      <c r="BC40" s="120">
        <v>38.4</v>
      </c>
      <c r="BD40" s="120">
        <v>38.4</v>
      </c>
      <c r="BE40" s="120">
        <v>38.4</v>
      </c>
      <c r="BF40" s="120"/>
      <c r="BG40" s="120"/>
      <c r="BH40" s="120"/>
      <c r="BI40" s="120"/>
      <c r="BJ40" s="120">
        <v>130.5</v>
      </c>
      <c r="BK40" s="120">
        <v>130.5</v>
      </c>
      <c r="BL40" s="120">
        <v>130.5</v>
      </c>
      <c r="BM40" s="120">
        <v>130.5</v>
      </c>
      <c r="BN40" s="120">
        <v>39.200000000000003</v>
      </c>
      <c r="BO40" s="120">
        <v>39.200000000000003</v>
      </c>
      <c r="BP40" s="120">
        <v>39.200000000000003</v>
      </c>
      <c r="BQ40" s="120">
        <v>39.200000000000003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98.1</v>
      </c>
      <c r="CI40" s="120">
        <v>98.1</v>
      </c>
      <c r="CJ40" s="120">
        <v>98.1</v>
      </c>
      <c r="CK40" s="120">
        <v>98.1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306.2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111.8</v>
      </c>
      <c r="G41" s="107">
        <f t="shared" si="6"/>
        <v>77.2</v>
      </c>
      <c r="H41" s="107">
        <f t="shared" si="6"/>
        <v>109.6</v>
      </c>
      <c r="I41" s="107">
        <f t="shared" si="6"/>
        <v>110.9</v>
      </c>
      <c r="J41" s="107">
        <f t="shared" si="6"/>
        <v>104</v>
      </c>
      <c r="K41" s="107">
        <f t="shared" si="6"/>
        <v>62.6</v>
      </c>
      <c r="L41" s="107">
        <f t="shared" si="6"/>
        <v>63.2</v>
      </c>
      <c r="M41" s="107">
        <f t="shared" si="6"/>
        <v>35.200000000000003</v>
      </c>
      <c r="N41" s="107">
        <f t="shared" si="6"/>
        <v>0.5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38.4</v>
      </c>
      <c r="BC41" s="107">
        <f t="shared" si="6"/>
        <v>38.4</v>
      </c>
      <c r="BD41" s="107">
        <f t="shared" si="6"/>
        <v>38.4</v>
      </c>
      <c r="BE41" s="107">
        <f t="shared" si="6"/>
        <v>38.4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130.5</v>
      </c>
      <c r="BK41" s="107">
        <f t="shared" si="6"/>
        <v>130.5</v>
      </c>
      <c r="BL41" s="107">
        <f t="shared" si="6"/>
        <v>130.5</v>
      </c>
      <c r="BM41" s="107">
        <f t="shared" si="6"/>
        <v>130.5</v>
      </c>
      <c r="BN41" s="107">
        <f t="shared" si="6"/>
        <v>39.200000000000003</v>
      </c>
      <c r="BO41" s="107">
        <f t="shared" ref="BO41:CW41" si="7">SUM(BO36:BO40)</f>
        <v>39.200000000000003</v>
      </c>
      <c r="BP41" s="107">
        <f t="shared" si="7"/>
        <v>39.200000000000003</v>
      </c>
      <c r="BQ41" s="107">
        <f t="shared" si="7"/>
        <v>39.200000000000003</v>
      </c>
      <c r="BR41" s="107">
        <f t="shared" si="7"/>
        <v>4.3</v>
      </c>
      <c r="BS41" s="107">
        <f t="shared" si="7"/>
        <v>5.6</v>
      </c>
      <c r="BT41" s="107">
        <f t="shared" si="7"/>
        <v>0</v>
      </c>
      <c r="BU41" s="107">
        <f t="shared" si="7"/>
        <v>9.6</v>
      </c>
      <c r="BV41" s="107">
        <f t="shared" si="7"/>
        <v>50.7</v>
      </c>
      <c r="BW41" s="107">
        <f t="shared" si="7"/>
        <v>65.400000000000006</v>
      </c>
      <c r="BX41" s="107">
        <f t="shared" si="7"/>
        <v>11.4</v>
      </c>
      <c r="BY41" s="107">
        <f t="shared" si="7"/>
        <v>6.2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27.3</v>
      </c>
      <c r="CD41" s="107">
        <f t="shared" si="7"/>
        <v>26.7</v>
      </c>
      <c r="CE41" s="107">
        <f t="shared" si="7"/>
        <v>75.599999999999994</v>
      </c>
      <c r="CF41" s="107">
        <f t="shared" si="7"/>
        <v>100.1</v>
      </c>
      <c r="CG41" s="107">
        <f t="shared" si="7"/>
        <v>81.2</v>
      </c>
      <c r="CH41" s="107">
        <f t="shared" si="7"/>
        <v>135.80000000000001</v>
      </c>
      <c r="CI41" s="107">
        <f t="shared" si="7"/>
        <v>138.6</v>
      </c>
      <c r="CJ41" s="107">
        <f t="shared" si="7"/>
        <v>182.3</v>
      </c>
      <c r="CK41" s="107">
        <f t="shared" si="7"/>
        <v>99.6</v>
      </c>
      <c r="CL41" s="107">
        <f t="shared" si="7"/>
        <v>40.200000000000003</v>
      </c>
      <c r="CM41" s="107">
        <f t="shared" si="7"/>
        <v>152.5</v>
      </c>
      <c r="CN41" s="107">
        <f t="shared" si="7"/>
        <v>105.4</v>
      </c>
      <c r="CO41" s="107">
        <f t="shared" si="7"/>
        <v>148.19999999999999</v>
      </c>
      <c r="CP41" s="107">
        <f t="shared" si="7"/>
        <v>34.1</v>
      </c>
      <c r="CQ41" s="107">
        <f t="shared" si="7"/>
        <v>40.4</v>
      </c>
      <c r="CR41" s="107">
        <f t="shared" si="7"/>
        <v>42</v>
      </c>
      <c r="CS41" s="107">
        <f t="shared" si="7"/>
        <v>89.4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795.00000000000011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111.8</v>
      </c>
      <c r="G46" s="120">
        <v>77.2</v>
      </c>
      <c r="H46" s="120">
        <v>109.6</v>
      </c>
      <c r="I46" s="120">
        <v>110.9</v>
      </c>
      <c r="J46" s="120">
        <v>104</v>
      </c>
      <c r="K46" s="120">
        <v>62.6</v>
      </c>
      <c r="L46" s="120">
        <v>63.2</v>
      </c>
      <c r="M46" s="120">
        <v>35.200000000000003</v>
      </c>
      <c r="N46" s="120">
        <v>0.5</v>
      </c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4.3</v>
      </c>
      <c r="BS46" s="120">
        <v>5.6</v>
      </c>
      <c r="BT46" s="120"/>
      <c r="BU46" s="120">
        <v>9.6</v>
      </c>
      <c r="BV46" s="120">
        <v>50.7</v>
      </c>
      <c r="BW46" s="120">
        <v>65.400000000000006</v>
      </c>
      <c r="BX46" s="120">
        <v>11.4</v>
      </c>
      <c r="BY46" s="120">
        <v>6.2</v>
      </c>
      <c r="BZ46" s="120"/>
      <c r="CA46" s="120"/>
      <c r="CB46" s="120"/>
      <c r="CC46" s="120">
        <v>27.3</v>
      </c>
      <c r="CD46" s="120">
        <v>26.7</v>
      </c>
      <c r="CE46" s="120">
        <v>75.599999999999994</v>
      </c>
      <c r="CF46" s="120">
        <v>100.1</v>
      </c>
      <c r="CG46" s="120">
        <v>81.2</v>
      </c>
      <c r="CH46" s="120">
        <v>37.700000000000003</v>
      </c>
      <c r="CI46" s="120">
        <v>40.5</v>
      </c>
      <c r="CJ46" s="120">
        <v>84.2</v>
      </c>
      <c r="CK46" s="120">
        <v>1.5</v>
      </c>
      <c r="CL46" s="120">
        <v>40.200000000000003</v>
      </c>
      <c r="CM46" s="120">
        <v>152.5</v>
      </c>
      <c r="CN46" s="120">
        <v>105.4</v>
      </c>
      <c r="CO46" s="120">
        <v>148.19999999999999</v>
      </c>
      <c r="CP46" s="120">
        <v>34.1</v>
      </c>
      <c r="CQ46" s="120">
        <v>40.4</v>
      </c>
      <c r="CR46" s="120">
        <v>42</v>
      </c>
      <c r="CS46" s="120">
        <v>89.4</v>
      </c>
      <c r="CT46" s="122"/>
      <c r="CU46" s="122"/>
      <c r="CV46" s="122"/>
      <c r="CW46" s="121"/>
      <c r="CX46" s="97">
        <f t="array" ref="CX46">SUMPRODUCT(B46:CW46*0.25)</f>
        <v>488.80000000000013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38.4</v>
      </c>
      <c r="BC48" s="120">
        <v>38.4</v>
      </c>
      <c r="BD48" s="120">
        <v>38.4</v>
      </c>
      <c r="BE48" s="120">
        <v>38.4</v>
      </c>
      <c r="BF48" s="120"/>
      <c r="BG48" s="120"/>
      <c r="BH48" s="120"/>
      <c r="BI48" s="120"/>
      <c r="BJ48" s="120">
        <v>130.5</v>
      </c>
      <c r="BK48" s="120">
        <v>130.5</v>
      </c>
      <c r="BL48" s="120">
        <v>130.5</v>
      </c>
      <c r="BM48" s="120">
        <v>130.5</v>
      </c>
      <c r="BN48" s="120">
        <v>39.200000000000003</v>
      </c>
      <c r="BO48" s="120">
        <v>39.200000000000003</v>
      </c>
      <c r="BP48" s="120">
        <v>39.200000000000003</v>
      </c>
      <c r="BQ48" s="120">
        <v>39.200000000000003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98.1</v>
      </c>
      <c r="CI48" s="120">
        <v>98.1</v>
      </c>
      <c r="CJ48" s="120">
        <v>98.1</v>
      </c>
      <c r="CK48" s="120">
        <v>98.1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306.2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111.8</v>
      </c>
      <c r="G50" s="107">
        <f t="shared" si="8"/>
        <v>77.2</v>
      </c>
      <c r="H50" s="107">
        <f t="shared" si="8"/>
        <v>109.6</v>
      </c>
      <c r="I50" s="107">
        <f t="shared" si="8"/>
        <v>110.9</v>
      </c>
      <c r="J50" s="107">
        <f t="shared" si="8"/>
        <v>104</v>
      </c>
      <c r="K50" s="107">
        <f t="shared" si="8"/>
        <v>62.6</v>
      </c>
      <c r="L50" s="107">
        <f t="shared" si="8"/>
        <v>63.2</v>
      </c>
      <c r="M50" s="107">
        <f t="shared" si="8"/>
        <v>35.200000000000003</v>
      </c>
      <c r="N50" s="107">
        <f t="shared" si="8"/>
        <v>0.5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38.4</v>
      </c>
      <c r="BC50" s="107">
        <f t="shared" si="8"/>
        <v>38.4</v>
      </c>
      <c r="BD50" s="107">
        <f t="shared" si="8"/>
        <v>38.4</v>
      </c>
      <c r="BE50" s="107">
        <f t="shared" si="8"/>
        <v>38.4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130.5</v>
      </c>
      <c r="BK50" s="107">
        <f t="shared" si="8"/>
        <v>130.5</v>
      </c>
      <c r="BL50" s="107">
        <f t="shared" si="8"/>
        <v>130.5</v>
      </c>
      <c r="BM50" s="107">
        <f t="shared" si="8"/>
        <v>130.5</v>
      </c>
      <c r="BN50" s="107">
        <f t="shared" si="8"/>
        <v>39.200000000000003</v>
      </c>
      <c r="BO50" s="107">
        <f t="shared" ref="BO50:CW50" si="9">SUM(BO44:BO49)</f>
        <v>39.200000000000003</v>
      </c>
      <c r="BP50" s="107">
        <f t="shared" si="9"/>
        <v>39.200000000000003</v>
      </c>
      <c r="BQ50" s="107">
        <f t="shared" si="9"/>
        <v>39.200000000000003</v>
      </c>
      <c r="BR50" s="107">
        <f t="shared" si="9"/>
        <v>4.3</v>
      </c>
      <c r="BS50" s="107">
        <f t="shared" si="9"/>
        <v>5.6</v>
      </c>
      <c r="BT50" s="107">
        <f t="shared" si="9"/>
        <v>0</v>
      </c>
      <c r="BU50" s="107">
        <f t="shared" si="9"/>
        <v>9.6</v>
      </c>
      <c r="BV50" s="107">
        <f t="shared" si="9"/>
        <v>50.7</v>
      </c>
      <c r="BW50" s="107">
        <f t="shared" si="9"/>
        <v>65.400000000000006</v>
      </c>
      <c r="BX50" s="107">
        <f t="shared" si="9"/>
        <v>11.4</v>
      </c>
      <c r="BY50" s="107">
        <f t="shared" si="9"/>
        <v>6.2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27.3</v>
      </c>
      <c r="CD50" s="107">
        <f t="shared" si="9"/>
        <v>26.7</v>
      </c>
      <c r="CE50" s="107">
        <f t="shared" si="9"/>
        <v>75.599999999999994</v>
      </c>
      <c r="CF50" s="107">
        <f t="shared" si="9"/>
        <v>100.1</v>
      </c>
      <c r="CG50" s="107">
        <f t="shared" si="9"/>
        <v>81.2</v>
      </c>
      <c r="CH50" s="107">
        <f t="shared" si="9"/>
        <v>135.80000000000001</v>
      </c>
      <c r="CI50" s="107">
        <f t="shared" si="9"/>
        <v>138.6</v>
      </c>
      <c r="CJ50" s="107">
        <f t="shared" si="9"/>
        <v>182.3</v>
      </c>
      <c r="CK50" s="107">
        <f t="shared" si="9"/>
        <v>99.6</v>
      </c>
      <c r="CL50" s="107">
        <f t="shared" si="9"/>
        <v>40.200000000000003</v>
      </c>
      <c r="CM50" s="107">
        <f t="shared" si="9"/>
        <v>152.5</v>
      </c>
      <c r="CN50" s="107">
        <f t="shared" si="9"/>
        <v>105.4</v>
      </c>
      <c r="CO50" s="107">
        <f t="shared" si="9"/>
        <v>148.19999999999999</v>
      </c>
      <c r="CP50" s="107">
        <f t="shared" si="9"/>
        <v>34.1</v>
      </c>
      <c r="CQ50" s="107">
        <f t="shared" si="9"/>
        <v>40.4</v>
      </c>
      <c r="CR50" s="107">
        <f t="shared" si="9"/>
        <v>42</v>
      </c>
      <c r="CS50" s="107">
        <f t="shared" si="9"/>
        <v>89.4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795.00000000000011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45.247</v>
      </c>
      <c r="C53" s="107">
        <f t="shared" ref="C53:BN53" si="12">C17+C27+C41</f>
        <v>46.734999999999999</v>
      </c>
      <c r="D53" s="107">
        <f t="shared" si="12"/>
        <v>47.516999999999996</v>
      </c>
      <c r="E53" s="107">
        <f t="shared" si="12"/>
        <v>48.417999999999992</v>
      </c>
      <c r="F53" s="107">
        <f t="shared" si="12"/>
        <v>120.836</v>
      </c>
      <c r="G53" s="107">
        <f t="shared" si="12"/>
        <v>97.57</v>
      </c>
      <c r="H53" s="107">
        <f t="shared" si="12"/>
        <v>122.315</v>
      </c>
      <c r="I53" s="107">
        <f t="shared" si="12"/>
        <v>121.131</v>
      </c>
      <c r="J53" s="107">
        <f t="shared" si="12"/>
        <v>120.598</v>
      </c>
      <c r="K53" s="107">
        <f t="shared" si="12"/>
        <v>98.158999999999992</v>
      </c>
      <c r="L53" s="107">
        <f t="shared" si="12"/>
        <v>99.039000000000001</v>
      </c>
      <c r="M53" s="107">
        <f t="shared" si="12"/>
        <v>90.240000000000009</v>
      </c>
      <c r="N53" s="107">
        <f t="shared" si="12"/>
        <v>57.826999999999998</v>
      </c>
      <c r="O53" s="107">
        <f t="shared" si="12"/>
        <v>58.871000000000002</v>
      </c>
      <c r="P53" s="107">
        <f t="shared" si="12"/>
        <v>63.973999999999997</v>
      </c>
      <c r="Q53" s="107">
        <f t="shared" si="12"/>
        <v>68.253</v>
      </c>
      <c r="R53" s="107">
        <f t="shared" si="12"/>
        <v>69.798000000000002</v>
      </c>
      <c r="S53" s="107">
        <f t="shared" si="12"/>
        <v>71.882000000000005</v>
      </c>
      <c r="T53" s="107">
        <f t="shared" si="12"/>
        <v>73.751999999999995</v>
      </c>
      <c r="U53" s="107">
        <f t="shared" si="12"/>
        <v>74.546000000000006</v>
      </c>
      <c r="V53" s="107">
        <f t="shared" si="12"/>
        <v>76.234000000000009</v>
      </c>
      <c r="W53" s="107">
        <f t="shared" si="12"/>
        <v>77.923000000000002</v>
      </c>
      <c r="X53" s="107">
        <f t="shared" si="12"/>
        <v>78.492000000000004</v>
      </c>
      <c r="Y53" s="107">
        <f t="shared" si="12"/>
        <v>78.450999999999993</v>
      </c>
      <c r="Z53" s="107">
        <f t="shared" si="12"/>
        <v>89.206999999999994</v>
      </c>
      <c r="AA53" s="107">
        <f t="shared" si="12"/>
        <v>89.522999999999996</v>
      </c>
      <c r="AB53" s="107">
        <f t="shared" si="12"/>
        <v>90.388000000000005</v>
      </c>
      <c r="AC53" s="107">
        <f t="shared" si="12"/>
        <v>90.516999999999996</v>
      </c>
      <c r="AD53" s="107">
        <f t="shared" si="12"/>
        <v>77.762</v>
      </c>
      <c r="AE53" s="107">
        <f t="shared" si="12"/>
        <v>84.364000000000004</v>
      </c>
      <c r="AF53" s="107">
        <f t="shared" si="12"/>
        <v>89.453000000000003</v>
      </c>
      <c r="AG53" s="107">
        <f t="shared" si="12"/>
        <v>90.555999999999997</v>
      </c>
      <c r="AH53" s="107">
        <f t="shared" si="12"/>
        <v>100.74199999999999</v>
      </c>
      <c r="AI53" s="107">
        <f t="shared" si="12"/>
        <v>107.352</v>
      </c>
      <c r="AJ53" s="107">
        <f t="shared" si="12"/>
        <v>105.997</v>
      </c>
      <c r="AK53" s="107">
        <f t="shared" si="12"/>
        <v>107.14700000000001</v>
      </c>
      <c r="AL53" s="107">
        <f t="shared" si="12"/>
        <v>92.600999999999999</v>
      </c>
      <c r="AM53" s="107">
        <f t="shared" si="12"/>
        <v>94.527000000000001</v>
      </c>
      <c r="AN53" s="107">
        <f t="shared" si="12"/>
        <v>96.603999999999999</v>
      </c>
      <c r="AO53" s="107">
        <f t="shared" si="12"/>
        <v>96.915999999999997</v>
      </c>
      <c r="AP53" s="107">
        <f t="shared" si="12"/>
        <v>65.796999999999997</v>
      </c>
      <c r="AQ53" s="107">
        <f t="shared" si="12"/>
        <v>64.088000000000008</v>
      </c>
      <c r="AR53" s="107">
        <f t="shared" si="12"/>
        <v>62.715000000000003</v>
      </c>
      <c r="AS53" s="107">
        <f t="shared" si="12"/>
        <v>65.158000000000001</v>
      </c>
      <c r="AT53" s="107">
        <f t="shared" si="12"/>
        <v>66.042000000000002</v>
      </c>
      <c r="AU53" s="107">
        <f t="shared" si="12"/>
        <v>70.478999999999999</v>
      </c>
      <c r="AV53" s="107">
        <f t="shared" si="12"/>
        <v>71.415999999999997</v>
      </c>
      <c r="AW53" s="107">
        <f t="shared" si="12"/>
        <v>72.688999999999993</v>
      </c>
      <c r="AX53" s="107">
        <f t="shared" si="12"/>
        <v>76.186000000000007</v>
      </c>
      <c r="AY53" s="107">
        <f t="shared" si="12"/>
        <v>76.311000000000007</v>
      </c>
      <c r="AZ53" s="107">
        <f t="shared" si="12"/>
        <v>76.445999999999998</v>
      </c>
      <c r="BA53" s="107">
        <f t="shared" si="12"/>
        <v>108.48499999999999</v>
      </c>
      <c r="BB53" s="107">
        <f t="shared" si="12"/>
        <v>151.42000000000002</v>
      </c>
      <c r="BC53" s="107">
        <f t="shared" si="12"/>
        <v>122.62</v>
      </c>
      <c r="BD53" s="107">
        <f t="shared" si="12"/>
        <v>121.56700000000001</v>
      </c>
      <c r="BE53" s="107">
        <f t="shared" si="12"/>
        <v>122.298</v>
      </c>
      <c r="BF53" s="107">
        <f t="shared" si="12"/>
        <v>91.088999999999999</v>
      </c>
      <c r="BG53" s="107">
        <f t="shared" si="12"/>
        <v>91.789000000000001</v>
      </c>
      <c r="BH53" s="107">
        <f t="shared" si="12"/>
        <v>92.186000000000007</v>
      </c>
      <c r="BI53" s="107">
        <f t="shared" si="12"/>
        <v>91.385999999999996</v>
      </c>
      <c r="BJ53" s="107">
        <f t="shared" si="12"/>
        <v>210.16</v>
      </c>
      <c r="BK53" s="107">
        <f t="shared" si="12"/>
        <v>200.887</v>
      </c>
      <c r="BL53" s="107">
        <f t="shared" si="12"/>
        <v>197.49200000000002</v>
      </c>
      <c r="BM53" s="107">
        <f t="shared" si="12"/>
        <v>143.68700000000001</v>
      </c>
      <c r="BN53" s="107">
        <f t="shared" si="12"/>
        <v>102.239</v>
      </c>
      <c r="BO53" s="107">
        <f t="shared" ref="BO53:CX53" si="13">BO17+BO27+BO41</f>
        <v>91.274000000000001</v>
      </c>
      <c r="BP53" s="107">
        <f t="shared" si="13"/>
        <v>90.673000000000002</v>
      </c>
      <c r="BQ53" s="107">
        <f t="shared" si="13"/>
        <v>59.652000000000001</v>
      </c>
      <c r="BR53" s="107">
        <f t="shared" si="13"/>
        <v>73.266000000000005</v>
      </c>
      <c r="BS53" s="107">
        <f t="shared" si="13"/>
        <v>34.672000000000004</v>
      </c>
      <c r="BT53" s="107">
        <f t="shared" si="13"/>
        <v>26.768000000000001</v>
      </c>
      <c r="BU53" s="107">
        <f t="shared" si="13"/>
        <v>27.465000000000003</v>
      </c>
      <c r="BV53" s="107">
        <f t="shared" si="13"/>
        <v>80.483000000000004</v>
      </c>
      <c r="BW53" s="107">
        <f t="shared" si="13"/>
        <v>88.181000000000012</v>
      </c>
      <c r="BX53" s="107">
        <f t="shared" si="13"/>
        <v>42.838999999999999</v>
      </c>
      <c r="BY53" s="107">
        <f t="shared" si="13"/>
        <v>36.407000000000004</v>
      </c>
      <c r="BZ53" s="107">
        <f t="shared" si="13"/>
        <v>22.41</v>
      </c>
      <c r="CA53" s="107">
        <f t="shared" si="13"/>
        <v>27.525999999999996</v>
      </c>
      <c r="CB53" s="107">
        <f t="shared" si="13"/>
        <v>23.517000000000003</v>
      </c>
      <c r="CC53" s="107">
        <f t="shared" si="13"/>
        <v>55.412999999999997</v>
      </c>
      <c r="CD53" s="107">
        <f t="shared" si="13"/>
        <v>64.272999999999996</v>
      </c>
      <c r="CE53" s="107">
        <f t="shared" si="13"/>
        <v>122.88200000000001</v>
      </c>
      <c r="CF53" s="107">
        <f t="shared" si="13"/>
        <v>153.62899999999999</v>
      </c>
      <c r="CG53" s="107">
        <f t="shared" si="13"/>
        <v>139.20500000000001</v>
      </c>
      <c r="CH53" s="107">
        <f t="shared" si="13"/>
        <v>173.49299999999999</v>
      </c>
      <c r="CI53" s="107">
        <f t="shared" si="13"/>
        <v>176.14699999999999</v>
      </c>
      <c r="CJ53" s="107">
        <f t="shared" si="13"/>
        <v>220.267</v>
      </c>
      <c r="CK53" s="107">
        <f t="shared" si="13"/>
        <v>143.03700000000001</v>
      </c>
      <c r="CL53" s="107">
        <f t="shared" si="13"/>
        <v>98.253</v>
      </c>
      <c r="CM53" s="107">
        <f t="shared" si="13"/>
        <v>200.328</v>
      </c>
      <c r="CN53" s="107">
        <f t="shared" si="13"/>
        <v>157.28700000000001</v>
      </c>
      <c r="CO53" s="107">
        <f t="shared" si="13"/>
        <v>199.49199999999999</v>
      </c>
      <c r="CP53" s="107">
        <f t="shared" si="13"/>
        <v>71.259999999999991</v>
      </c>
      <c r="CQ53" s="107">
        <f t="shared" si="13"/>
        <v>77.259999999999991</v>
      </c>
      <c r="CR53" s="107">
        <f t="shared" si="13"/>
        <v>80.378999999999991</v>
      </c>
      <c r="CS53" s="107">
        <f t="shared" si="13"/>
        <v>141.32500000000002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2256.2897499999999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>
        <v>111.8</v>
      </c>
      <c r="G5" s="25">
        <v>77.2</v>
      </c>
      <c r="H5" s="25">
        <v>109.6</v>
      </c>
      <c r="I5" s="25">
        <v>110.9</v>
      </c>
      <c r="J5" s="25">
        <v>104</v>
      </c>
      <c r="K5" s="25">
        <v>62.6</v>
      </c>
      <c r="L5" s="25">
        <v>63.2</v>
      </c>
      <c r="M5" s="25">
        <v>35.200000000000003</v>
      </c>
      <c r="N5" s="25">
        <v>0.5</v>
      </c>
      <c r="O5" s="25">
        <v>-3.8</v>
      </c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38.4</v>
      </c>
      <c r="BC5" s="25">
        <v>38.4</v>
      </c>
      <c r="BD5" s="25">
        <v>38.4</v>
      </c>
      <c r="BE5" s="25">
        <v>38.4</v>
      </c>
      <c r="BF5" s="25"/>
      <c r="BG5" s="25"/>
      <c r="BH5" s="25"/>
      <c r="BI5" s="25"/>
      <c r="BJ5" s="25">
        <v>130.5</v>
      </c>
      <c r="BK5" s="25">
        <v>130.5</v>
      </c>
      <c r="BL5" s="25">
        <v>130.5</v>
      </c>
      <c r="BM5" s="25">
        <v>130.5</v>
      </c>
      <c r="BN5" s="25">
        <v>39.200000000000003</v>
      </c>
      <c r="BO5" s="25">
        <v>39.200000000000003</v>
      </c>
      <c r="BP5" s="25">
        <v>39.200000000000003</v>
      </c>
      <c r="BQ5" s="25">
        <v>31.500000000000004</v>
      </c>
      <c r="BR5" s="25">
        <v>4.3</v>
      </c>
      <c r="BS5" s="25">
        <v>5.6</v>
      </c>
      <c r="BT5" s="25">
        <v>-10.4</v>
      </c>
      <c r="BU5" s="25">
        <v>9.6</v>
      </c>
      <c r="BV5" s="25">
        <v>50.7</v>
      </c>
      <c r="BW5" s="25">
        <v>65.400000000000006</v>
      </c>
      <c r="BX5" s="25">
        <v>11.4</v>
      </c>
      <c r="BY5" s="25">
        <v>6.2</v>
      </c>
      <c r="BZ5" s="25">
        <v>-4.3</v>
      </c>
      <c r="CA5" s="25">
        <v>-7.6</v>
      </c>
      <c r="CB5" s="25">
        <v>-8.3000000000000007</v>
      </c>
      <c r="CC5" s="25">
        <v>27.3</v>
      </c>
      <c r="CD5" s="25">
        <v>26.7</v>
      </c>
      <c r="CE5" s="25">
        <v>75.599999999999994</v>
      </c>
      <c r="CF5" s="25">
        <v>100.1</v>
      </c>
      <c r="CG5" s="25">
        <v>81.2</v>
      </c>
      <c r="CH5" s="25">
        <v>135.80000000000001</v>
      </c>
      <c r="CI5" s="25">
        <v>138.6</v>
      </c>
      <c r="CJ5" s="25">
        <v>182.3</v>
      </c>
      <c r="CK5" s="25">
        <v>99.6</v>
      </c>
      <c r="CL5" s="25">
        <v>-3</v>
      </c>
      <c r="CM5" s="25">
        <v>109.3</v>
      </c>
      <c r="CN5" s="25">
        <v>62.2</v>
      </c>
      <c r="CO5" s="25">
        <v>104.99999999999999</v>
      </c>
      <c r="CP5" s="25">
        <v>34.1</v>
      </c>
      <c r="CQ5" s="25">
        <v>40.4</v>
      </c>
      <c r="CR5" s="25">
        <v>42</v>
      </c>
      <c r="CS5" s="25">
        <v>89.4</v>
      </c>
      <c r="CT5" s="26"/>
      <c r="CU5" s="26"/>
      <c r="CV5" s="26"/>
      <c r="CW5" s="27"/>
      <c r="CX5" s="132">
        <f t="array" ref="CX5">SUMPRODUCT(B5:CW5*0.25)</f>
        <v>741.27500000000009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76.7</v>
      </c>
      <c r="C8" s="138">
        <v>75.930000000000007</v>
      </c>
      <c r="D8" s="138">
        <v>75.33</v>
      </c>
      <c r="E8" s="138">
        <v>75.69</v>
      </c>
      <c r="F8" s="138">
        <v>109.76</v>
      </c>
      <c r="G8" s="138">
        <v>106.3</v>
      </c>
      <c r="H8" s="138">
        <v>106.18</v>
      </c>
      <c r="I8" s="138">
        <v>109.08</v>
      </c>
      <c r="J8" s="138">
        <v>105.48</v>
      </c>
      <c r="K8" s="138">
        <v>104</v>
      </c>
      <c r="L8" s="138">
        <v>103.7</v>
      </c>
      <c r="M8" s="138">
        <v>89.68</v>
      </c>
      <c r="N8" s="138">
        <v>109.91</v>
      </c>
      <c r="O8" s="138">
        <v>109.94</v>
      </c>
      <c r="P8" s="138">
        <v>106.35</v>
      </c>
      <c r="Q8" s="138">
        <v>101</v>
      </c>
      <c r="R8" s="138">
        <v>97.15</v>
      </c>
      <c r="S8" s="138">
        <v>97.49</v>
      </c>
      <c r="T8" s="138">
        <v>97.67</v>
      </c>
      <c r="U8" s="138">
        <v>97.09</v>
      </c>
      <c r="V8" s="138">
        <v>96.17</v>
      </c>
      <c r="W8" s="138">
        <v>91.4</v>
      </c>
      <c r="X8" s="138">
        <v>90.43</v>
      </c>
      <c r="Y8" s="138">
        <v>89.99</v>
      </c>
      <c r="Z8" s="138">
        <v>98.33</v>
      </c>
      <c r="AA8" s="138">
        <v>105</v>
      </c>
      <c r="AB8" s="138">
        <v>105</v>
      </c>
      <c r="AC8" s="138">
        <v>106.47</v>
      </c>
      <c r="AD8" s="138">
        <v>121.62</v>
      </c>
      <c r="AE8" s="138">
        <v>117.84</v>
      </c>
      <c r="AF8" s="138">
        <v>112.03</v>
      </c>
      <c r="AG8" s="138">
        <v>108.44</v>
      </c>
      <c r="AH8" s="138">
        <v>105</v>
      </c>
      <c r="AI8" s="138">
        <v>105</v>
      </c>
      <c r="AJ8" s="138">
        <v>106.89</v>
      </c>
      <c r="AK8" s="138">
        <v>105.71</v>
      </c>
      <c r="AL8" s="138">
        <v>91.91</v>
      </c>
      <c r="AM8" s="138">
        <v>90.02</v>
      </c>
      <c r="AN8" s="138">
        <v>90.02</v>
      </c>
      <c r="AO8" s="138">
        <v>90.01</v>
      </c>
      <c r="AP8" s="138">
        <v>89.81</v>
      </c>
      <c r="AQ8" s="138">
        <v>88.84</v>
      </c>
      <c r="AR8" s="138">
        <v>87.77</v>
      </c>
      <c r="AS8" s="138">
        <v>87.68</v>
      </c>
      <c r="AT8" s="138">
        <v>87.52</v>
      </c>
      <c r="AU8" s="138">
        <v>88.06</v>
      </c>
      <c r="AV8" s="138">
        <v>88.35</v>
      </c>
      <c r="AW8" s="138">
        <v>89.67</v>
      </c>
      <c r="AX8" s="138">
        <v>91.84</v>
      </c>
      <c r="AY8" s="138">
        <v>91.97</v>
      </c>
      <c r="AZ8" s="138">
        <v>92.05</v>
      </c>
      <c r="BA8" s="138">
        <v>92.09</v>
      </c>
      <c r="BB8" s="138">
        <v>95.26</v>
      </c>
      <c r="BC8" s="138">
        <v>107.44</v>
      </c>
      <c r="BD8" s="138">
        <v>108.6</v>
      </c>
      <c r="BE8" s="138">
        <v>101.09</v>
      </c>
      <c r="BF8" s="138">
        <v>105.19</v>
      </c>
      <c r="BG8" s="138">
        <v>104.96</v>
      </c>
      <c r="BH8" s="138">
        <v>105.38</v>
      </c>
      <c r="BI8" s="138">
        <v>112.72</v>
      </c>
      <c r="BJ8" s="138">
        <v>110.2</v>
      </c>
      <c r="BK8" s="138">
        <v>113.49</v>
      </c>
      <c r="BL8" s="138">
        <v>113.25</v>
      </c>
      <c r="BM8" s="138">
        <v>151.93</v>
      </c>
      <c r="BN8" s="138">
        <v>107.2</v>
      </c>
      <c r="BO8" s="138">
        <v>119.39</v>
      </c>
      <c r="BP8" s="138">
        <v>151.04</v>
      </c>
      <c r="BQ8" s="138">
        <v>177.2</v>
      </c>
      <c r="BR8" s="138">
        <v>135.06</v>
      </c>
      <c r="BS8" s="138">
        <v>161.57</v>
      </c>
      <c r="BT8" s="138">
        <v>174.88</v>
      </c>
      <c r="BU8" s="138">
        <v>168.06</v>
      </c>
      <c r="BV8" s="138">
        <v>157</v>
      </c>
      <c r="BW8" s="138">
        <v>154.76</v>
      </c>
      <c r="BX8" s="138">
        <v>163.47999999999999</v>
      </c>
      <c r="BY8" s="138">
        <v>165.94</v>
      </c>
      <c r="BZ8" s="138">
        <v>168.94</v>
      </c>
      <c r="CA8" s="138">
        <v>168.07</v>
      </c>
      <c r="CB8" s="138">
        <v>182.8</v>
      </c>
      <c r="CC8" s="138">
        <v>158.22999999999999</v>
      </c>
      <c r="CD8" s="138">
        <v>158.24</v>
      </c>
      <c r="CE8" s="138">
        <v>135.13</v>
      </c>
      <c r="CF8" s="138">
        <v>124.79</v>
      </c>
      <c r="CG8" s="138">
        <v>121.93</v>
      </c>
      <c r="CH8" s="138">
        <v>123.23</v>
      </c>
      <c r="CI8" s="138">
        <v>119.76</v>
      </c>
      <c r="CJ8" s="138">
        <v>117.67</v>
      </c>
      <c r="CK8" s="138">
        <v>113.49</v>
      </c>
      <c r="CL8" s="138">
        <v>120.35</v>
      </c>
      <c r="CM8" s="138">
        <v>114.39</v>
      </c>
      <c r="CN8" s="138">
        <v>111.26</v>
      </c>
      <c r="CO8" s="138">
        <v>107.24</v>
      </c>
      <c r="CP8" s="138">
        <v>112</v>
      </c>
      <c r="CQ8" s="138">
        <v>109.04</v>
      </c>
      <c r="CR8" s="138">
        <v>102.45</v>
      </c>
      <c r="CS8" s="138">
        <v>96.66</v>
      </c>
      <c r="CT8" s="139"/>
      <c r="CU8" s="139"/>
      <c r="CV8" s="139"/>
      <c r="CW8" s="140"/>
      <c r="CX8" s="141">
        <f>IF(SUM(B8:CW8)&lt;&gt;0,AVERAGEIF(B8:CW8,"&lt;&gt;"""),"")</f>
        <v>112.37625000000003</v>
      </c>
    </row>
    <row r="9" spans="1:102" ht="24.95" customHeight="1" thickBot="1" x14ac:dyDescent="0.25">
      <c r="A9" s="133" t="s">
        <v>6</v>
      </c>
      <c r="B9" s="42">
        <v>75.912499999999994</v>
      </c>
      <c r="C9" s="43">
        <v>75.912499999999994</v>
      </c>
      <c r="D9" s="43">
        <v>75.912499999999994</v>
      </c>
      <c r="E9" s="43">
        <v>75.912499999999994</v>
      </c>
      <c r="F9" s="43">
        <v>107.83</v>
      </c>
      <c r="G9" s="43">
        <v>107.83</v>
      </c>
      <c r="H9" s="43">
        <v>107.83</v>
      </c>
      <c r="I9" s="43">
        <v>107.83</v>
      </c>
      <c r="J9" s="43">
        <v>100.715</v>
      </c>
      <c r="K9" s="43">
        <v>100.715</v>
      </c>
      <c r="L9" s="43">
        <v>100.715</v>
      </c>
      <c r="M9" s="43">
        <v>100.715</v>
      </c>
      <c r="N9" s="43">
        <v>106.8</v>
      </c>
      <c r="O9" s="43">
        <v>106.8</v>
      </c>
      <c r="P9" s="43">
        <v>106.8</v>
      </c>
      <c r="Q9" s="43">
        <v>106.8</v>
      </c>
      <c r="R9" s="43">
        <v>97.35</v>
      </c>
      <c r="S9" s="43">
        <v>97.35</v>
      </c>
      <c r="T9" s="43">
        <v>97.35</v>
      </c>
      <c r="U9" s="43">
        <v>97.35</v>
      </c>
      <c r="V9" s="43">
        <v>91.997500000000002</v>
      </c>
      <c r="W9" s="43">
        <v>91.997500000000002</v>
      </c>
      <c r="X9" s="43">
        <v>91.997500000000002</v>
      </c>
      <c r="Y9" s="43">
        <v>91.997500000000002</v>
      </c>
      <c r="Z9" s="43">
        <v>103.7</v>
      </c>
      <c r="AA9" s="43">
        <v>103.7</v>
      </c>
      <c r="AB9" s="43">
        <v>103.7</v>
      </c>
      <c r="AC9" s="43">
        <v>103.7</v>
      </c>
      <c r="AD9" s="43">
        <v>114.9825</v>
      </c>
      <c r="AE9" s="43">
        <v>114.9825</v>
      </c>
      <c r="AF9" s="43">
        <v>114.9825</v>
      </c>
      <c r="AG9" s="43">
        <v>114.9825</v>
      </c>
      <c r="AH9" s="43">
        <v>105.65</v>
      </c>
      <c r="AI9" s="43">
        <v>105.65</v>
      </c>
      <c r="AJ9" s="43">
        <v>105.65</v>
      </c>
      <c r="AK9" s="43">
        <v>105.65</v>
      </c>
      <c r="AL9" s="43">
        <v>90.49</v>
      </c>
      <c r="AM9" s="43">
        <v>90.49</v>
      </c>
      <c r="AN9" s="43">
        <v>90.49</v>
      </c>
      <c r="AO9" s="43">
        <v>90.49</v>
      </c>
      <c r="AP9" s="43">
        <v>88.525000000000006</v>
      </c>
      <c r="AQ9" s="43">
        <v>88.525000000000006</v>
      </c>
      <c r="AR9" s="43">
        <v>88.525000000000006</v>
      </c>
      <c r="AS9" s="43">
        <v>88.525000000000006</v>
      </c>
      <c r="AT9" s="43">
        <v>88.4</v>
      </c>
      <c r="AU9" s="43">
        <v>88.4</v>
      </c>
      <c r="AV9" s="43">
        <v>88.4</v>
      </c>
      <c r="AW9" s="43">
        <v>88.4</v>
      </c>
      <c r="AX9" s="43">
        <v>91.987499999999997</v>
      </c>
      <c r="AY9" s="43">
        <v>91.987499999999997</v>
      </c>
      <c r="AZ9" s="43">
        <v>91.987499999999997</v>
      </c>
      <c r="BA9" s="43">
        <v>91.987499999999997</v>
      </c>
      <c r="BB9" s="43">
        <v>103.0975</v>
      </c>
      <c r="BC9" s="43">
        <v>103.0975</v>
      </c>
      <c r="BD9" s="43">
        <v>103.0975</v>
      </c>
      <c r="BE9" s="43">
        <v>103.0975</v>
      </c>
      <c r="BF9" s="43">
        <v>107.0625</v>
      </c>
      <c r="BG9" s="43">
        <v>107.0625</v>
      </c>
      <c r="BH9" s="43">
        <v>107.0625</v>
      </c>
      <c r="BI9" s="43">
        <v>107.0625</v>
      </c>
      <c r="BJ9" s="43">
        <v>122.2175</v>
      </c>
      <c r="BK9" s="43">
        <v>122.2175</v>
      </c>
      <c r="BL9" s="43">
        <v>122.2175</v>
      </c>
      <c r="BM9" s="43">
        <v>122.2175</v>
      </c>
      <c r="BN9" s="43">
        <v>138.70750000000001</v>
      </c>
      <c r="BO9" s="43">
        <v>138.70750000000001</v>
      </c>
      <c r="BP9" s="43">
        <v>138.70750000000001</v>
      </c>
      <c r="BQ9" s="43">
        <v>138.70750000000001</v>
      </c>
      <c r="BR9" s="43">
        <v>159.89250000000001</v>
      </c>
      <c r="BS9" s="43">
        <v>159.89250000000001</v>
      </c>
      <c r="BT9" s="43">
        <v>159.89250000000001</v>
      </c>
      <c r="BU9" s="43">
        <v>159.89250000000001</v>
      </c>
      <c r="BV9" s="43">
        <v>160.29499999999999</v>
      </c>
      <c r="BW9" s="43">
        <v>160.29499999999999</v>
      </c>
      <c r="BX9" s="43">
        <v>160.29499999999999</v>
      </c>
      <c r="BY9" s="43">
        <v>160.29499999999999</v>
      </c>
      <c r="BZ9" s="43">
        <v>169.51</v>
      </c>
      <c r="CA9" s="43">
        <v>169.51</v>
      </c>
      <c r="CB9" s="43">
        <v>169.51</v>
      </c>
      <c r="CC9" s="43">
        <v>169.51</v>
      </c>
      <c r="CD9" s="43">
        <v>135.02250000000001</v>
      </c>
      <c r="CE9" s="43">
        <v>135.02250000000001</v>
      </c>
      <c r="CF9" s="43">
        <v>135.02250000000001</v>
      </c>
      <c r="CG9" s="43">
        <v>135.02250000000001</v>
      </c>
      <c r="CH9" s="43">
        <v>118.53749999999999</v>
      </c>
      <c r="CI9" s="43">
        <v>118.53749999999999</v>
      </c>
      <c r="CJ9" s="43">
        <v>118.53749999999999</v>
      </c>
      <c r="CK9" s="43">
        <v>118.53749999999999</v>
      </c>
      <c r="CL9" s="43">
        <v>113.31</v>
      </c>
      <c r="CM9" s="43">
        <v>113.31</v>
      </c>
      <c r="CN9" s="43">
        <v>113.31</v>
      </c>
      <c r="CO9" s="43">
        <v>113.31</v>
      </c>
      <c r="CP9" s="43">
        <v>105.03749999999999</v>
      </c>
      <c r="CQ9" s="43">
        <v>105.03749999999999</v>
      </c>
      <c r="CR9" s="43">
        <v>105.03749999999999</v>
      </c>
      <c r="CS9" s="43">
        <v>105.03749999999999</v>
      </c>
      <c r="CT9" s="44"/>
      <c r="CU9" s="44"/>
      <c r="CV9" s="44"/>
      <c r="CW9" s="45"/>
      <c r="CX9" s="142">
        <f>IF(SUM(B9:CW9)&lt;&gt;0,AVERAGEIF(B9:CW9,"&lt;&gt;"""),"")</f>
        <v>112.37624999999996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>
        <v>3.8</v>
      </c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7.7</v>
      </c>
      <c r="BR14" s="149"/>
      <c r="BS14" s="149"/>
      <c r="BT14" s="149">
        <v>10.4</v>
      </c>
      <c r="BU14" s="149"/>
      <c r="BV14" s="149"/>
      <c r="BW14" s="149"/>
      <c r="BX14" s="149"/>
      <c r="BY14" s="149"/>
      <c r="BZ14" s="149">
        <v>4.3</v>
      </c>
      <c r="CA14" s="149">
        <v>7.6</v>
      </c>
      <c r="CB14" s="149">
        <v>8.3000000000000007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10.524999999999999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43.2</v>
      </c>
      <c r="CM16" s="155">
        <v>43.2</v>
      </c>
      <c r="CN16" s="155">
        <v>43.2</v>
      </c>
      <c r="CO16" s="155">
        <v>43.2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43.2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3.8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7.7</v>
      </c>
      <c r="BR17" s="160">
        <f t="shared" si="1"/>
        <v>0</v>
      </c>
      <c r="BS17" s="160">
        <f t="shared" si="1"/>
        <v>0</v>
      </c>
      <c r="BT17" s="160">
        <f t="shared" si="1"/>
        <v>10.4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4.3</v>
      </c>
      <c r="CA17" s="160">
        <f t="shared" si="1"/>
        <v>7.6</v>
      </c>
      <c r="CB17" s="160">
        <f t="shared" si="1"/>
        <v>8.3000000000000007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43.2</v>
      </c>
      <c r="CM17" s="160">
        <f t="shared" si="1"/>
        <v>43.2</v>
      </c>
      <c r="CN17" s="160">
        <f t="shared" si="1"/>
        <v>43.2</v>
      </c>
      <c r="CO17" s="160">
        <f t="shared" si="1"/>
        <v>43.2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53.725000000000001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111.8</v>
      </c>
      <c r="G22" s="149">
        <v>77.2</v>
      </c>
      <c r="H22" s="149">
        <v>109.6</v>
      </c>
      <c r="I22" s="149">
        <v>110.9</v>
      </c>
      <c r="J22" s="149">
        <v>104</v>
      </c>
      <c r="K22" s="149">
        <v>62.6</v>
      </c>
      <c r="L22" s="149">
        <v>63.2</v>
      </c>
      <c r="M22" s="149">
        <v>35.200000000000003</v>
      </c>
      <c r="N22" s="149">
        <v>0.5</v>
      </c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4.3</v>
      </c>
      <c r="BS22" s="149">
        <v>5.6</v>
      </c>
      <c r="BT22" s="149"/>
      <c r="BU22" s="149">
        <v>9.6</v>
      </c>
      <c r="BV22" s="149">
        <v>50.7</v>
      </c>
      <c r="BW22" s="149">
        <v>65.400000000000006</v>
      </c>
      <c r="BX22" s="149">
        <v>11.4</v>
      </c>
      <c r="BY22" s="149">
        <v>6.2</v>
      </c>
      <c r="BZ22" s="149"/>
      <c r="CA22" s="149"/>
      <c r="CB22" s="149"/>
      <c r="CC22" s="149">
        <v>27.3</v>
      </c>
      <c r="CD22" s="149">
        <v>26.7</v>
      </c>
      <c r="CE22" s="149">
        <v>75.599999999999994</v>
      </c>
      <c r="CF22" s="149">
        <v>100.1</v>
      </c>
      <c r="CG22" s="149">
        <v>81.2</v>
      </c>
      <c r="CH22" s="149">
        <v>37.700000000000003</v>
      </c>
      <c r="CI22" s="149">
        <v>40.5</v>
      </c>
      <c r="CJ22" s="149">
        <v>84.2</v>
      </c>
      <c r="CK22" s="149">
        <v>1.5</v>
      </c>
      <c r="CL22" s="149">
        <v>40.200000000000003</v>
      </c>
      <c r="CM22" s="149">
        <v>152.5</v>
      </c>
      <c r="CN22" s="149">
        <v>105.4</v>
      </c>
      <c r="CO22" s="149">
        <v>148.19999999999999</v>
      </c>
      <c r="CP22" s="149">
        <v>34.1</v>
      </c>
      <c r="CQ22" s="149">
        <v>40.4</v>
      </c>
      <c r="CR22" s="149">
        <v>42</v>
      </c>
      <c r="CS22" s="149">
        <v>89.4</v>
      </c>
      <c r="CT22" s="150"/>
      <c r="CU22" s="150"/>
      <c r="CV22" s="150"/>
      <c r="CW22" s="151"/>
      <c r="CX22" s="152">
        <f t="array" ref="CX22">SUMPRODUCT(B22:CW22*0.25)</f>
        <v>488.80000000000013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38.4</v>
      </c>
      <c r="BC24" s="155">
        <v>38.4</v>
      </c>
      <c r="BD24" s="155">
        <v>38.4</v>
      </c>
      <c r="BE24" s="155">
        <v>38.4</v>
      </c>
      <c r="BF24" s="155"/>
      <c r="BG24" s="155"/>
      <c r="BH24" s="155"/>
      <c r="BI24" s="155"/>
      <c r="BJ24" s="155">
        <v>130.5</v>
      </c>
      <c r="BK24" s="155">
        <v>130.5</v>
      </c>
      <c r="BL24" s="155">
        <v>130.5</v>
      </c>
      <c r="BM24" s="155">
        <v>130.5</v>
      </c>
      <c r="BN24" s="155">
        <v>39.200000000000003</v>
      </c>
      <c r="BO24" s="155">
        <v>39.200000000000003</v>
      </c>
      <c r="BP24" s="155">
        <v>39.200000000000003</v>
      </c>
      <c r="BQ24" s="155">
        <v>39.200000000000003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98.1</v>
      </c>
      <c r="CI24" s="155">
        <v>98.1</v>
      </c>
      <c r="CJ24" s="155">
        <v>98.1</v>
      </c>
      <c r="CK24" s="155">
        <v>98.1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306.2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111.8</v>
      </c>
      <c r="G25" s="160">
        <f t="shared" si="2"/>
        <v>77.2</v>
      </c>
      <c r="H25" s="160">
        <f t="shared" si="2"/>
        <v>109.6</v>
      </c>
      <c r="I25" s="160">
        <f t="shared" si="2"/>
        <v>110.9</v>
      </c>
      <c r="J25" s="160">
        <f t="shared" si="2"/>
        <v>104</v>
      </c>
      <c r="K25" s="160">
        <f t="shared" si="2"/>
        <v>62.6</v>
      </c>
      <c r="L25" s="160">
        <f t="shared" si="2"/>
        <v>63.2</v>
      </c>
      <c r="M25" s="160">
        <f t="shared" si="2"/>
        <v>35.200000000000003</v>
      </c>
      <c r="N25" s="160">
        <f t="shared" si="2"/>
        <v>0.5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38.4</v>
      </c>
      <c r="BC25" s="160">
        <f t="shared" si="2"/>
        <v>38.4</v>
      </c>
      <c r="BD25" s="160">
        <f t="shared" si="2"/>
        <v>38.4</v>
      </c>
      <c r="BE25" s="160">
        <f t="shared" si="2"/>
        <v>38.4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130.5</v>
      </c>
      <c r="BK25" s="160">
        <f t="shared" si="2"/>
        <v>130.5</v>
      </c>
      <c r="BL25" s="160">
        <f t="shared" si="2"/>
        <v>130.5</v>
      </c>
      <c r="BM25" s="160">
        <f t="shared" si="2"/>
        <v>130.5</v>
      </c>
      <c r="BN25" s="160">
        <f t="shared" si="2"/>
        <v>39.200000000000003</v>
      </c>
      <c r="BO25" s="160">
        <f t="shared" ref="BO25:CW25" si="3">SUM(BO20:BO24)</f>
        <v>39.200000000000003</v>
      </c>
      <c r="BP25" s="160">
        <f t="shared" si="3"/>
        <v>39.200000000000003</v>
      </c>
      <c r="BQ25" s="160">
        <f t="shared" si="3"/>
        <v>39.200000000000003</v>
      </c>
      <c r="BR25" s="160">
        <f t="shared" si="3"/>
        <v>4.3</v>
      </c>
      <c r="BS25" s="160">
        <f t="shared" si="3"/>
        <v>5.6</v>
      </c>
      <c r="BT25" s="160">
        <f t="shared" si="3"/>
        <v>0</v>
      </c>
      <c r="BU25" s="160">
        <f t="shared" si="3"/>
        <v>9.6</v>
      </c>
      <c r="BV25" s="160">
        <f t="shared" si="3"/>
        <v>50.7</v>
      </c>
      <c r="BW25" s="160">
        <f t="shared" si="3"/>
        <v>65.400000000000006</v>
      </c>
      <c r="BX25" s="160">
        <f t="shared" si="3"/>
        <v>11.4</v>
      </c>
      <c r="BY25" s="160">
        <f t="shared" si="3"/>
        <v>6.2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27.3</v>
      </c>
      <c r="CD25" s="160">
        <f t="shared" si="3"/>
        <v>26.7</v>
      </c>
      <c r="CE25" s="160">
        <f t="shared" si="3"/>
        <v>75.599999999999994</v>
      </c>
      <c r="CF25" s="160">
        <f t="shared" si="3"/>
        <v>100.1</v>
      </c>
      <c r="CG25" s="160">
        <f t="shared" si="3"/>
        <v>81.2</v>
      </c>
      <c r="CH25" s="160">
        <f t="shared" si="3"/>
        <v>135.80000000000001</v>
      </c>
      <c r="CI25" s="160">
        <f t="shared" si="3"/>
        <v>138.6</v>
      </c>
      <c r="CJ25" s="160">
        <f t="shared" si="3"/>
        <v>182.3</v>
      </c>
      <c r="CK25" s="160">
        <f t="shared" si="3"/>
        <v>99.6</v>
      </c>
      <c r="CL25" s="160">
        <f t="shared" si="3"/>
        <v>40.200000000000003</v>
      </c>
      <c r="CM25" s="160">
        <f t="shared" si="3"/>
        <v>152.5</v>
      </c>
      <c r="CN25" s="160">
        <f t="shared" si="3"/>
        <v>105.4</v>
      </c>
      <c r="CO25" s="160">
        <f t="shared" si="3"/>
        <v>148.19999999999999</v>
      </c>
      <c r="CP25" s="160">
        <f t="shared" si="3"/>
        <v>34.1</v>
      </c>
      <c r="CQ25" s="160">
        <f t="shared" si="3"/>
        <v>40.4</v>
      </c>
      <c r="CR25" s="160">
        <f t="shared" si="3"/>
        <v>42</v>
      </c>
      <c r="CS25" s="160">
        <f t="shared" si="3"/>
        <v>89.4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795.00000000000011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2026-02-09T14:21:20Z</dcterms:created>
  <dcterms:modified xsi:type="dcterms:W3CDTF">2026-02-09T14:21:22Z</dcterms:modified>
</cp:coreProperties>
</file>