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<sst xmlns="http://schemas.openxmlformats.org/spreadsheetml/2006/main" count="124" uniqueCount="57">
  <si>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04/10/2026 16:36:29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</si>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</sst>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1C0-455A-886D-A8B11C6B684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88">
                  <c:v>130</c:v>
                </c:pt>
                <c:pt idx="89">
                  <c:v>130</c:v>
                </c:pt>
                <c:pt idx="90">
                  <c:v>130</c:v>
                </c:pt>
                <c:pt idx="91">
                  <c:v>130</c:v>
                </c:pt>
                <c:pt idx="92">
                  <c:v>112</c:v>
                </c:pt>
                <c:pt idx="93">
                  <c:v>112</c:v>
                </c:pt>
                <c:pt idx="94">
                  <c:v>112</c:v>
                </c:pt>
                <c:pt idx="95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C0-455A-886D-A8B11C6B684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C1C0-455A-886D-A8B11C6B684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">
                  <c:v>0.57399999999999995</c:v>
                </c:pt>
                <c:pt idx="9">
                  <c:v>0.2</c:v>
                </c:pt>
                <c:pt idx="32">
                  <c:v>16.448</c:v>
                </c:pt>
                <c:pt idx="36">
                  <c:v>17.786999999999999</c:v>
                </c:pt>
                <c:pt idx="37">
                  <c:v>7.0620000000000003</c:v>
                </c:pt>
                <c:pt idx="59">
                  <c:v>4</c:v>
                </c:pt>
                <c:pt idx="60">
                  <c:v>0.2</c:v>
                </c:pt>
                <c:pt idx="61">
                  <c:v>0.3</c:v>
                </c:pt>
                <c:pt idx="62">
                  <c:v>20.13</c:v>
                </c:pt>
                <c:pt idx="63">
                  <c:v>17.526</c:v>
                </c:pt>
                <c:pt idx="65">
                  <c:v>15.504</c:v>
                </c:pt>
                <c:pt idx="73">
                  <c:v>13.085000000000001</c:v>
                </c:pt>
                <c:pt idx="74">
                  <c:v>7.4720000000000004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C0-455A-886D-A8B11C6B684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1C0-455A-886D-A8B11C6B684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1C0-455A-886D-A8B11C6B684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1C0-455A-886D-A8B11C6B684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1C0-455A-886D-A8B11C6B684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1C0-455A-886D-A8B11C6B684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10.25</c:v>
                </c:pt>
                <c:pt idx="1">
                  <c:v>36.450000000000003</c:v>
                </c:pt>
                <c:pt idx="2">
                  <c:v>110.38</c:v>
                </c:pt>
                <c:pt idx="3">
                  <c:v>223.62</c:v>
                </c:pt>
                <c:pt idx="4">
                  <c:v>234.72899999999998</c:v>
                </c:pt>
                <c:pt idx="5">
                  <c:v>194.78100000000001</c:v>
                </c:pt>
                <c:pt idx="6">
                  <c:v>138.13400000000001</c:v>
                </c:pt>
                <c:pt idx="7">
                  <c:v>1</c:v>
                </c:pt>
                <c:pt idx="8">
                  <c:v>21.606000000000002</c:v>
                </c:pt>
                <c:pt idx="9">
                  <c:v>53.818999999999996</c:v>
                </c:pt>
                <c:pt idx="10">
                  <c:v>36.224000000000004</c:v>
                </c:pt>
                <c:pt idx="11">
                  <c:v>63.837000000000003</c:v>
                </c:pt>
                <c:pt idx="12">
                  <c:v>68.388000000000005</c:v>
                </c:pt>
                <c:pt idx="13">
                  <c:v>99.596000000000004</c:v>
                </c:pt>
                <c:pt idx="14">
                  <c:v>100.899</c:v>
                </c:pt>
                <c:pt idx="15">
                  <c:v>84.59</c:v>
                </c:pt>
                <c:pt idx="16">
                  <c:v>67.06</c:v>
                </c:pt>
                <c:pt idx="17">
                  <c:v>82.73</c:v>
                </c:pt>
                <c:pt idx="18">
                  <c:v>41.230999999999995</c:v>
                </c:pt>
                <c:pt idx="19">
                  <c:v>4.4000000000000004</c:v>
                </c:pt>
                <c:pt idx="20">
                  <c:v>7.8639999999999999</c:v>
                </c:pt>
                <c:pt idx="21">
                  <c:v>4.8</c:v>
                </c:pt>
                <c:pt idx="22">
                  <c:v>4.3049999999999997</c:v>
                </c:pt>
                <c:pt idx="23">
                  <c:v>5.4</c:v>
                </c:pt>
                <c:pt idx="24">
                  <c:v>5.2169999999999996</c:v>
                </c:pt>
                <c:pt idx="25">
                  <c:v>1.968</c:v>
                </c:pt>
                <c:pt idx="28">
                  <c:v>6.84</c:v>
                </c:pt>
                <c:pt idx="29">
                  <c:v>6.84</c:v>
                </c:pt>
                <c:pt idx="30">
                  <c:v>63.018999999999998</c:v>
                </c:pt>
                <c:pt idx="66">
                  <c:v>45.2</c:v>
                </c:pt>
                <c:pt idx="67">
                  <c:v>3</c:v>
                </c:pt>
                <c:pt idx="68">
                  <c:v>5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10</c:v>
                </c:pt>
                <c:pt idx="73">
                  <c:v>12</c:v>
                </c:pt>
                <c:pt idx="74">
                  <c:v>12</c:v>
                </c:pt>
                <c:pt idx="75">
                  <c:v>92.91</c:v>
                </c:pt>
                <c:pt idx="77">
                  <c:v>183.36199999999999</c:v>
                </c:pt>
                <c:pt idx="78">
                  <c:v>183.07499999999999</c:v>
                </c:pt>
                <c:pt idx="83">
                  <c:v>5</c:v>
                </c:pt>
                <c:pt idx="84">
                  <c:v>5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2">
                  <c:v>5</c:v>
                </c:pt>
                <c:pt idx="93">
                  <c:v>5</c:v>
                </c:pt>
                <c:pt idx="94">
                  <c:v>5</c:v>
                </c:pt>
                <c:pt idx="9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1C0-455A-886D-A8B11C6B684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91</c:v>
                </c:pt>
                <c:pt idx="8">
                  <c:v>56.7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5</c:v>
                </c:pt>
                <c:pt idx="71">
                  <c:v>35</c:v>
                </c:pt>
                <c:pt idx="72">
                  <c:v>35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189.2</c:v>
                </c:pt>
                <c:pt idx="77">
                  <c:v>0</c:v>
                </c:pt>
                <c:pt idx="78">
                  <c:v>0</c:v>
                </c:pt>
                <c:pt idx="79">
                  <c:v>195.7</c:v>
                </c:pt>
                <c:pt idx="80">
                  <c:v>169.6</c:v>
                </c:pt>
                <c:pt idx="81">
                  <c:v>136.69999999999999</c:v>
                </c:pt>
                <c:pt idx="82">
                  <c:v>47.4</c:v>
                </c:pt>
                <c:pt idx="83">
                  <c:v>45</c:v>
                </c:pt>
                <c:pt idx="84">
                  <c:v>45</c:v>
                </c:pt>
                <c:pt idx="85">
                  <c:v>5</c:v>
                </c:pt>
                <c:pt idx="86">
                  <c:v>5</c:v>
                </c:pt>
                <c:pt idx="87">
                  <c:v>10.8</c:v>
                </c:pt>
                <c:pt idx="88">
                  <c:v>25.5</c:v>
                </c:pt>
                <c:pt idx="89">
                  <c:v>25.9</c:v>
                </c:pt>
                <c:pt idx="90">
                  <c:v>23.5</c:v>
                </c:pt>
                <c:pt idx="91">
                  <c:v>16.399999999999999</c:v>
                </c:pt>
                <c:pt idx="92">
                  <c:v>0</c:v>
                </c:pt>
                <c:pt idx="93">
                  <c:v>4.2</c:v>
                </c:pt>
                <c:pt idx="94">
                  <c:v>22.3</c:v>
                </c:pt>
                <c:pt idx="95">
                  <c:v>10.9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1C0-455A-886D-A8B11C6B684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0">
                  <c:v>34.253999999999998</c:v>
                </c:pt>
                <c:pt idx="59">
                  <c:v>6.2560000000000002</c:v>
                </c:pt>
                <c:pt idx="60">
                  <c:v>47.561</c:v>
                </c:pt>
                <c:pt idx="61">
                  <c:v>77.052000000000007</c:v>
                </c:pt>
                <c:pt idx="62">
                  <c:v>77.703999999999994</c:v>
                </c:pt>
                <c:pt idx="63">
                  <c:v>39.253999999999998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1C0-455A-886D-A8B11C6B684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1.6859999999999999</c:v>
                </c:pt>
                <c:pt idx="1">
                  <c:v>1.6</c:v>
                </c:pt>
                <c:pt idx="2">
                  <c:v>1.6</c:v>
                </c:pt>
                <c:pt idx="3">
                  <c:v>1.7769999999999999</c:v>
                </c:pt>
                <c:pt idx="4">
                  <c:v>6.82</c:v>
                </c:pt>
                <c:pt idx="5">
                  <c:v>26.085999999999999</c:v>
                </c:pt>
                <c:pt idx="6">
                  <c:v>1.58</c:v>
                </c:pt>
                <c:pt idx="7">
                  <c:v>1.538</c:v>
                </c:pt>
                <c:pt idx="8">
                  <c:v>1.524</c:v>
                </c:pt>
                <c:pt idx="9">
                  <c:v>1.5109999999999999</c:v>
                </c:pt>
                <c:pt idx="10">
                  <c:v>1.498</c:v>
                </c:pt>
                <c:pt idx="11">
                  <c:v>1.4850000000000001</c:v>
                </c:pt>
                <c:pt idx="12">
                  <c:v>1.4790000000000001</c:v>
                </c:pt>
                <c:pt idx="13">
                  <c:v>1.48</c:v>
                </c:pt>
                <c:pt idx="14">
                  <c:v>1.48</c:v>
                </c:pt>
                <c:pt idx="15">
                  <c:v>1.4810000000000001</c:v>
                </c:pt>
                <c:pt idx="16">
                  <c:v>1.4810000000000001</c:v>
                </c:pt>
                <c:pt idx="17">
                  <c:v>1.4810000000000001</c:v>
                </c:pt>
                <c:pt idx="18">
                  <c:v>1.482</c:v>
                </c:pt>
                <c:pt idx="19">
                  <c:v>1.4830000000000001</c:v>
                </c:pt>
                <c:pt idx="20">
                  <c:v>15.101000000000001</c:v>
                </c:pt>
                <c:pt idx="21">
                  <c:v>1.853</c:v>
                </c:pt>
                <c:pt idx="22">
                  <c:v>1.494</c:v>
                </c:pt>
                <c:pt idx="23">
                  <c:v>6.2649999999999997</c:v>
                </c:pt>
                <c:pt idx="24">
                  <c:v>1.502</c:v>
                </c:pt>
                <c:pt idx="25">
                  <c:v>1.5029999999999999</c:v>
                </c:pt>
                <c:pt idx="26">
                  <c:v>1.5029999999999999</c:v>
                </c:pt>
                <c:pt idx="27">
                  <c:v>1.5009999999999999</c:v>
                </c:pt>
                <c:pt idx="28">
                  <c:v>14.13</c:v>
                </c:pt>
                <c:pt idx="29">
                  <c:v>14.31</c:v>
                </c:pt>
                <c:pt idx="30">
                  <c:v>1.218</c:v>
                </c:pt>
                <c:pt idx="31">
                  <c:v>17.927</c:v>
                </c:pt>
                <c:pt idx="32">
                  <c:v>15.127000000000001</c:v>
                </c:pt>
                <c:pt idx="34">
                  <c:v>242.65</c:v>
                </c:pt>
                <c:pt idx="35">
                  <c:v>314.99900000000002</c:v>
                </c:pt>
                <c:pt idx="36">
                  <c:v>128.77500000000001</c:v>
                </c:pt>
                <c:pt idx="37">
                  <c:v>176.72900000000001</c:v>
                </c:pt>
                <c:pt idx="38">
                  <c:v>308.43</c:v>
                </c:pt>
                <c:pt idx="39">
                  <c:v>412.50200000000001</c:v>
                </c:pt>
                <c:pt idx="40">
                  <c:v>115.759</c:v>
                </c:pt>
                <c:pt idx="41">
                  <c:v>345.53300000000002</c:v>
                </c:pt>
                <c:pt idx="42">
                  <c:v>351.36200000000002</c:v>
                </c:pt>
                <c:pt idx="43">
                  <c:v>351.238</c:v>
                </c:pt>
                <c:pt idx="44">
                  <c:v>390.584</c:v>
                </c:pt>
                <c:pt idx="45">
                  <c:v>391.92700000000002</c:v>
                </c:pt>
                <c:pt idx="46">
                  <c:v>409.28699999999998</c:v>
                </c:pt>
                <c:pt idx="47">
                  <c:v>409.72899999999998</c:v>
                </c:pt>
                <c:pt idx="48">
                  <c:v>436.97300000000001</c:v>
                </c:pt>
                <c:pt idx="49">
                  <c:v>419.62900000000002</c:v>
                </c:pt>
                <c:pt idx="50">
                  <c:v>426.642</c:v>
                </c:pt>
                <c:pt idx="51">
                  <c:v>431.60700000000003</c:v>
                </c:pt>
                <c:pt idx="52">
                  <c:v>435.44099999999997</c:v>
                </c:pt>
                <c:pt idx="53">
                  <c:v>412.55099999999999</c:v>
                </c:pt>
                <c:pt idx="54">
                  <c:v>406.685</c:v>
                </c:pt>
                <c:pt idx="55">
                  <c:v>393.14600000000002</c:v>
                </c:pt>
                <c:pt idx="56">
                  <c:v>389.49099999999999</c:v>
                </c:pt>
                <c:pt idx="57">
                  <c:v>312.14499999999998</c:v>
                </c:pt>
                <c:pt idx="58">
                  <c:v>70</c:v>
                </c:pt>
                <c:pt idx="59">
                  <c:v>94.808000000000007</c:v>
                </c:pt>
                <c:pt idx="60">
                  <c:v>104.61</c:v>
                </c:pt>
                <c:pt idx="61">
                  <c:v>107.61199999999999</c:v>
                </c:pt>
                <c:pt idx="62">
                  <c:v>37.584000000000003</c:v>
                </c:pt>
                <c:pt idx="63">
                  <c:v>37.122</c:v>
                </c:pt>
                <c:pt idx="64">
                  <c:v>318.29000000000002</c:v>
                </c:pt>
                <c:pt idx="65">
                  <c:v>210.261</c:v>
                </c:pt>
                <c:pt idx="66">
                  <c:v>5.3999999999999999E-2</c:v>
                </c:pt>
                <c:pt idx="67">
                  <c:v>8.5210000000000008</c:v>
                </c:pt>
                <c:pt idx="68">
                  <c:v>9.9909999999999997</c:v>
                </c:pt>
                <c:pt idx="69">
                  <c:v>12.241</c:v>
                </c:pt>
                <c:pt idx="70">
                  <c:v>7.1369999999999996</c:v>
                </c:pt>
                <c:pt idx="71">
                  <c:v>1.9E-2</c:v>
                </c:pt>
                <c:pt idx="72">
                  <c:v>2.9000000000000001E-2</c:v>
                </c:pt>
                <c:pt idx="73">
                  <c:v>77.92</c:v>
                </c:pt>
                <c:pt idx="74">
                  <c:v>67.123999999999995</c:v>
                </c:pt>
                <c:pt idx="77">
                  <c:v>19.887</c:v>
                </c:pt>
                <c:pt idx="78">
                  <c:v>10.1</c:v>
                </c:pt>
                <c:pt idx="83">
                  <c:v>1.2E-2</c:v>
                </c:pt>
                <c:pt idx="84">
                  <c:v>2.8000000000000001E-2</c:v>
                </c:pt>
                <c:pt idx="85">
                  <c:v>9.6189999999999998</c:v>
                </c:pt>
                <c:pt idx="86">
                  <c:v>9.51</c:v>
                </c:pt>
                <c:pt idx="87">
                  <c:v>4.327</c:v>
                </c:pt>
                <c:pt idx="88">
                  <c:v>3.0000000000000001E-3</c:v>
                </c:pt>
                <c:pt idx="89">
                  <c:v>2.3E-2</c:v>
                </c:pt>
                <c:pt idx="90">
                  <c:v>0.04</c:v>
                </c:pt>
                <c:pt idx="91">
                  <c:v>5.8999999999999997E-2</c:v>
                </c:pt>
                <c:pt idx="92">
                  <c:v>5.2999999999999999E-2</c:v>
                </c:pt>
                <c:pt idx="93">
                  <c:v>2.4E-2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1C0-455A-886D-A8B11C6B684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0">
                  <c:v>34.253999999999998</c:v>
                </c:pt>
                <c:pt idx="59">
                  <c:v>6.2560000000000002</c:v>
                </c:pt>
                <c:pt idx="60">
                  <c:v>47.561</c:v>
                </c:pt>
                <c:pt idx="61">
                  <c:v>77.052000000000007</c:v>
                </c:pt>
                <c:pt idx="62">
                  <c:v>77.703999999999994</c:v>
                </c:pt>
                <c:pt idx="63">
                  <c:v>39.253999999999998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1C0-455A-886D-A8B11C6B684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9">
                  <c:v>16.443999999999999</c:v>
                </c:pt>
                <c:pt idx="20">
                  <c:v>14.404999999999999</c:v>
                </c:pt>
                <c:pt idx="21">
                  <c:v>7.6420000000000003</c:v>
                </c:pt>
                <c:pt idx="22">
                  <c:v>27.606000000000002</c:v>
                </c:pt>
                <c:pt idx="66">
                  <c:v>38.844000000000001</c:v>
                </c:pt>
                <c:pt idx="67">
                  <c:v>41.509</c:v>
                </c:pt>
                <c:pt idx="68">
                  <c:v>46.585999999999999</c:v>
                </c:pt>
                <c:pt idx="69">
                  <c:v>78</c:v>
                </c:pt>
                <c:pt idx="70">
                  <c:v>58</c:v>
                </c:pt>
                <c:pt idx="71">
                  <c:v>48</c:v>
                </c:pt>
                <c:pt idx="72">
                  <c:v>11.961</c:v>
                </c:pt>
                <c:pt idx="82">
                  <c:v>33.832000000000001</c:v>
                </c:pt>
                <c:pt idx="92">
                  <c:v>0.66900000000000004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1C0-455A-886D-A8B11C6B6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195.81</c:v>
                </c:pt>
                <c:pt idx="1">
                  <c:v>193.51</c:v>
                </c:pt>
                <c:pt idx="2">
                  <c:v>190.48</c:v>
                </c:pt>
                <c:pt idx="3">
                  <c:v>185.09</c:v>
                </c:pt>
                <c:pt idx="4">
                  <c:v>184</c:v>
                </c:pt>
                <c:pt idx="5">
                  <c:v>184</c:v>
                </c:pt>
                <c:pt idx="6">
                  <c:v>182.52</c:v>
                </c:pt>
                <c:pt idx="7">
                  <c:v>180.09</c:v>
                </c:pt>
                <c:pt idx="8">
                  <c:v>181.82</c:v>
                </c:pt>
                <c:pt idx="9">
                  <c:v>183.97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186.98</c:v>
                </c:pt>
                <c:pt idx="16">
                  <c:v>187.62</c:v>
                </c:pt>
                <c:pt idx="17">
                  <c:v>184.28</c:v>
                </c:pt>
                <c:pt idx="18">
                  <c:v>191.66</c:v>
                </c:pt>
                <c:pt idx="19">
                  <c:v>202.5</c:v>
                </c:pt>
                <c:pt idx="20">
                  <c:v>207.86</c:v>
                </c:pt>
                <c:pt idx="21">
                  <c:v>208.3</c:v>
                </c:pt>
                <c:pt idx="22">
                  <c:v>219.41</c:v>
                </c:pt>
                <c:pt idx="23">
                  <c:v>230.41</c:v>
                </c:pt>
                <c:pt idx="24">
                  <c:v>239.22</c:v>
                </c:pt>
                <c:pt idx="25">
                  <c:v>247.44</c:v>
                </c:pt>
                <c:pt idx="26">
                  <c:v>250.84</c:v>
                </c:pt>
                <c:pt idx="27">
                  <c:v>249.4</c:v>
                </c:pt>
                <c:pt idx="28">
                  <c:v>255.26</c:v>
                </c:pt>
                <c:pt idx="29">
                  <c:v>254.41</c:v>
                </c:pt>
                <c:pt idx="30">
                  <c:v>181.37</c:v>
                </c:pt>
                <c:pt idx="31">
                  <c:v>171.48</c:v>
                </c:pt>
                <c:pt idx="32">
                  <c:v>46.34</c:v>
                </c:pt>
                <c:pt idx="33">
                  <c:v>-2.1</c:v>
                </c:pt>
                <c:pt idx="34">
                  <c:v>-6.01</c:v>
                </c:pt>
                <c:pt idx="35">
                  <c:v>-11.27</c:v>
                </c:pt>
                <c:pt idx="36">
                  <c:v>3.63</c:v>
                </c:pt>
                <c:pt idx="37">
                  <c:v>10</c:v>
                </c:pt>
                <c:pt idx="38">
                  <c:v>0</c:v>
                </c:pt>
                <c:pt idx="39">
                  <c:v>-6.12</c:v>
                </c:pt>
                <c:pt idx="40">
                  <c:v>3.42</c:v>
                </c:pt>
                <c:pt idx="41">
                  <c:v>-10.87</c:v>
                </c:pt>
                <c:pt idx="42">
                  <c:v>-11.09</c:v>
                </c:pt>
                <c:pt idx="43">
                  <c:v>-11.99</c:v>
                </c:pt>
                <c:pt idx="44">
                  <c:v>-8.1</c:v>
                </c:pt>
                <c:pt idx="45">
                  <c:v>-8.1</c:v>
                </c:pt>
                <c:pt idx="46">
                  <c:v>-8.1</c:v>
                </c:pt>
                <c:pt idx="47">
                  <c:v>-8.1</c:v>
                </c:pt>
                <c:pt idx="48">
                  <c:v>-8.02</c:v>
                </c:pt>
                <c:pt idx="49">
                  <c:v>-8.02</c:v>
                </c:pt>
                <c:pt idx="50">
                  <c:v>-8.02</c:v>
                </c:pt>
                <c:pt idx="51">
                  <c:v>-8.02</c:v>
                </c:pt>
                <c:pt idx="52">
                  <c:v>-8.02</c:v>
                </c:pt>
                <c:pt idx="53">
                  <c:v>-8.02</c:v>
                </c:pt>
                <c:pt idx="54">
                  <c:v>-8.02</c:v>
                </c:pt>
                <c:pt idx="55">
                  <c:v>-8.02</c:v>
                </c:pt>
                <c:pt idx="56">
                  <c:v>-8.1</c:v>
                </c:pt>
                <c:pt idx="57">
                  <c:v>-10.61</c:v>
                </c:pt>
                <c:pt idx="58">
                  <c:v>-3.24</c:v>
                </c:pt>
                <c:pt idx="59">
                  <c:v>2.89</c:v>
                </c:pt>
                <c:pt idx="60">
                  <c:v>3.67</c:v>
                </c:pt>
                <c:pt idx="61">
                  <c:v>4.38</c:v>
                </c:pt>
                <c:pt idx="62">
                  <c:v>4.41</c:v>
                </c:pt>
                <c:pt idx="63">
                  <c:v>3.79</c:v>
                </c:pt>
                <c:pt idx="64">
                  <c:v>-5.01</c:v>
                </c:pt>
                <c:pt idx="65">
                  <c:v>3.3</c:v>
                </c:pt>
                <c:pt idx="66">
                  <c:v>167</c:v>
                </c:pt>
                <c:pt idx="67">
                  <c:v>228.69</c:v>
                </c:pt>
                <c:pt idx="68">
                  <c:v>222.46</c:v>
                </c:pt>
                <c:pt idx="69">
                  <c:v>253.22</c:v>
                </c:pt>
                <c:pt idx="70">
                  <c:v>269.37</c:v>
                </c:pt>
                <c:pt idx="71">
                  <c:v>288.58</c:v>
                </c:pt>
                <c:pt idx="72">
                  <c:v>283</c:v>
                </c:pt>
                <c:pt idx="73">
                  <c:v>264.11</c:v>
                </c:pt>
                <c:pt idx="74">
                  <c:v>264.69</c:v>
                </c:pt>
                <c:pt idx="75">
                  <c:v>270.31</c:v>
                </c:pt>
                <c:pt idx="76">
                  <c:v>302.63</c:v>
                </c:pt>
                <c:pt idx="77">
                  <c:v>264.48</c:v>
                </c:pt>
                <c:pt idx="78">
                  <c:v>264.11</c:v>
                </c:pt>
                <c:pt idx="79">
                  <c:v>303.86</c:v>
                </c:pt>
                <c:pt idx="80">
                  <c:v>303.91000000000003</c:v>
                </c:pt>
                <c:pt idx="81">
                  <c:v>307.16000000000003</c:v>
                </c:pt>
                <c:pt idx="82">
                  <c:v>290.74</c:v>
                </c:pt>
                <c:pt idx="83">
                  <c:v>279.2</c:v>
                </c:pt>
                <c:pt idx="84">
                  <c:v>276.42</c:v>
                </c:pt>
                <c:pt idx="85">
                  <c:v>270.44</c:v>
                </c:pt>
                <c:pt idx="86">
                  <c:v>267.85000000000002</c:v>
                </c:pt>
                <c:pt idx="87">
                  <c:v>262.8</c:v>
                </c:pt>
                <c:pt idx="88">
                  <c:v>250.79</c:v>
                </c:pt>
                <c:pt idx="89">
                  <c:v>240.62</c:v>
                </c:pt>
                <c:pt idx="90">
                  <c:v>235.94</c:v>
                </c:pt>
                <c:pt idx="91">
                  <c:v>232.97</c:v>
                </c:pt>
                <c:pt idx="92">
                  <c:v>235.07</c:v>
                </c:pt>
                <c:pt idx="93">
                  <c:v>232.15</c:v>
                </c:pt>
                <c:pt idx="94">
                  <c:v>227.75</c:v>
                </c:pt>
                <c:pt idx="95">
                  <c:v>225.81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1C0-455A-886D-A8B11C6B6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86D-493F-AEBC-9435A8818F5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76">
                  <c:v>1.2E-2</c:v>
                </c:pt>
                <c:pt idx="79">
                  <c:v>1.2E-2</c:v>
                </c:pt>
                <c:pt idx="80">
                  <c:v>1.2E-2</c:v>
                </c:pt>
                <c:pt idx="81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6D-493F-AEBC-9435A8818F5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5.1280000000000001</c:v>
                </c:pt>
                <c:pt idx="1">
                  <c:v>5.0990000000000002</c:v>
                </c:pt>
                <c:pt idx="2">
                  <c:v>5.1619999999999999</c:v>
                </c:pt>
                <c:pt idx="3">
                  <c:v>5.101</c:v>
                </c:pt>
                <c:pt idx="4">
                  <c:v>3.911</c:v>
                </c:pt>
                <c:pt idx="5">
                  <c:v>3.944</c:v>
                </c:pt>
                <c:pt idx="6">
                  <c:v>5.0869999999999997</c:v>
                </c:pt>
                <c:pt idx="7">
                  <c:v>9.6150000000000002</c:v>
                </c:pt>
                <c:pt idx="8">
                  <c:v>8.6769999999999996</c:v>
                </c:pt>
                <c:pt idx="9">
                  <c:v>9.6859999999999999</c:v>
                </c:pt>
                <c:pt idx="10">
                  <c:v>9.6690000000000005</c:v>
                </c:pt>
                <c:pt idx="11">
                  <c:v>9.6890000000000001</c:v>
                </c:pt>
                <c:pt idx="12">
                  <c:v>9.6709999999999994</c:v>
                </c:pt>
                <c:pt idx="13">
                  <c:v>9.7910000000000004</c:v>
                </c:pt>
                <c:pt idx="14">
                  <c:v>9.6790000000000003</c:v>
                </c:pt>
                <c:pt idx="15">
                  <c:v>9.7080000000000002</c:v>
                </c:pt>
                <c:pt idx="16">
                  <c:v>9.9870000000000001</c:v>
                </c:pt>
                <c:pt idx="17">
                  <c:v>10.170999999999999</c:v>
                </c:pt>
                <c:pt idx="18">
                  <c:v>10.441000000000001</c:v>
                </c:pt>
                <c:pt idx="19">
                  <c:v>5.3040000000000003</c:v>
                </c:pt>
                <c:pt idx="20">
                  <c:v>4.3029999999999999</c:v>
                </c:pt>
                <c:pt idx="21">
                  <c:v>6.0860000000000003</c:v>
                </c:pt>
                <c:pt idx="22">
                  <c:v>6.4370000000000003</c:v>
                </c:pt>
                <c:pt idx="23">
                  <c:v>6.9249999999999998</c:v>
                </c:pt>
                <c:pt idx="24">
                  <c:v>7.7210000000000001</c:v>
                </c:pt>
                <c:pt idx="25">
                  <c:v>7.827</c:v>
                </c:pt>
                <c:pt idx="26">
                  <c:v>15.183</c:v>
                </c:pt>
                <c:pt idx="27">
                  <c:v>15.244</c:v>
                </c:pt>
                <c:pt idx="28">
                  <c:v>8.0370000000000008</c:v>
                </c:pt>
                <c:pt idx="29">
                  <c:v>8.0690000000000008</c:v>
                </c:pt>
                <c:pt idx="30">
                  <c:v>5.5129999999999999</c:v>
                </c:pt>
                <c:pt idx="31">
                  <c:v>5.6139999999999999</c:v>
                </c:pt>
                <c:pt idx="32">
                  <c:v>0.53600000000000003</c:v>
                </c:pt>
                <c:pt idx="34">
                  <c:v>0.03</c:v>
                </c:pt>
                <c:pt idx="35">
                  <c:v>5.3129999999999997</c:v>
                </c:pt>
                <c:pt idx="36">
                  <c:v>5.2539999999999996</c:v>
                </c:pt>
                <c:pt idx="37">
                  <c:v>0.03</c:v>
                </c:pt>
                <c:pt idx="38">
                  <c:v>5.4459999999999997</c:v>
                </c:pt>
                <c:pt idx="39">
                  <c:v>5.492</c:v>
                </c:pt>
                <c:pt idx="40">
                  <c:v>5.4690000000000003</c:v>
                </c:pt>
                <c:pt idx="41">
                  <c:v>5.3570000000000002</c:v>
                </c:pt>
                <c:pt idx="42">
                  <c:v>5.34</c:v>
                </c:pt>
                <c:pt idx="43">
                  <c:v>5.2930000000000001</c:v>
                </c:pt>
                <c:pt idx="44">
                  <c:v>5.3579999999999997</c:v>
                </c:pt>
                <c:pt idx="45">
                  <c:v>5.5170000000000003</c:v>
                </c:pt>
                <c:pt idx="46">
                  <c:v>13.074999999999999</c:v>
                </c:pt>
                <c:pt idx="47">
                  <c:v>13.071999999999999</c:v>
                </c:pt>
                <c:pt idx="48">
                  <c:v>12.936999999999999</c:v>
                </c:pt>
                <c:pt idx="49">
                  <c:v>12.938000000000001</c:v>
                </c:pt>
                <c:pt idx="50">
                  <c:v>12.849</c:v>
                </c:pt>
                <c:pt idx="51">
                  <c:v>12.57</c:v>
                </c:pt>
                <c:pt idx="52">
                  <c:v>12.881</c:v>
                </c:pt>
                <c:pt idx="53">
                  <c:v>12.58</c:v>
                </c:pt>
                <c:pt idx="54">
                  <c:v>12.52</c:v>
                </c:pt>
                <c:pt idx="55">
                  <c:v>12.045999999999999</c:v>
                </c:pt>
                <c:pt idx="56">
                  <c:v>16.350000000000001</c:v>
                </c:pt>
                <c:pt idx="57">
                  <c:v>16.504000000000001</c:v>
                </c:pt>
                <c:pt idx="58">
                  <c:v>5.14</c:v>
                </c:pt>
                <c:pt idx="59">
                  <c:v>5.1890000000000001</c:v>
                </c:pt>
                <c:pt idx="60">
                  <c:v>5.1100000000000003</c:v>
                </c:pt>
                <c:pt idx="61">
                  <c:v>4.9770000000000003</c:v>
                </c:pt>
                <c:pt idx="62">
                  <c:v>5.0049999999999999</c:v>
                </c:pt>
                <c:pt idx="66">
                  <c:v>4.9189999999999996</c:v>
                </c:pt>
                <c:pt idx="67">
                  <c:v>4.9400000000000004</c:v>
                </c:pt>
                <c:pt idx="68">
                  <c:v>5.008</c:v>
                </c:pt>
                <c:pt idx="69">
                  <c:v>7.31</c:v>
                </c:pt>
                <c:pt idx="70">
                  <c:v>7.3579999999999997</c:v>
                </c:pt>
                <c:pt idx="71">
                  <c:v>7.3739999999999997</c:v>
                </c:pt>
                <c:pt idx="72">
                  <c:v>7.5780000000000003</c:v>
                </c:pt>
                <c:pt idx="74">
                  <c:v>5.3220000000000001</c:v>
                </c:pt>
                <c:pt idx="75">
                  <c:v>7.8140000000000001</c:v>
                </c:pt>
                <c:pt idx="76">
                  <c:v>22</c:v>
                </c:pt>
                <c:pt idx="77">
                  <c:v>7.9550000000000001</c:v>
                </c:pt>
                <c:pt idx="78">
                  <c:v>7.8019999999999996</c:v>
                </c:pt>
                <c:pt idx="79">
                  <c:v>21.943999999999999</c:v>
                </c:pt>
                <c:pt idx="80">
                  <c:v>22.602</c:v>
                </c:pt>
                <c:pt idx="81">
                  <c:v>21.582999999999998</c:v>
                </c:pt>
                <c:pt idx="82">
                  <c:v>7.806</c:v>
                </c:pt>
                <c:pt idx="83">
                  <c:v>7.6369999999999996</c:v>
                </c:pt>
                <c:pt idx="84">
                  <c:v>7.444</c:v>
                </c:pt>
                <c:pt idx="85">
                  <c:v>7.4240000000000004</c:v>
                </c:pt>
                <c:pt idx="86">
                  <c:v>7.4820000000000002</c:v>
                </c:pt>
                <c:pt idx="87">
                  <c:v>7.5339999999999998</c:v>
                </c:pt>
                <c:pt idx="88">
                  <c:v>14.635</c:v>
                </c:pt>
                <c:pt idx="89">
                  <c:v>13.911</c:v>
                </c:pt>
                <c:pt idx="90">
                  <c:v>13.542</c:v>
                </c:pt>
                <c:pt idx="91">
                  <c:v>13.529</c:v>
                </c:pt>
                <c:pt idx="92">
                  <c:v>6.4160000000000004</c:v>
                </c:pt>
                <c:pt idx="93">
                  <c:v>6.3520000000000003</c:v>
                </c:pt>
                <c:pt idx="94">
                  <c:v>6.2409999999999997</c:v>
                </c:pt>
                <c:pt idx="95">
                  <c:v>6.1449999999999996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6D-493F-AEBC-9435A8818F5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5.1929999999999996</c:v>
                </c:pt>
                <c:pt idx="1">
                  <c:v>6.3129999999999997</c:v>
                </c:pt>
                <c:pt idx="2">
                  <c:v>6.944</c:v>
                </c:pt>
                <c:pt idx="3">
                  <c:v>5.1989999999999998</c:v>
                </c:pt>
                <c:pt idx="4">
                  <c:v>3.5409999999999999</c:v>
                </c:pt>
                <c:pt idx="5">
                  <c:v>3.3</c:v>
                </c:pt>
                <c:pt idx="6">
                  <c:v>4.8040000000000003</c:v>
                </c:pt>
                <c:pt idx="7">
                  <c:v>15.503</c:v>
                </c:pt>
                <c:pt idx="8">
                  <c:v>11.212</c:v>
                </c:pt>
                <c:pt idx="9">
                  <c:v>10.263</c:v>
                </c:pt>
                <c:pt idx="10">
                  <c:v>10.542999999999999</c:v>
                </c:pt>
                <c:pt idx="11">
                  <c:v>11.71</c:v>
                </c:pt>
                <c:pt idx="12">
                  <c:v>16.053999999999998</c:v>
                </c:pt>
                <c:pt idx="13">
                  <c:v>42.975000000000001</c:v>
                </c:pt>
                <c:pt idx="14">
                  <c:v>43.524999999999999</c:v>
                </c:pt>
                <c:pt idx="15">
                  <c:v>42.247999999999998</c:v>
                </c:pt>
                <c:pt idx="16">
                  <c:v>12.236000000000001</c:v>
                </c:pt>
                <c:pt idx="17">
                  <c:v>16.853000000000002</c:v>
                </c:pt>
                <c:pt idx="18">
                  <c:v>13.117000000000001</c:v>
                </c:pt>
                <c:pt idx="19">
                  <c:v>12.023</c:v>
                </c:pt>
                <c:pt idx="20">
                  <c:v>3.7669999999999999</c:v>
                </c:pt>
                <c:pt idx="21">
                  <c:v>5.4489999999999998</c:v>
                </c:pt>
                <c:pt idx="22">
                  <c:v>7.4790000000000001</c:v>
                </c:pt>
                <c:pt idx="23">
                  <c:v>4.74</c:v>
                </c:pt>
                <c:pt idx="24">
                  <c:v>35.628</c:v>
                </c:pt>
                <c:pt idx="25">
                  <c:v>52.970999999999997</c:v>
                </c:pt>
                <c:pt idx="26">
                  <c:v>27.082000000000001</c:v>
                </c:pt>
                <c:pt idx="27">
                  <c:v>27.914000000000001</c:v>
                </c:pt>
                <c:pt idx="28">
                  <c:v>12.933</c:v>
                </c:pt>
                <c:pt idx="29">
                  <c:v>13.081</c:v>
                </c:pt>
                <c:pt idx="30">
                  <c:v>17.064</c:v>
                </c:pt>
                <c:pt idx="31">
                  <c:v>12.313000000000001</c:v>
                </c:pt>
                <c:pt idx="32">
                  <c:v>9.1</c:v>
                </c:pt>
                <c:pt idx="33">
                  <c:v>9.1</c:v>
                </c:pt>
                <c:pt idx="34">
                  <c:v>0.498</c:v>
                </c:pt>
                <c:pt idx="35">
                  <c:v>6.952</c:v>
                </c:pt>
                <c:pt idx="36">
                  <c:v>5.9859999999999998</c:v>
                </c:pt>
                <c:pt idx="37">
                  <c:v>59.427999999999997</c:v>
                </c:pt>
                <c:pt idx="38">
                  <c:v>166.441</c:v>
                </c:pt>
                <c:pt idx="39">
                  <c:v>169.92500000000001</c:v>
                </c:pt>
                <c:pt idx="40">
                  <c:v>13.211</c:v>
                </c:pt>
                <c:pt idx="41">
                  <c:v>23.152000000000001</c:v>
                </c:pt>
                <c:pt idx="42">
                  <c:v>23.582999999999998</c:v>
                </c:pt>
                <c:pt idx="43">
                  <c:v>25.6</c:v>
                </c:pt>
                <c:pt idx="44">
                  <c:v>20.081</c:v>
                </c:pt>
                <c:pt idx="45">
                  <c:v>20.210999999999999</c:v>
                </c:pt>
                <c:pt idx="46">
                  <c:v>22.989000000000001</c:v>
                </c:pt>
                <c:pt idx="47">
                  <c:v>22.91</c:v>
                </c:pt>
                <c:pt idx="48">
                  <c:v>18.111999999999998</c:v>
                </c:pt>
                <c:pt idx="49">
                  <c:v>17.753</c:v>
                </c:pt>
                <c:pt idx="50">
                  <c:v>17.640999999999998</c:v>
                </c:pt>
                <c:pt idx="51">
                  <c:v>17.466000000000001</c:v>
                </c:pt>
                <c:pt idx="52">
                  <c:v>16.693000000000001</c:v>
                </c:pt>
                <c:pt idx="53">
                  <c:v>17.385000000000002</c:v>
                </c:pt>
                <c:pt idx="54">
                  <c:v>17.302</c:v>
                </c:pt>
                <c:pt idx="55">
                  <c:v>17.010000000000002</c:v>
                </c:pt>
                <c:pt idx="56">
                  <c:v>22.07</c:v>
                </c:pt>
                <c:pt idx="57">
                  <c:v>30.484000000000002</c:v>
                </c:pt>
                <c:pt idx="58">
                  <c:v>8.5540000000000003</c:v>
                </c:pt>
                <c:pt idx="59">
                  <c:v>7.5709999999999997</c:v>
                </c:pt>
                <c:pt idx="60">
                  <c:v>5.0750000000000002</c:v>
                </c:pt>
                <c:pt idx="61">
                  <c:v>4.9809999999999999</c:v>
                </c:pt>
                <c:pt idx="62">
                  <c:v>4.8780000000000001</c:v>
                </c:pt>
                <c:pt idx="64">
                  <c:v>10.156000000000001</c:v>
                </c:pt>
                <c:pt idx="65">
                  <c:v>12.1</c:v>
                </c:pt>
                <c:pt idx="66">
                  <c:v>9.3729999999999993</c:v>
                </c:pt>
                <c:pt idx="67">
                  <c:v>5.2229999999999999</c:v>
                </c:pt>
                <c:pt idx="68">
                  <c:v>11.505000000000001</c:v>
                </c:pt>
                <c:pt idx="69">
                  <c:v>11.845000000000001</c:v>
                </c:pt>
                <c:pt idx="70">
                  <c:v>11.686</c:v>
                </c:pt>
                <c:pt idx="71">
                  <c:v>29.553999999999998</c:v>
                </c:pt>
                <c:pt idx="72">
                  <c:v>14.335000000000001</c:v>
                </c:pt>
                <c:pt idx="73">
                  <c:v>2.7</c:v>
                </c:pt>
                <c:pt idx="74">
                  <c:v>8.4619999999999997</c:v>
                </c:pt>
                <c:pt idx="75">
                  <c:v>26.056000000000001</c:v>
                </c:pt>
                <c:pt idx="76">
                  <c:v>48.225999999999999</c:v>
                </c:pt>
                <c:pt idx="77">
                  <c:v>14.635999999999999</c:v>
                </c:pt>
                <c:pt idx="78">
                  <c:v>14.583</c:v>
                </c:pt>
                <c:pt idx="79">
                  <c:v>45.613</c:v>
                </c:pt>
                <c:pt idx="80">
                  <c:v>58.113999999999997</c:v>
                </c:pt>
                <c:pt idx="81">
                  <c:v>43.063000000000002</c:v>
                </c:pt>
                <c:pt idx="82">
                  <c:v>21.728000000000002</c:v>
                </c:pt>
                <c:pt idx="83">
                  <c:v>16.832000000000001</c:v>
                </c:pt>
                <c:pt idx="84">
                  <c:v>37.584000000000003</c:v>
                </c:pt>
                <c:pt idx="85">
                  <c:v>12.195</c:v>
                </c:pt>
                <c:pt idx="86">
                  <c:v>12.028</c:v>
                </c:pt>
                <c:pt idx="87">
                  <c:v>12.593</c:v>
                </c:pt>
                <c:pt idx="88">
                  <c:v>66.186000000000007</c:v>
                </c:pt>
                <c:pt idx="89">
                  <c:v>66.814999999999998</c:v>
                </c:pt>
                <c:pt idx="90">
                  <c:v>63.814999999999998</c:v>
                </c:pt>
                <c:pt idx="91">
                  <c:v>62.134</c:v>
                </c:pt>
                <c:pt idx="92">
                  <c:v>33.502000000000002</c:v>
                </c:pt>
                <c:pt idx="93">
                  <c:v>33.116999999999997</c:v>
                </c:pt>
                <c:pt idx="94">
                  <c:v>37.966999999999999</c:v>
                </c:pt>
                <c:pt idx="95">
                  <c:v>36.76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6D-493F-AEBC-9435A8818F5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86D-493F-AEBC-9435A8818F5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86D-493F-AEBC-9435A8818F5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18</c:v>
                </c:pt>
                <c:pt idx="8">
                  <c:v>16.599</c:v>
                </c:pt>
                <c:pt idx="9">
                  <c:v>22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88">
                  <c:v>28.085000000000001</c:v>
                </c:pt>
                <c:pt idx="89">
                  <c:v>28.475000000000001</c:v>
                </c:pt>
                <c:pt idx="90">
                  <c:v>29.507999999999999</c:v>
                </c:pt>
                <c:pt idx="91">
                  <c:v>19.495999999999999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6D-493F-AEBC-9435A8818F5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86D-493F-AEBC-9435A8818F5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86D-493F-AEBC-9435A8818F5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886D-493F-AEBC-9435A8818F5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1">
                  <c:v>21.609000000000002</c:v>
                </c:pt>
                <c:pt idx="2">
                  <c:v>40.116999999999997</c:v>
                </c:pt>
                <c:pt idx="22">
                  <c:v>14.489000000000001</c:v>
                </c:pt>
                <c:pt idx="24">
                  <c:v>28.37</c:v>
                </c:pt>
                <c:pt idx="60">
                  <c:v>50</c:v>
                </c:pt>
                <c:pt idx="61">
                  <c:v>85</c:v>
                </c:pt>
                <c:pt idx="62">
                  <c:v>40</c:v>
                </c:pt>
                <c:pt idx="63">
                  <c:v>15</c:v>
                </c:pt>
                <c:pt idx="64">
                  <c:v>60</c:v>
                </c:pt>
                <c:pt idx="65">
                  <c:v>85</c:v>
                </c:pt>
                <c:pt idx="66">
                  <c:v>50</c:v>
                </c:pt>
                <c:pt idx="67">
                  <c:v>25</c:v>
                </c:pt>
                <c:pt idx="68">
                  <c:v>45</c:v>
                </c:pt>
                <c:pt idx="69">
                  <c:v>75</c:v>
                </c:pt>
                <c:pt idx="70">
                  <c:v>55</c:v>
                </c:pt>
                <c:pt idx="71">
                  <c:v>45</c:v>
                </c:pt>
                <c:pt idx="72">
                  <c:v>30</c:v>
                </c:pt>
                <c:pt idx="75">
                  <c:v>40</c:v>
                </c:pt>
                <c:pt idx="76">
                  <c:v>40</c:v>
                </c:pt>
                <c:pt idx="79">
                  <c:v>40</c:v>
                </c:pt>
                <c:pt idx="80">
                  <c:v>40</c:v>
                </c:pt>
                <c:pt idx="81">
                  <c:v>40</c:v>
                </c:pt>
                <c:pt idx="82">
                  <c:v>40</c:v>
                </c:pt>
                <c:pt idx="83">
                  <c:v>20</c:v>
                </c:pt>
                <c:pt idx="88">
                  <c:v>40</c:v>
                </c:pt>
                <c:pt idx="89">
                  <c:v>40</c:v>
                </c:pt>
                <c:pt idx="90">
                  <c:v>40</c:v>
                </c:pt>
                <c:pt idx="91">
                  <c:v>40</c:v>
                </c:pt>
                <c:pt idx="92">
                  <c:v>14.385999999999999</c:v>
                </c:pt>
                <c:pt idx="93">
                  <c:v>18.193999999999999</c:v>
                </c:pt>
                <c:pt idx="94">
                  <c:v>31.056999999999999</c:v>
                </c:pt>
                <c:pt idx="95">
                  <c:v>21.184999999999999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86D-493F-AEBC-9435A8818F5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54.7</c:v>
                </c:pt>
                <c:pt idx="3">
                  <c:v>212.3</c:v>
                </c:pt>
                <c:pt idx="4">
                  <c:v>234.1</c:v>
                </c:pt>
                <c:pt idx="5">
                  <c:v>214.2</c:v>
                </c:pt>
                <c:pt idx="6">
                  <c:v>124.8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29.3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100.2</c:v>
                </c:pt>
                <c:pt idx="74">
                  <c:v>72.7</c:v>
                </c:pt>
                <c:pt idx="75">
                  <c:v>0</c:v>
                </c:pt>
                <c:pt idx="76">
                  <c:v>49.9</c:v>
                </c:pt>
                <c:pt idx="77">
                  <c:v>180.5</c:v>
                </c:pt>
                <c:pt idx="78">
                  <c:v>170.7</c:v>
                </c:pt>
                <c:pt idx="79">
                  <c:v>49.9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58</c:v>
                </c:pt>
                <c:pt idx="93">
                  <c:v>58</c:v>
                </c:pt>
                <c:pt idx="94">
                  <c:v>58</c:v>
                </c:pt>
                <c:pt idx="9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6D-493F-AEBC-9435A8818F5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1.615</c:v>
                </c:pt>
                <c:pt idx="1">
                  <c:v>5.0289999999999999</c:v>
                </c:pt>
                <c:pt idx="2">
                  <c:v>5.0570000000000004</c:v>
                </c:pt>
                <c:pt idx="3">
                  <c:v>2.794</c:v>
                </c:pt>
                <c:pt idx="6">
                  <c:v>5</c:v>
                </c:pt>
                <c:pt idx="7">
                  <c:v>50.386000000000003</c:v>
                </c:pt>
                <c:pt idx="8">
                  <c:v>43.365000000000002</c:v>
                </c:pt>
                <c:pt idx="9">
                  <c:v>13.581</c:v>
                </c:pt>
                <c:pt idx="10">
                  <c:v>17.510000000000002</c:v>
                </c:pt>
                <c:pt idx="11">
                  <c:v>43.923000000000002</c:v>
                </c:pt>
                <c:pt idx="12">
                  <c:v>44.142000000000003</c:v>
                </c:pt>
                <c:pt idx="13">
                  <c:v>48.807000000000002</c:v>
                </c:pt>
                <c:pt idx="14">
                  <c:v>49.174999999999997</c:v>
                </c:pt>
                <c:pt idx="15">
                  <c:v>34.115000000000002</c:v>
                </c:pt>
                <c:pt idx="16">
                  <c:v>46.317999999999998</c:v>
                </c:pt>
                <c:pt idx="17">
                  <c:v>57.186999999999998</c:v>
                </c:pt>
                <c:pt idx="18">
                  <c:v>19.155000000000001</c:v>
                </c:pt>
                <c:pt idx="19">
                  <c:v>5</c:v>
                </c:pt>
                <c:pt idx="21">
                  <c:v>2.76</c:v>
                </c:pt>
                <c:pt idx="22">
                  <c:v>5</c:v>
                </c:pt>
                <c:pt idx="24">
                  <c:v>5</c:v>
                </c:pt>
                <c:pt idx="25">
                  <c:v>12.673</c:v>
                </c:pt>
                <c:pt idx="26">
                  <c:v>29.238</c:v>
                </c:pt>
                <c:pt idx="27">
                  <c:v>28.343</c:v>
                </c:pt>
                <c:pt idx="30">
                  <c:v>41.66</c:v>
                </c:pt>
                <c:pt idx="32">
                  <c:v>44.939</c:v>
                </c:pt>
                <c:pt idx="33">
                  <c:v>13.9</c:v>
                </c:pt>
                <c:pt idx="34">
                  <c:v>265.12200000000001</c:v>
                </c:pt>
                <c:pt idx="35">
                  <c:v>325.73399999999998</c:v>
                </c:pt>
                <c:pt idx="36">
                  <c:v>121.72199999999999</c:v>
                </c:pt>
                <c:pt idx="37">
                  <c:v>110.133</c:v>
                </c:pt>
                <c:pt idx="38">
                  <c:v>121.54300000000001</c:v>
                </c:pt>
                <c:pt idx="39">
                  <c:v>237.08500000000001</c:v>
                </c:pt>
                <c:pt idx="40">
                  <c:v>117.233</c:v>
                </c:pt>
                <c:pt idx="41">
                  <c:v>302.32400000000001</c:v>
                </c:pt>
                <c:pt idx="42">
                  <c:v>322.43900000000002</c:v>
                </c:pt>
                <c:pt idx="43">
                  <c:v>320.34500000000003</c:v>
                </c:pt>
                <c:pt idx="44">
                  <c:v>255.14500000000001</c:v>
                </c:pt>
                <c:pt idx="45">
                  <c:v>256.19900000000001</c:v>
                </c:pt>
                <c:pt idx="46">
                  <c:v>263.22300000000001</c:v>
                </c:pt>
                <c:pt idx="47">
                  <c:v>261.74700000000001</c:v>
                </c:pt>
                <c:pt idx="48">
                  <c:v>279.42399999999998</c:v>
                </c:pt>
                <c:pt idx="49">
                  <c:v>262.738</c:v>
                </c:pt>
                <c:pt idx="50">
                  <c:v>270.25200000000001</c:v>
                </c:pt>
                <c:pt idx="51">
                  <c:v>276.07100000000003</c:v>
                </c:pt>
                <c:pt idx="52">
                  <c:v>280.767</c:v>
                </c:pt>
                <c:pt idx="53">
                  <c:v>257.88600000000002</c:v>
                </c:pt>
                <c:pt idx="54">
                  <c:v>252.46299999999999</c:v>
                </c:pt>
                <c:pt idx="55">
                  <c:v>240.19</c:v>
                </c:pt>
                <c:pt idx="56">
                  <c:v>241.071</c:v>
                </c:pt>
                <c:pt idx="57">
                  <c:v>265.15699999999998</c:v>
                </c:pt>
                <c:pt idx="58">
                  <c:v>56.305999999999997</c:v>
                </c:pt>
                <c:pt idx="59">
                  <c:v>92.304000000000002</c:v>
                </c:pt>
                <c:pt idx="60">
                  <c:v>92.186000000000007</c:v>
                </c:pt>
                <c:pt idx="61">
                  <c:v>90.006</c:v>
                </c:pt>
                <c:pt idx="62">
                  <c:v>85.534999999999997</c:v>
                </c:pt>
                <c:pt idx="63">
                  <c:v>78.902000000000001</c:v>
                </c:pt>
                <c:pt idx="64">
                  <c:v>248.13399999999999</c:v>
                </c:pt>
                <c:pt idx="65">
                  <c:v>128.66499999999999</c:v>
                </c:pt>
                <c:pt idx="66">
                  <c:v>19.806000000000001</c:v>
                </c:pt>
                <c:pt idx="67">
                  <c:v>17.867000000000001</c:v>
                </c:pt>
                <c:pt idx="68">
                  <c:v>6.4000000000000001E-2</c:v>
                </c:pt>
                <c:pt idx="69">
                  <c:v>8.5999999999999993E-2</c:v>
                </c:pt>
                <c:pt idx="70">
                  <c:v>9.2999999999999999E-2</c:v>
                </c:pt>
                <c:pt idx="71">
                  <c:v>5.0910000000000002</c:v>
                </c:pt>
                <c:pt idx="72">
                  <c:v>5.077</c:v>
                </c:pt>
                <c:pt idx="73">
                  <c:v>7.2999999999999995E-2</c:v>
                </c:pt>
                <c:pt idx="74">
                  <c:v>8.4000000000000005E-2</c:v>
                </c:pt>
                <c:pt idx="75">
                  <c:v>19.04</c:v>
                </c:pt>
                <c:pt idx="76">
                  <c:v>29.062999999999999</c:v>
                </c:pt>
                <c:pt idx="77">
                  <c:v>0.121</c:v>
                </c:pt>
                <c:pt idx="78">
                  <c:v>0.13500000000000001</c:v>
                </c:pt>
                <c:pt idx="79">
                  <c:v>38.274000000000001</c:v>
                </c:pt>
                <c:pt idx="80">
                  <c:v>48.83</c:v>
                </c:pt>
                <c:pt idx="81">
                  <c:v>32.076000000000001</c:v>
                </c:pt>
                <c:pt idx="82">
                  <c:v>11.653</c:v>
                </c:pt>
                <c:pt idx="83">
                  <c:v>5.5430000000000001</c:v>
                </c:pt>
                <c:pt idx="84">
                  <c:v>5</c:v>
                </c:pt>
                <c:pt idx="88">
                  <c:v>11.637</c:v>
                </c:pt>
                <c:pt idx="89">
                  <c:v>11.702</c:v>
                </c:pt>
                <c:pt idx="90">
                  <c:v>11.673999999999999</c:v>
                </c:pt>
                <c:pt idx="91">
                  <c:v>11.331</c:v>
                </c:pt>
                <c:pt idx="92">
                  <c:v>5.3920000000000003</c:v>
                </c:pt>
                <c:pt idx="93">
                  <c:v>5.5350000000000001</c:v>
                </c:pt>
                <c:pt idx="94">
                  <c:v>6.0129999999999999</c:v>
                </c:pt>
                <c:pt idx="95">
                  <c:v>5.7549999999999999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86D-493F-AEBC-9435A8818F5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18</c:v>
                </c:pt>
                <c:pt idx="8">
                  <c:v>16.599</c:v>
                </c:pt>
                <c:pt idx="9">
                  <c:v>22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88">
                  <c:v>28.085000000000001</c:v>
                </c:pt>
                <c:pt idx="89">
                  <c:v>28.475000000000001</c:v>
                </c:pt>
                <c:pt idx="90">
                  <c:v>29.507999999999999</c:v>
                </c:pt>
                <c:pt idx="91">
                  <c:v>19.495999999999999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86D-493F-AEBC-9435A8818F5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13.6</c:v>
                </c:pt>
                <c:pt idx="37">
                  <c:v>14.2</c:v>
                </c:pt>
                <c:pt idx="38">
                  <c:v>15</c:v>
                </c:pt>
                <c:pt idx="40">
                  <c:v>14.1</c:v>
                </c:pt>
                <c:pt idx="41">
                  <c:v>14.7</c:v>
                </c:pt>
                <c:pt idx="47">
                  <c:v>2</c:v>
                </c:pt>
                <c:pt idx="48">
                  <c:v>16.5</c:v>
                </c:pt>
                <c:pt idx="49">
                  <c:v>16.2</c:v>
                </c:pt>
                <c:pt idx="50">
                  <c:v>15.9</c:v>
                </c:pt>
                <c:pt idx="51">
                  <c:v>15.5</c:v>
                </c:pt>
                <c:pt idx="52">
                  <c:v>15.1</c:v>
                </c:pt>
                <c:pt idx="53">
                  <c:v>14.7</c:v>
                </c:pt>
                <c:pt idx="54">
                  <c:v>14.4</c:v>
                </c:pt>
                <c:pt idx="55">
                  <c:v>13.9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86D-493F-AEBC-9435A8818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195.81</c:v>
                </c:pt>
                <c:pt idx="1">
                  <c:v>193.51</c:v>
                </c:pt>
                <c:pt idx="2">
                  <c:v>190.48</c:v>
                </c:pt>
                <c:pt idx="3">
                  <c:v>185.09</c:v>
                </c:pt>
                <c:pt idx="4">
                  <c:v>184</c:v>
                </c:pt>
                <c:pt idx="5">
                  <c:v>184</c:v>
                </c:pt>
                <c:pt idx="6">
                  <c:v>182.52</c:v>
                </c:pt>
                <c:pt idx="7">
                  <c:v>180.09</c:v>
                </c:pt>
                <c:pt idx="8">
                  <c:v>181.82</c:v>
                </c:pt>
                <c:pt idx="9">
                  <c:v>183.97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186.98</c:v>
                </c:pt>
                <c:pt idx="16">
                  <c:v>187.62</c:v>
                </c:pt>
                <c:pt idx="17">
                  <c:v>184.28</c:v>
                </c:pt>
                <c:pt idx="18">
                  <c:v>191.66</c:v>
                </c:pt>
                <c:pt idx="19">
                  <c:v>202.5</c:v>
                </c:pt>
                <c:pt idx="20">
                  <c:v>207.86</c:v>
                </c:pt>
                <c:pt idx="21">
                  <c:v>208.3</c:v>
                </c:pt>
                <c:pt idx="22">
                  <c:v>219.41</c:v>
                </c:pt>
                <c:pt idx="23">
                  <c:v>230.41</c:v>
                </c:pt>
                <c:pt idx="24">
                  <c:v>239.22</c:v>
                </c:pt>
                <c:pt idx="25">
                  <c:v>247.44</c:v>
                </c:pt>
                <c:pt idx="26">
                  <c:v>250.84</c:v>
                </c:pt>
                <c:pt idx="27">
                  <c:v>249.4</c:v>
                </c:pt>
                <c:pt idx="28">
                  <c:v>255.26</c:v>
                </c:pt>
                <c:pt idx="29">
                  <c:v>254.41</c:v>
                </c:pt>
                <c:pt idx="30">
                  <c:v>181.37</c:v>
                </c:pt>
                <c:pt idx="31">
                  <c:v>171.48</c:v>
                </c:pt>
                <c:pt idx="32">
                  <c:v>46.34</c:v>
                </c:pt>
                <c:pt idx="33">
                  <c:v>-2.1</c:v>
                </c:pt>
                <c:pt idx="34">
                  <c:v>-6.01</c:v>
                </c:pt>
                <c:pt idx="35">
                  <c:v>-11.27</c:v>
                </c:pt>
                <c:pt idx="36">
                  <c:v>3.63</c:v>
                </c:pt>
                <c:pt idx="37">
                  <c:v>10</c:v>
                </c:pt>
                <c:pt idx="38">
                  <c:v>0</c:v>
                </c:pt>
                <c:pt idx="39">
                  <c:v>-6.12</c:v>
                </c:pt>
                <c:pt idx="40">
                  <c:v>3.42</c:v>
                </c:pt>
                <c:pt idx="41">
                  <c:v>-10.87</c:v>
                </c:pt>
                <c:pt idx="42">
                  <c:v>-11.09</c:v>
                </c:pt>
                <c:pt idx="43">
                  <c:v>-11.99</c:v>
                </c:pt>
                <c:pt idx="44">
                  <c:v>-8.1</c:v>
                </c:pt>
                <c:pt idx="45">
                  <c:v>-8.1</c:v>
                </c:pt>
                <c:pt idx="46">
                  <c:v>-8.1</c:v>
                </c:pt>
                <c:pt idx="47">
                  <c:v>-8.1</c:v>
                </c:pt>
                <c:pt idx="48">
                  <c:v>-8.02</c:v>
                </c:pt>
                <c:pt idx="49">
                  <c:v>-8.02</c:v>
                </c:pt>
                <c:pt idx="50">
                  <c:v>-8.02</c:v>
                </c:pt>
                <c:pt idx="51">
                  <c:v>-8.02</c:v>
                </c:pt>
                <c:pt idx="52">
                  <c:v>-8.02</c:v>
                </c:pt>
                <c:pt idx="53">
                  <c:v>-8.02</c:v>
                </c:pt>
                <c:pt idx="54">
                  <c:v>-8.02</c:v>
                </c:pt>
                <c:pt idx="55">
                  <c:v>-8.02</c:v>
                </c:pt>
                <c:pt idx="56">
                  <c:v>-8.1</c:v>
                </c:pt>
                <c:pt idx="57">
                  <c:v>-10.61</c:v>
                </c:pt>
                <c:pt idx="58">
                  <c:v>-3.24</c:v>
                </c:pt>
                <c:pt idx="59">
                  <c:v>2.89</c:v>
                </c:pt>
                <c:pt idx="60">
                  <c:v>3.67</c:v>
                </c:pt>
                <c:pt idx="61">
                  <c:v>4.38</c:v>
                </c:pt>
                <c:pt idx="62">
                  <c:v>4.41</c:v>
                </c:pt>
                <c:pt idx="63">
                  <c:v>3.79</c:v>
                </c:pt>
                <c:pt idx="64">
                  <c:v>-5.01</c:v>
                </c:pt>
                <c:pt idx="65">
                  <c:v>3.3</c:v>
                </c:pt>
                <c:pt idx="66">
                  <c:v>167</c:v>
                </c:pt>
                <c:pt idx="67">
                  <c:v>228.69</c:v>
                </c:pt>
                <c:pt idx="68">
                  <c:v>222.46</c:v>
                </c:pt>
                <c:pt idx="69">
                  <c:v>253.22</c:v>
                </c:pt>
                <c:pt idx="70">
                  <c:v>269.37</c:v>
                </c:pt>
                <c:pt idx="71">
                  <c:v>288.58</c:v>
                </c:pt>
                <c:pt idx="72">
                  <c:v>283</c:v>
                </c:pt>
                <c:pt idx="73">
                  <c:v>264.11</c:v>
                </c:pt>
                <c:pt idx="74">
                  <c:v>264.69</c:v>
                </c:pt>
                <c:pt idx="75">
                  <c:v>270.31</c:v>
                </c:pt>
                <c:pt idx="76">
                  <c:v>302.63</c:v>
                </c:pt>
                <c:pt idx="77">
                  <c:v>264.48</c:v>
                </c:pt>
                <c:pt idx="78">
                  <c:v>264.11</c:v>
                </c:pt>
                <c:pt idx="79">
                  <c:v>303.86</c:v>
                </c:pt>
                <c:pt idx="80">
                  <c:v>303.91000000000003</c:v>
                </c:pt>
                <c:pt idx="81">
                  <c:v>307.16000000000003</c:v>
                </c:pt>
                <c:pt idx="82">
                  <c:v>290.74</c:v>
                </c:pt>
                <c:pt idx="83">
                  <c:v>279.2</c:v>
                </c:pt>
                <c:pt idx="84">
                  <c:v>276.42</c:v>
                </c:pt>
                <c:pt idx="85">
                  <c:v>270.44</c:v>
                </c:pt>
                <c:pt idx="86">
                  <c:v>267.85000000000002</c:v>
                </c:pt>
                <c:pt idx="87">
                  <c:v>262.8</c:v>
                </c:pt>
                <c:pt idx="88">
                  <c:v>250.79</c:v>
                </c:pt>
                <c:pt idx="89">
                  <c:v>240.62</c:v>
                </c:pt>
                <c:pt idx="90">
                  <c:v>235.94</c:v>
                </c:pt>
                <c:pt idx="91">
                  <c:v>232.97</c:v>
                </c:pt>
                <c:pt idx="92">
                  <c:v>235.07</c:v>
                </c:pt>
                <c:pt idx="93">
                  <c:v>232.15</c:v>
                </c:pt>
                <c:pt idx="94">
                  <c:v>227.75</c:v>
                </c:pt>
                <c:pt idx="95">
                  <c:v>225.81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86D-493F-AEBC-9435A8818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11.936</v>
      </c>
      <c r="C5" s="25">
        <v>38.049999999999997</v>
      </c>
      <c r="D5" s="25">
        <v>111.98</v>
      </c>
      <c r="E5" s="25">
        <v>225.39699999999999</v>
      </c>
      <c r="F5" s="25">
        <v>241.54900000000001</v>
      </c>
      <c r="G5" s="25">
        <v>221.441</v>
      </c>
      <c r="H5" s="25">
        <v>139.714</v>
      </c>
      <c r="I5" s="25">
        <v>93.537999999999997</v>
      </c>
      <c r="J5" s="25">
        <v>79.83</v>
      </c>
      <c r="K5" s="25">
        <v>55.53</v>
      </c>
      <c r="L5" s="25">
        <v>37.722000000000001</v>
      </c>
      <c r="M5" s="25">
        <v>65.322000000000003</v>
      </c>
      <c r="N5" s="25">
        <v>69.867000000000004</v>
      </c>
      <c r="O5" s="25">
        <v>101.57599999999999</v>
      </c>
      <c r="P5" s="25">
        <v>102.379</v>
      </c>
      <c r="Q5" s="25">
        <v>86.070999999999998</v>
      </c>
      <c r="R5" s="25">
        <v>68.540999999999997</v>
      </c>
      <c r="S5" s="25">
        <v>84.210999999999999</v>
      </c>
      <c r="T5" s="25">
        <v>42.713000000000001</v>
      </c>
      <c r="U5" s="25">
        <v>22.327000000000002</v>
      </c>
      <c r="V5" s="25">
        <v>37.369999999999997</v>
      </c>
      <c r="W5" s="25">
        <v>14.295</v>
      </c>
      <c r="X5" s="25">
        <v>33.405000000000001</v>
      </c>
      <c r="Y5" s="25">
        <v>11.664999999999999</v>
      </c>
      <c r="Z5" s="25">
        <v>76.718999999999994</v>
      </c>
      <c r="AA5" s="25">
        <v>73.471000000000004</v>
      </c>
      <c r="AB5" s="25">
        <v>71.503</v>
      </c>
      <c r="AC5" s="25">
        <v>71.501000000000005</v>
      </c>
      <c r="AD5" s="25">
        <v>20.97</v>
      </c>
      <c r="AE5" s="25">
        <v>21.15</v>
      </c>
      <c r="AF5" s="25">
        <v>64.236999999999995</v>
      </c>
      <c r="AG5" s="25">
        <v>17.927</v>
      </c>
      <c r="AH5" s="25">
        <v>54.575000000000003</v>
      </c>
      <c r="AI5" s="25">
        <v>23</v>
      </c>
      <c r="AJ5" s="25">
        <v>265.64999999999998</v>
      </c>
      <c r="AK5" s="25">
        <v>337.99900000000002</v>
      </c>
      <c r="AL5" s="25">
        <v>146.56200000000001</v>
      </c>
      <c r="AM5" s="25">
        <v>183.791</v>
      </c>
      <c r="AN5" s="25">
        <v>308.43</v>
      </c>
      <c r="AO5" s="25">
        <v>412.50200000000001</v>
      </c>
      <c r="AP5" s="25">
        <v>150.01300000000001</v>
      </c>
      <c r="AQ5" s="25">
        <v>345.53300000000002</v>
      </c>
      <c r="AR5" s="25">
        <v>351.36200000000002</v>
      </c>
      <c r="AS5" s="25">
        <v>351.238</v>
      </c>
      <c r="AT5" s="25">
        <v>390.584</v>
      </c>
      <c r="AU5" s="25">
        <v>391.92700000000002</v>
      </c>
      <c r="AV5" s="25">
        <v>409.28699999999998</v>
      </c>
      <c r="AW5" s="25">
        <v>409.72899999999998</v>
      </c>
      <c r="AX5" s="25">
        <v>436.97300000000001</v>
      </c>
      <c r="AY5" s="25">
        <v>419.62900000000002</v>
      </c>
      <c r="AZ5" s="25">
        <v>426.642</v>
      </c>
      <c r="BA5" s="25">
        <v>431.60700000000003</v>
      </c>
      <c r="BB5" s="25">
        <v>435.44099999999997</v>
      </c>
      <c r="BC5" s="25">
        <v>412.55099999999999</v>
      </c>
      <c r="BD5" s="25">
        <v>406.685</v>
      </c>
      <c r="BE5" s="25">
        <v>393.14600000000002</v>
      </c>
      <c r="BF5" s="25">
        <v>389.49099999999999</v>
      </c>
      <c r="BG5" s="25">
        <v>312.14499999999998</v>
      </c>
      <c r="BH5" s="25">
        <v>70</v>
      </c>
      <c r="BI5" s="25">
        <v>105.06399999999999</v>
      </c>
      <c r="BJ5" s="25">
        <v>152.37100000000001</v>
      </c>
      <c r="BK5" s="25">
        <v>184.964</v>
      </c>
      <c r="BL5" s="25">
        <v>135.41800000000001</v>
      </c>
      <c r="BM5" s="25">
        <v>93.902000000000001</v>
      </c>
      <c r="BN5" s="25">
        <v>318.29000000000002</v>
      </c>
      <c r="BO5" s="25">
        <v>225.76499999999999</v>
      </c>
      <c r="BP5" s="25">
        <v>84.097999999999999</v>
      </c>
      <c r="BQ5" s="25">
        <v>53.03</v>
      </c>
      <c r="BR5" s="25">
        <v>61.576999999999998</v>
      </c>
      <c r="BS5" s="25">
        <v>94.241</v>
      </c>
      <c r="BT5" s="25">
        <v>74.137</v>
      </c>
      <c r="BU5" s="25">
        <v>87.019000000000005</v>
      </c>
      <c r="BV5" s="25">
        <v>56.99</v>
      </c>
      <c r="BW5" s="25">
        <v>103.005</v>
      </c>
      <c r="BX5" s="25">
        <v>86.596000000000004</v>
      </c>
      <c r="BY5" s="25">
        <v>92.91</v>
      </c>
      <c r="BZ5" s="25">
        <v>189.2</v>
      </c>
      <c r="CA5" s="25">
        <v>203.249</v>
      </c>
      <c r="CB5" s="25">
        <v>193.17500000000001</v>
      </c>
      <c r="CC5" s="25">
        <v>195.7</v>
      </c>
      <c r="CD5" s="25">
        <v>169.6</v>
      </c>
      <c r="CE5" s="25">
        <v>136.69999999999999</v>
      </c>
      <c r="CF5" s="25">
        <v>81.231999999999999</v>
      </c>
      <c r="CG5" s="25">
        <v>50.012</v>
      </c>
      <c r="CH5" s="25">
        <v>50.027999999999999</v>
      </c>
      <c r="CI5" s="25">
        <v>19.619</v>
      </c>
      <c r="CJ5" s="25">
        <v>19.510000000000002</v>
      </c>
      <c r="CK5" s="25">
        <v>20.126999999999999</v>
      </c>
      <c r="CL5" s="25">
        <v>160.50299999999999</v>
      </c>
      <c r="CM5" s="25">
        <v>160.923</v>
      </c>
      <c r="CN5" s="25">
        <v>158.54</v>
      </c>
      <c r="CO5" s="25">
        <v>146.459</v>
      </c>
      <c r="CP5" s="25">
        <v>117.72199999999999</v>
      </c>
      <c r="CQ5" s="25">
        <v>121.224</v>
      </c>
      <c r="CR5" s="25">
        <v>139.30000000000001</v>
      </c>
      <c r="CS5" s="25">
        <v>127.9</v>
      </c>
      <c r="CT5" s="26"/>
      <c r="CU5" s="26"/>
      <c r="CV5" s="26"/>
      <c r="CW5" s="27"/>
      <c r="CX5" s="28">
        <f t="array" ref="CX5">SUMPRODUCT(B5:CW5*0.25)</f>
        <v>3887.6247500000013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195.81</v>
      </c>
      <c r="C8" s="37">
        <v>193.51</v>
      </c>
      <c r="D8" s="37">
        <v>190.48</v>
      </c>
      <c r="E8" s="37">
        <v>185.09</v>
      </c>
      <c r="F8" s="37">
        <v>184</v>
      </c>
      <c r="G8" s="37">
        <v>184</v>
      </c>
      <c r="H8" s="37">
        <v>182.52</v>
      </c>
      <c r="I8" s="37">
        <v>180.09</v>
      </c>
      <c r="J8" s="37">
        <v>181.82</v>
      </c>
      <c r="K8" s="37">
        <v>183.97</v>
      </c>
      <c r="L8" s="37">
        <v>184</v>
      </c>
      <c r="M8" s="37">
        <v>184</v>
      </c>
      <c r="N8" s="37">
        <v>184</v>
      </c>
      <c r="O8" s="37">
        <v>184</v>
      </c>
      <c r="P8" s="37">
        <v>184</v>
      </c>
      <c r="Q8" s="37">
        <v>186.98</v>
      </c>
      <c r="R8" s="37">
        <v>187.62</v>
      </c>
      <c r="S8" s="37">
        <v>184.28</v>
      </c>
      <c r="T8" s="37">
        <v>191.66</v>
      </c>
      <c r="U8" s="37">
        <v>202.5</v>
      </c>
      <c r="V8" s="37">
        <v>207.86</v>
      </c>
      <c r="W8" s="37">
        <v>208.3</v>
      </c>
      <c r="X8" s="37">
        <v>219.41</v>
      </c>
      <c r="Y8" s="37">
        <v>230.41</v>
      </c>
      <c r="Z8" s="37">
        <v>239.22</v>
      </c>
      <c r="AA8" s="37">
        <v>247.44</v>
      </c>
      <c r="AB8" s="37">
        <v>250.84</v>
      </c>
      <c r="AC8" s="37">
        <v>249.4</v>
      </c>
      <c r="AD8" s="37">
        <v>255.26</v>
      </c>
      <c r="AE8" s="37">
        <v>254.41</v>
      </c>
      <c r="AF8" s="37">
        <v>181.37</v>
      </c>
      <c r="AG8" s="37">
        <v>171.48</v>
      </c>
      <c r="AH8" s="37">
        <v>46.34</v>
      </c>
      <c r="AI8" s="37">
        <v>-2.1</v>
      </c>
      <c r="AJ8" s="37">
        <v>-6.01</v>
      </c>
      <c r="AK8" s="37">
        <v>-11.27</v>
      </c>
      <c r="AL8" s="37">
        <v>3.63</v>
      </c>
      <c r="AM8" s="37">
        <v>10</v>
      </c>
      <c r="AN8" s="37">
        <v>0</v>
      </c>
      <c r="AO8" s="37">
        <v>-6.12</v>
      </c>
      <c r="AP8" s="37">
        <v>3.42</v>
      </c>
      <c r="AQ8" s="37">
        <v>-10.87</v>
      </c>
      <c r="AR8" s="37">
        <v>-11.09</v>
      </c>
      <c r="AS8" s="37">
        <v>-11.99</v>
      </c>
      <c r="AT8" s="37">
        <v>-8.1</v>
      </c>
      <c r="AU8" s="37">
        <v>-8.1</v>
      </c>
      <c r="AV8" s="37">
        <v>-8.1</v>
      </c>
      <c r="AW8" s="37">
        <v>-8.1</v>
      </c>
      <c r="AX8" s="37">
        <v>-8.02</v>
      </c>
      <c r="AY8" s="37">
        <v>-8.02</v>
      </c>
      <c r="AZ8" s="37">
        <v>-8.02</v>
      </c>
      <c r="BA8" s="37">
        <v>-8.02</v>
      </c>
      <c r="BB8" s="37">
        <v>-8.02</v>
      </c>
      <c r="BC8" s="37">
        <v>-8.02</v>
      </c>
      <c r="BD8" s="37">
        <v>-8.02</v>
      </c>
      <c r="BE8" s="37">
        <v>-8.02</v>
      </c>
      <c r="BF8" s="37">
        <v>-8.1</v>
      </c>
      <c r="BG8" s="37">
        <v>-10.61</v>
      </c>
      <c r="BH8" s="37">
        <v>-3.24</v>
      </c>
      <c r="BI8" s="37">
        <v>2.89</v>
      </c>
      <c r="BJ8" s="37">
        <v>3.67</v>
      </c>
      <c r="BK8" s="37">
        <v>4.38</v>
      </c>
      <c r="BL8" s="37">
        <v>4.41</v>
      </c>
      <c r="BM8" s="37">
        <v>3.79</v>
      </c>
      <c r="BN8" s="37">
        <v>-5.01</v>
      </c>
      <c r="BO8" s="37">
        <v>3.3</v>
      </c>
      <c r="BP8" s="37">
        <v>167</v>
      </c>
      <c r="BQ8" s="37">
        <v>228.69</v>
      </c>
      <c r="BR8" s="37">
        <v>222.46</v>
      </c>
      <c r="BS8" s="37">
        <v>253.22</v>
      </c>
      <c r="BT8" s="37">
        <v>269.37</v>
      </c>
      <c r="BU8" s="37">
        <v>288.58</v>
      </c>
      <c r="BV8" s="37">
        <v>283</v>
      </c>
      <c r="BW8" s="37">
        <v>264.11</v>
      </c>
      <c r="BX8" s="37">
        <v>264.69</v>
      </c>
      <c r="BY8" s="37">
        <v>270.31</v>
      </c>
      <c r="BZ8" s="37">
        <v>302.63</v>
      </c>
      <c r="CA8" s="37">
        <v>264.48</v>
      </c>
      <c r="CB8" s="37">
        <v>264.11</v>
      </c>
      <c r="CC8" s="37">
        <v>303.86</v>
      </c>
      <c r="CD8" s="37">
        <v>303.91000000000003</v>
      </c>
      <c r="CE8" s="37">
        <v>307.16000000000003</v>
      </c>
      <c r="CF8" s="37">
        <v>290.74</v>
      </c>
      <c r="CG8" s="37">
        <v>279.2</v>
      </c>
      <c r="CH8" s="37">
        <v>276.42</v>
      </c>
      <c r="CI8" s="37">
        <v>270.44</v>
      </c>
      <c r="CJ8" s="37">
        <v>267.85000000000002</v>
      </c>
      <c r="CK8" s="37">
        <v>262.8</v>
      </c>
      <c r="CL8" s="37">
        <v>250.79</v>
      </c>
      <c r="CM8" s="37">
        <v>240.62</v>
      </c>
      <c r="CN8" s="37">
        <v>235.94</v>
      </c>
      <c r="CO8" s="37">
        <v>232.97</v>
      </c>
      <c r="CP8" s="37">
        <v>235.07</v>
      </c>
      <c r="CQ8" s="37">
        <v>232.15</v>
      </c>
      <c r="CR8" s="37">
        <v>227.75</v>
      </c>
      <c r="CS8" s="37">
        <v>225.81</v>
      </c>
      <c r="CT8" s="38"/>
      <c r="CU8" s="38"/>
      <c r="CV8" s="38"/>
      <c r="CW8" s="39"/>
      <c r="CX8" s="40">
        <f>IF(SUM(B8:CW8)&lt;&gt;0,AVERAGEIF(B8:CW8,"&lt;&gt;"""),"")</f>
        <v>147.27833333333328</v>
      </c>
    </row>
    <row r="9" spans="1:102" ht="24.95" customHeight="1" thickBot="1" x14ac:dyDescent="0.25">
      <c r="A9" s="41" t="s">
        <v>6</v>
      </c>
      <c r="B9" s="42">
        <v>191.2225</v>
      </c>
      <c r="C9" s="43">
        <v>191.2225</v>
      </c>
      <c r="D9" s="43">
        <v>191.2225</v>
      </c>
      <c r="E9" s="43">
        <v>191.2225</v>
      </c>
      <c r="F9" s="43">
        <v>182.6525</v>
      </c>
      <c r="G9" s="43">
        <v>182.6525</v>
      </c>
      <c r="H9" s="43">
        <v>182.6525</v>
      </c>
      <c r="I9" s="43">
        <v>182.6525</v>
      </c>
      <c r="J9" s="43">
        <v>183.44749999999999</v>
      </c>
      <c r="K9" s="43">
        <v>183.44749999999999</v>
      </c>
      <c r="L9" s="43">
        <v>183.44749999999999</v>
      </c>
      <c r="M9" s="43">
        <v>183.44749999999999</v>
      </c>
      <c r="N9" s="43">
        <v>184.745</v>
      </c>
      <c r="O9" s="43">
        <v>184.745</v>
      </c>
      <c r="P9" s="43">
        <v>184.745</v>
      </c>
      <c r="Q9" s="43">
        <v>184.745</v>
      </c>
      <c r="R9" s="43">
        <v>191.51499999999999</v>
      </c>
      <c r="S9" s="43">
        <v>191.51499999999999</v>
      </c>
      <c r="T9" s="43">
        <v>191.51499999999999</v>
      </c>
      <c r="U9" s="43">
        <v>191.51499999999999</v>
      </c>
      <c r="V9" s="43">
        <v>216.495</v>
      </c>
      <c r="W9" s="43">
        <v>216.495</v>
      </c>
      <c r="X9" s="43">
        <v>216.495</v>
      </c>
      <c r="Y9" s="43">
        <v>216.495</v>
      </c>
      <c r="Z9" s="43">
        <v>246.72499999999999</v>
      </c>
      <c r="AA9" s="43">
        <v>246.72499999999999</v>
      </c>
      <c r="AB9" s="43">
        <v>246.72499999999999</v>
      </c>
      <c r="AC9" s="43">
        <v>246.72499999999999</v>
      </c>
      <c r="AD9" s="43">
        <v>215.63</v>
      </c>
      <c r="AE9" s="43">
        <v>215.63</v>
      </c>
      <c r="AF9" s="43">
        <v>215.63</v>
      </c>
      <c r="AG9" s="43">
        <v>215.63</v>
      </c>
      <c r="AH9" s="43">
        <v>6.74</v>
      </c>
      <c r="AI9" s="43">
        <v>6.74</v>
      </c>
      <c r="AJ9" s="43">
        <v>6.74</v>
      </c>
      <c r="AK9" s="43">
        <v>6.74</v>
      </c>
      <c r="AL9" s="43">
        <v>1.8774999999999999</v>
      </c>
      <c r="AM9" s="43">
        <v>1.8774999999999999</v>
      </c>
      <c r="AN9" s="43">
        <v>1.8774999999999999</v>
      </c>
      <c r="AO9" s="43">
        <v>1.8774999999999999</v>
      </c>
      <c r="AP9" s="43">
        <v>-7.6325000000000003</v>
      </c>
      <c r="AQ9" s="43">
        <v>-7.6325000000000003</v>
      </c>
      <c r="AR9" s="43">
        <v>-7.6325000000000003</v>
      </c>
      <c r="AS9" s="43">
        <v>-7.6325000000000003</v>
      </c>
      <c r="AT9" s="43">
        <v>-8.1</v>
      </c>
      <c r="AU9" s="43">
        <v>-8.1</v>
      </c>
      <c r="AV9" s="43">
        <v>-8.1</v>
      </c>
      <c r="AW9" s="43">
        <v>-8.1</v>
      </c>
      <c r="AX9" s="43">
        <v>-8.02</v>
      </c>
      <c r="AY9" s="43">
        <v>-8.02</v>
      </c>
      <c r="AZ9" s="43">
        <v>-8.02</v>
      </c>
      <c r="BA9" s="43">
        <v>-8.02</v>
      </c>
      <c r="BB9" s="43">
        <v>-8.02</v>
      </c>
      <c r="BC9" s="43">
        <v>-8.02</v>
      </c>
      <c r="BD9" s="43">
        <v>-8.02</v>
      </c>
      <c r="BE9" s="43">
        <v>-8.02</v>
      </c>
      <c r="BF9" s="43">
        <v>-4.7649999999999997</v>
      </c>
      <c r="BG9" s="43">
        <v>-4.7649999999999997</v>
      </c>
      <c r="BH9" s="43">
        <v>-4.7649999999999997</v>
      </c>
      <c r="BI9" s="43">
        <v>-4.7649999999999997</v>
      </c>
      <c r="BJ9" s="43">
        <v>4.0625</v>
      </c>
      <c r="BK9" s="43">
        <v>4.0625</v>
      </c>
      <c r="BL9" s="43">
        <v>4.0625</v>
      </c>
      <c r="BM9" s="43">
        <v>4.0625</v>
      </c>
      <c r="BN9" s="43">
        <v>98.495000000000005</v>
      </c>
      <c r="BO9" s="43">
        <v>98.495000000000005</v>
      </c>
      <c r="BP9" s="43">
        <v>98.495000000000005</v>
      </c>
      <c r="BQ9" s="43">
        <v>98.495000000000005</v>
      </c>
      <c r="BR9" s="43">
        <v>258.40750000000003</v>
      </c>
      <c r="BS9" s="43">
        <v>258.40750000000003</v>
      </c>
      <c r="BT9" s="43">
        <v>258.40750000000003</v>
      </c>
      <c r="BU9" s="43">
        <v>258.40750000000003</v>
      </c>
      <c r="BV9" s="43">
        <v>270.52749999999997</v>
      </c>
      <c r="BW9" s="43">
        <v>270.52749999999997</v>
      </c>
      <c r="BX9" s="43">
        <v>270.52749999999997</v>
      </c>
      <c r="BY9" s="43">
        <v>270.52749999999997</v>
      </c>
      <c r="BZ9" s="43">
        <v>283.77</v>
      </c>
      <c r="CA9" s="43">
        <v>283.77</v>
      </c>
      <c r="CB9" s="43">
        <v>283.77</v>
      </c>
      <c r="CC9" s="43">
        <v>283.77</v>
      </c>
      <c r="CD9" s="43">
        <v>295.2525</v>
      </c>
      <c r="CE9" s="43">
        <v>295.2525</v>
      </c>
      <c r="CF9" s="43">
        <v>295.2525</v>
      </c>
      <c r="CG9" s="43">
        <v>295.2525</v>
      </c>
      <c r="CH9" s="43">
        <v>269.3775</v>
      </c>
      <c r="CI9" s="43">
        <v>269.3775</v>
      </c>
      <c r="CJ9" s="43">
        <v>269.3775</v>
      </c>
      <c r="CK9" s="43">
        <v>269.3775</v>
      </c>
      <c r="CL9" s="43">
        <v>240.08</v>
      </c>
      <c r="CM9" s="43">
        <v>240.08</v>
      </c>
      <c r="CN9" s="43">
        <v>240.08</v>
      </c>
      <c r="CO9" s="43">
        <v>240.08</v>
      </c>
      <c r="CP9" s="43">
        <v>230.19499999999999</v>
      </c>
      <c r="CQ9" s="43">
        <v>230.19499999999999</v>
      </c>
      <c r="CR9" s="43">
        <v>230.19499999999999</v>
      </c>
      <c r="CS9" s="43">
        <v>230.19499999999999</v>
      </c>
      <c r="CT9" s="44"/>
      <c r="CU9" s="44"/>
      <c r="CV9" s="44"/>
      <c r="CW9" s="45"/>
      <c r="CX9" s="46">
        <f>IF(SUM(B9:CW9)&lt;&gt;0,AVERAGEIF(B9:CW9,"&lt;&gt;"""),"")</f>
        <v>147.27833333333331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10.25</v>
      </c>
      <c r="C13" s="65">
        <v>36.450000000000003</v>
      </c>
      <c r="D13" s="65">
        <v>110.38</v>
      </c>
      <c r="E13" s="65">
        <v>223.62</v>
      </c>
      <c r="F13" s="65">
        <v>234.72899999999998</v>
      </c>
      <c r="G13" s="65">
        <v>194.78100000000001</v>
      </c>
      <c r="H13" s="65">
        <v>138.13400000000001</v>
      </c>
      <c r="I13" s="65">
        <v>1</v>
      </c>
      <c r="J13" s="65">
        <v>21.606000000000002</v>
      </c>
      <c r="K13" s="65">
        <v>53.818999999999996</v>
      </c>
      <c r="L13" s="65">
        <v>36.224000000000004</v>
      </c>
      <c r="M13" s="65">
        <v>63.837000000000003</v>
      </c>
      <c r="N13" s="65">
        <v>68.388000000000005</v>
      </c>
      <c r="O13" s="65">
        <v>99.596000000000004</v>
      </c>
      <c r="P13" s="65">
        <v>100.899</v>
      </c>
      <c r="Q13" s="65">
        <v>84.59</v>
      </c>
      <c r="R13" s="65">
        <v>67.06</v>
      </c>
      <c r="S13" s="65">
        <v>82.73</v>
      </c>
      <c r="T13" s="65">
        <v>41.230999999999995</v>
      </c>
      <c r="U13" s="65">
        <v>4.4000000000000004</v>
      </c>
      <c r="V13" s="65">
        <v>7.8639999999999999</v>
      </c>
      <c r="W13" s="65">
        <v>4.8</v>
      </c>
      <c r="X13" s="65">
        <v>4.3049999999999997</v>
      </c>
      <c r="Y13" s="65">
        <v>5.4</v>
      </c>
      <c r="Z13" s="65">
        <v>5.2169999999999996</v>
      </c>
      <c r="AA13" s="65">
        <v>1.968</v>
      </c>
      <c r="AB13" s="65"/>
      <c r="AC13" s="65"/>
      <c r="AD13" s="65">
        <v>6.84</v>
      </c>
      <c r="AE13" s="65">
        <v>6.84</v>
      </c>
      <c r="AF13" s="65">
        <v>63.018999999999998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45.2</v>
      </c>
      <c r="BQ13" s="65">
        <v>3</v>
      </c>
      <c r="BR13" s="65">
        <v>5</v>
      </c>
      <c r="BS13" s="65">
        <v>4</v>
      </c>
      <c r="BT13" s="65">
        <v>4</v>
      </c>
      <c r="BU13" s="65">
        <v>4</v>
      </c>
      <c r="BV13" s="65">
        <v>10</v>
      </c>
      <c r="BW13" s="65">
        <v>12</v>
      </c>
      <c r="BX13" s="65">
        <v>12</v>
      </c>
      <c r="BY13" s="65">
        <v>92.91</v>
      </c>
      <c r="BZ13" s="65"/>
      <c r="CA13" s="65">
        <v>183.36199999999999</v>
      </c>
      <c r="CB13" s="65">
        <v>183.07499999999999</v>
      </c>
      <c r="CC13" s="65"/>
      <c r="CD13" s="65"/>
      <c r="CE13" s="65"/>
      <c r="CF13" s="65"/>
      <c r="CG13" s="65">
        <v>5</v>
      </c>
      <c r="CH13" s="65">
        <v>5</v>
      </c>
      <c r="CI13" s="65">
        <v>5</v>
      </c>
      <c r="CJ13" s="65">
        <v>5</v>
      </c>
      <c r="CK13" s="65">
        <v>5</v>
      </c>
      <c r="CL13" s="65">
        <v>5</v>
      </c>
      <c r="CM13" s="65">
        <v>5</v>
      </c>
      <c r="CN13" s="65">
        <v>5</v>
      </c>
      <c r="CO13" s="65"/>
      <c r="CP13" s="65">
        <v>5</v>
      </c>
      <c r="CQ13" s="65">
        <v>5</v>
      </c>
      <c r="CR13" s="65">
        <v>5</v>
      </c>
      <c r="CS13" s="65">
        <v>5</v>
      </c>
      <c r="CT13" s="66"/>
      <c r="CU13" s="66"/>
      <c r="CV13" s="66"/>
      <c r="CW13" s="67"/>
      <c r="CX13" s="68">
        <f t="array" ref="CX13">SUMPRODUCT(B13:CW13*0.25)</f>
        <v>599.63099999999997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>
        <v>16.443999999999999</v>
      </c>
      <c r="V14" s="65">
        <v>14.404999999999999</v>
      </c>
      <c r="W14" s="65">
        <v>7.6420000000000003</v>
      </c>
      <c r="X14" s="65">
        <v>27.606000000000002</v>
      </c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>
        <v>38.844000000000001</v>
      </c>
      <c r="BQ14" s="65">
        <v>41.509</v>
      </c>
      <c r="BR14" s="65">
        <v>46.585999999999999</v>
      </c>
      <c r="BS14" s="65">
        <v>78</v>
      </c>
      <c r="BT14" s="65">
        <v>58</v>
      </c>
      <c r="BU14" s="65">
        <v>48</v>
      </c>
      <c r="BV14" s="65">
        <v>11.961</v>
      </c>
      <c r="BW14" s="65"/>
      <c r="BX14" s="65"/>
      <c r="BY14" s="65"/>
      <c r="BZ14" s="65"/>
      <c r="CA14" s="65"/>
      <c r="CB14" s="65"/>
      <c r="CC14" s="65"/>
      <c r="CD14" s="65"/>
      <c r="CE14" s="65"/>
      <c r="CF14" s="65">
        <v>33.832000000000001</v>
      </c>
      <c r="CG14" s="65"/>
      <c r="CH14" s="65"/>
      <c r="CI14" s="65"/>
      <c r="CJ14" s="65"/>
      <c r="CK14" s="65"/>
      <c r="CL14" s="65"/>
      <c r="CM14" s="65"/>
      <c r="CN14" s="65"/>
      <c r="CO14" s="65"/>
      <c r="CP14" s="65">
        <v>0.66900000000000004</v>
      </c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105.8745</v>
      </c>
    </row>
    <row r="15" spans="1:102" ht="24.95" customHeight="1" x14ac:dyDescent="0.2">
      <c r="A15" s="69" t="s">
        <v>12</v>
      </c>
      <c r="B15" s="70">
        <v>1.6859999999999999</v>
      </c>
      <c r="C15" s="71">
        <v>1.6</v>
      </c>
      <c r="D15" s="71">
        <v>1.6</v>
      </c>
      <c r="E15" s="71">
        <v>1.7769999999999999</v>
      </c>
      <c r="F15" s="71">
        <v>6.82</v>
      </c>
      <c r="G15" s="71">
        <v>26.085999999999999</v>
      </c>
      <c r="H15" s="71">
        <v>1.58</v>
      </c>
      <c r="I15" s="71">
        <v>1.538</v>
      </c>
      <c r="J15" s="71">
        <v>1.524</v>
      </c>
      <c r="K15" s="71">
        <v>1.5109999999999999</v>
      </c>
      <c r="L15" s="71">
        <v>1.498</v>
      </c>
      <c r="M15" s="71">
        <v>1.4850000000000001</v>
      </c>
      <c r="N15" s="71">
        <v>1.4790000000000001</v>
      </c>
      <c r="O15" s="71">
        <v>1.48</v>
      </c>
      <c r="P15" s="71">
        <v>1.48</v>
      </c>
      <c r="Q15" s="71">
        <v>1.4810000000000001</v>
      </c>
      <c r="R15" s="71">
        <v>1.4810000000000001</v>
      </c>
      <c r="S15" s="71">
        <v>1.4810000000000001</v>
      </c>
      <c r="T15" s="71">
        <v>1.482</v>
      </c>
      <c r="U15" s="71">
        <v>1.4830000000000001</v>
      </c>
      <c r="V15" s="71">
        <v>15.101000000000001</v>
      </c>
      <c r="W15" s="71">
        <v>1.853</v>
      </c>
      <c r="X15" s="71">
        <v>1.494</v>
      </c>
      <c r="Y15" s="71">
        <v>6.2649999999999997</v>
      </c>
      <c r="Z15" s="71">
        <v>1.502</v>
      </c>
      <c r="AA15" s="71">
        <v>1.5029999999999999</v>
      </c>
      <c r="AB15" s="71">
        <v>1.5029999999999999</v>
      </c>
      <c r="AC15" s="71">
        <v>1.5009999999999999</v>
      </c>
      <c r="AD15" s="71">
        <v>14.13</v>
      </c>
      <c r="AE15" s="71">
        <v>14.31</v>
      </c>
      <c r="AF15" s="71">
        <v>1.218</v>
      </c>
      <c r="AG15" s="71">
        <v>17.927</v>
      </c>
      <c r="AH15" s="71">
        <v>15.127000000000001</v>
      </c>
      <c r="AI15" s="71"/>
      <c r="AJ15" s="71">
        <v>242.65</v>
      </c>
      <c r="AK15" s="71">
        <v>314.99900000000002</v>
      </c>
      <c r="AL15" s="71">
        <v>128.77500000000001</v>
      </c>
      <c r="AM15" s="71">
        <v>176.72900000000001</v>
      </c>
      <c r="AN15" s="71">
        <v>308.43</v>
      </c>
      <c r="AO15" s="71">
        <v>412.50200000000001</v>
      </c>
      <c r="AP15" s="71">
        <v>115.759</v>
      </c>
      <c r="AQ15" s="71">
        <v>345.53300000000002</v>
      </c>
      <c r="AR15" s="71">
        <v>351.36200000000002</v>
      </c>
      <c r="AS15" s="71">
        <v>351.238</v>
      </c>
      <c r="AT15" s="71">
        <v>390.584</v>
      </c>
      <c r="AU15" s="71">
        <v>391.92700000000002</v>
      </c>
      <c r="AV15" s="71">
        <v>409.28699999999998</v>
      </c>
      <c r="AW15" s="71">
        <v>409.72899999999998</v>
      </c>
      <c r="AX15" s="71">
        <v>436.97300000000001</v>
      </c>
      <c r="AY15" s="71">
        <v>419.62900000000002</v>
      </c>
      <c r="AZ15" s="71">
        <v>426.642</v>
      </c>
      <c r="BA15" s="71">
        <v>431.60700000000003</v>
      </c>
      <c r="BB15" s="71">
        <v>435.44099999999997</v>
      </c>
      <c r="BC15" s="71">
        <v>412.55099999999999</v>
      </c>
      <c r="BD15" s="71">
        <v>406.685</v>
      </c>
      <c r="BE15" s="71">
        <v>393.14600000000002</v>
      </c>
      <c r="BF15" s="71">
        <v>389.49099999999999</v>
      </c>
      <c r="BG15" s="71">
        <v>312.14499999999998</v>
      </c>
      <c r="BH15" s="71">
        <v>70</v>
      </c>
      <c r="BI15" s="71">
        <v>94.808000000000007</v>
      </c>
      <c r="BJ15" s="71">
        <v>104.61</v>
      </c>
      <c r="BK15" s="71">
        <v>107.61199999999999</v>
      </c>
      <c r="BL15" s="71">
        <v>37.584000000000003</v>
      </c>
      <c r="BM15" s="71">
        <v>37.122</v>
      </c>
      <c r="BN15" s="71">
        <v>318.29000000000002</v>
      </c>
      <c r="BO15" s="71">
        <v>210.261</v>
      </c>
      <c r="BP15" s="71">
        <v>5.3999999999999999E-2</v>
      </c>
      <c r="BQ15" s="71">
        <v>8.5210000000000008</v>
      </c>
      <c r="BR15" s="71">
        <v>9.9909999999999997</v>
      </c>
      <c r="BS15" s="71">
        <v>12.241</v>
      </c>
      <c r="BT15" s="71">
        <v>7.1369999999999996</v>
      </c>
      <c r="BU15" s="71">
        <v>1.9E-2</v>
      </c>
      <c r="BV15" s="71">
        <v>2.9000000000000001E-2</v>
      </c>
      <c r="BW15" s="71">
        <v>77.92</v>
      </c>
      <c r="BX15" s="71">
        <v>67.123999999999995</v>
      </c>
      <c r="BY15" s="71"/>
      <c r="BZ15" s="71"/>
      <c r="CA15" s="71">
        <v>19.887</v>
      </c>
      <c r="CB15" s="71">
        <v>10.1</v>
      </c>
      <c r="CC15" s="71"/>
      <c r="CD15" s="71"/>
      <c r="CE15" s="71"/>
      <c r="CF15" s="71"/>
      <c r="CG15" s="71">
        <v>1.2E-2</v>
      </c>
      <c r="CH15" s="71">
        <v>2.8000000000000001E-2</v>
      </c>
      <c r="CI15" s="71">
        <v>9.6189999999999998</v>
      </c>
      <c r="CJ15" s="71">
        <v>9.51</v>
      </c>
      <c r="CK15" s="71">
        <v>4.327</v>
      </c>
      <c r="CL15" s="71">
        <v>3.0000000000000001E-3</v>
      </c>
      <c r="CM15" s="71">
        <v>2.3E-2</v>
      </c>
      <c r="CN15" s="71">
        <v>0.04</v>
      </c>
      <c r="CO15" s="71">
        <v>5.8999999999999997E-2</v>
      </c>
      <c r="CP15" s="71">
        <v>5.2999999999999999E-2</v>
      </c>
      <c r="CQ15" s="71">
        <v>2.4E-2</v>
      </c>
      <c r="CR15" s="71"/>
      <c r="CS15" s="71"/>
      <c r="CT15" s="72"/>
      <c r="CU15" s="72"/>
      <c r="CV15" s="72"/>
      <c r="CW15" s="73"/>
      <c r="CX15" s="74">
        <f t="array" ref="CX15">SUMPRODUCT(B15:CW15*0.25)</f>
        <v>2446.2020000000011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34.253999999999998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>
        <v>6.2560000000000002</v>
      </c>
      <c r="BJ17" s="71">
        <v>47.561</v>
      </c>
      <c r="BK17" s="71">
        <v>77.052000000000007</v>
      </c>
      <c r="BL17" s="71">
        <v>77.703999999999994</v>
      </c>
      <c r="BM17" s="71">
        <v>39.253999999999998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70.520250000000004</v>
      </c>
    </row>
    <row r="18" spans="1:102" ht="30" customHeight="1" thickBot="1" x14ac:dyDescent="0.25">
      <c r="A18" s="75" t="s">
        <v>15</v>
      </c>
      <c r="B18" s="76">
        <f>SUM(B11:B17)</f>
        <v>11.936</v>
      </c>
      <c r="C18" s="77">
        <f t="shared" ref="C18:BN18" si="0">SUM(C11:C17)</f>
        <v>38.050000000000004</v>
      </c>
      <c r="D18" s="77">
        <f t="shared" si="0"/>
        <v>111.97999999999999</v>
      </c>
      <c r="E18" s="77">
        <f t="shared" si="0"/>
        <v>225.39699999999999</v>
      </c>
      <c r="F18" s="77">
        <f t="shared" si="0"/>
        <v>241.54899999999998</v>
      </c>
      <c r="G18" s="77">
        <f t="shared" si="0"/>
        <v>220.86700000000002</v>
      </c>
      <c r="H18" s="77">
        <f t="shared" si="0"/>
        <v>139.71400000000003</v>
      </c>
      <c r="I18" s="77">
        <f t="shared" si="0"/>
        <v>2.5380000000000003</v>
      </c>
      <c r="J18" s="77">
        <f t="shared" si="0"/>
        <v>23.130000000000003</v>
      </c>
      <c r="K18" s="77">
        <f t="shared" si="0"/>
        <v>55.33</v>
      </c>
      <c r="L18" s="77">
        <f t="shared" si="0"/>
        <v>37.722000000000001</v>
      </c>
      <c r="M18" s="77">
        <f t="shared" si="0"/>
        <v>65.322000000000003</v>
      </c>
      <c r="N18" s="77">
        <f t="shared" si="0"/>
        <v>69.867000000000004</v>
      </c>
      <c r="O18" s="77">
        <f t="shared" si="0"/>
        <v>101.07600000000001</v>
      </c>
      <c r="P18" s="77">
        <f t="shared" si="0"/>
        <v>102.379</v>
      </c>
      <c r="Q18" s="77">
        <f t="shared" si="0"/>
        <v>86.070999999999998</v>
      </c>
      <c r="R18" s="77">
        <f t="shared" si="0"/>
        <v>68.540999999999997</v>
      </c>
      <c r="S18" s="77">
        <f t="shared" si="0"/>
        <v>84.210999999999999</v>
      </c>
      <c r="T18" s="77">
        <f t="shared" si="0"/>
        <v>42.712999999999994</v>
      </c>
      <c r="U18" s="77">
        <f t="shared" si="0"/>
        <v>22.327000000000002</v>
      </c>
      <c r="V18" s="77">
        <f t="shared" si="0"/>
        <v>37.369999999999997</v>
      </c>
      <c r="W18" s="77">
        <f t="shared" si="0"/>
        <v>14.295</v>
      </c>
      <c r="X18" s="77">
        <f t="shared" si="0"/>
        <v>33.405000000000001</v>
      </c>
      <c r="Y18" s="77">
        <f t="shared" si="0"/>
        <v>11.664999999999999</v>
      </c>
      <c r="Z18" s="77">
        <f t="shared" si="0"/>
        <v>6.7189999999999994</v>
      </c>
      <c r="AA18" s="77">
        <f t="shared" si="0"/>
        <v>3.4710000000000001</v>
      </c>
      <c r="AB18" s="77">
        <f t="shared" si="0"/>
        <v>1.5029999999999999</v>
      </c>
      <c r="AC18" s="77">
        <f t="shared" si="0"/>
        <v>1.5009999999999999</v>
      </c>
      <c r="AD18" s="77">
        <f t="shared" si="0"/>
        <v>20.97</v>
      </c>
      <c r="AE18" s="77">
        <f t="shared" si="0"/>
        <v>21.15</v>
      </c>
      <c r="AF18" s="77">
        <f t="shared" si="0"/>
        <v>64.236999999999995</v>
      </c>
      <c r="AG18" s="77">
        <f t="shared" si="0"/>
        <v>17.927</v>
      </c>
      <c r="AH18" s="77">
        <f t="shared" si="0"/>
        <v>15.127000000000001</v>
      </c>
      <c r="AI18" s="77">
        <f t="shared" si="0"/>
        <v>0</v>
      </c>
      <c r="AJ18" s="77">
        <f t="shared" si="0"/>
        <v>242.65</v>
      </c>
      <c r="AK18" s="77">
        <f t="shared" si="0"/>
        <v>314.99900000000002</v>
      </c>
      <c r="AL18" s="77">
        <f t="shared" si="0"/>
        <v>128.77500000000001</v>
      </c>
      <c r="AM18" s="77">
        <f t="shared" si="0"/>
        <v>176.72900000000001</v>
      </c>
      <c r="AN18" s="77">
        <f t="shared" si="0"/>
        <v>308.43</v>
      </c>
      <c r="AO18" s="77">
        <f t="shared" si="0"/>
        <v>412.50200000000001</v>
      </c>
      <c r="AP18" s="77">
        <f t="shared" si="0"/>
        <v>150.01300000000001</v>
      </c>
      <c r="AQ18" s="77">
        <f t="shared" si="0"/>
        <v>345.53300000000002</v>
      </c>
      <c r="AR18" s="77">
        <f t="shared" si="0"/>
        <v>351.36200000000002</v>
      </c>
      <c r="AS18" s="77">
        <f t="shared" si="0"/>
        <v>351.238</v>
      </c>
      <c r="AT18" s="77">
        <f t="shared" si="0"/>
        <v>390.584</v>
      </c>
      <c r="AU18" s="77">
        <f t="shared" si="0"/>
        <v>391.92700000000002</v>
      </c>
      <c r="AV18" s="77">
        <f t="shared" si="0"/>
        <v>409.28699999999998</v>
      </c>
      <c r="AW18" s="77">
        <f t="shared" si="0"/>
        <v>409.72899999999998</v>
      </c>
      <c r="AX18" s="77">
        <f t="shared" si="0"/>
        <v>436.97300000000001</v>
      </c>
      <c r="AY18" s="77">
        <f t="shared" si="0"/>
        <v>419.62900000000002</v>
      </c>
      <c r="AZ18" s="77">
        <f t="shared" si="0"/>
        <v>426.642</v>
      </c>
      <c r="BA18" s="77">
        <f t="shared" si="0"/>
        <v>431.60700000000003</v>
      </c>
      <c r="BB18" s="77">
        <f t="shared" si="0"/>
        <v>435.44099999999997</v>
      </c>
      <c r="BC18" s="77">
        <f t="shared" si="0"/>
        <v>412.55099999999999</v>
      </c>
      <c r="BD18" s="77">
        <f t="shared" si="0"/>
        <v>406.685</v>
      </c>
      <c r="BE18" s="77">
        <f t="shared" si="0"/>
        <v>393.14600000000002</v>
      </c>
      <c r="BF18" s="77">
        <f t="shared" si="0"/>
        <v>389.49099999999999</v>
      </c>
      <c r="BG18" s="77">
        <f t="shared" si="0"/>
        <v>312.14499999999998</v>
      </c>
      <c r="BH18" s="77">
        <f t="shared" si="0"/>
        <v>70</v>
      </c>
      <c r="BI18" s="77">
        <f t="shared" si="0"/>
        <v>101.06400000000001</v>
      </c>
      <c r="BJ18" s="77">
        <f t="shared" si="0"/>
        <v>152.17099999999999</v>
      </c>
      <c r="BK18" s="77">
        <f t="shared" si="0"/>
        <v>184.66399999999999</v>
      </c>
      <c r="BL18" s="77">
        <f t="shared" si="0"/>
        <v>115.288</v>
      </c>
      <c r="BM18" s="77">
        <f t="shared" si="0"/>
        <v>76.376000000000005</v>
      </c>
      <c r="BN18" s="77">
        <f t="shared" si="0"/>
        <v>318.29000000000002</v>
      </c>
      <c r="BO18" s="77">
        <f t="shared" ref="BO18:CW18" si="1">SUM(BO11:BO17)</f>
        <v>210.261</v>
      </c>
      <c r="BP18" s="77">
        <f t="shared" si="1"/>
        <v>84.098000000000013</v>
      </c>
      <c r="BQ18" s="77">
        <f t="shared" si="1"/>
        <v>53.03</v>
      </c>
      <c r="BR18" s="77">
        <f t="shared" si="1"/>
        <v>61.576999999999998</v>
      </c>
      <c r="BS18" s="77">
        <f t="shared" si="1"/>
        <v>94.241</v>
      </c>
      <c r="BT18" s="77">
        <f t="shared" si="1"/>
        <v>69.137</v>
      </c>
      <c r="BU18" s="77">
        <f t="shared" si="1"/>
        <v>52.018999999999998</v>
      </c>
      <c r="BV18" s="77">
        <f t="shared" si="1"/>
        <v>21.99</v>
      </c>
      <c r="BW18" s="77">
        <f t="shared" si="1"/>
        <v>89.92</v>
      </c>
      <c r="BX18" s="77">
        <f t="shared" si="1"/>
        <v>79.123999999999995</v>
      </c>
      <c r="BY18" s="77">
        <f t="shared" si="1"/>
        <v>92.91</v>
      </c>
      <c r="BZ18" s="77">
        <f t="shared" si="1"/>
        <v>0</v>
      </c>
      <c r="CA18" s="77">
        <f t="shared" si="1"/>
        <v>203.249</v>
      </c>
      <c r="CB18" s="77">
        <f t="shared" si="1"/>
        <v>193.17499999999998</v>
      </c>
      <c r="CC18" s="77">
        <f t="shared" si="1"/>
        <v>0</v>
      </c>
      <c r="CD18" s="77">
        <f t="shared" si="1"/>
        <v>0</v>
      </c>
      <c r="CE18" s="77">
        <f t="shared" si="1"/>
        <v>0</v>
      </c>
      <c r="CF18" s="77">
        <f t="shared" si="1"/>
        <v>33.832000000000001</v>
      </c>
      <c r="CG18" s="77">
        <f t="shared" si="1"/>
        <v>5.0119999999999996</v>
      </c>
      <c r="CH18" s="77">
        <f t="shared" si="1"/>
        <v>5.0279999999999996</v>
      </c>
      <c r="CI18" s="77">
        <f t="shared" si="1"/>
        <v>14.619</v>
      </c>
      <c r="CJ18" s="77">
        <f t="shared" si="1"/>
        <v>14.51</v>
      </c>
      <c r="CK18" s="77">
        <f t="shared" si="1"/>
        <v>9.327</v>
      </c>
      <c r="CL18" s="77">
        <f t="shared" si="1"/>
        <v>5.0030000000000001</v>
      </c>
      <c r="CM18" s="77">
        <f t="shared" si="1"/>
        <v>5.0229999999999997</v>
      </c>
      <c r="CN18" s="77">
        <f t="shared" si="1"/>
        <v>5.04</v>
      </c>
      <c r="CO18" s="77">
        <f t="shared" si="1"/>
        <v>5.8999999999999997E-2</v>
      </c>
      <c r="CP18" s="77">
        <f t="shared" si="1"/>
        <v>5.7220000000000004</v>
      </c>
      <c r="CQ18" s="77">
        <f t="shared" si="1"/>
        <v>5.024</v>
      </c>
      <c r="CR18" s="77">
        <f t="shared" si="1"/>
        <v>5</v>
      </c>
      <c r="CS18" s="77">
        <f t="shared" si="1"/>
        <v>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3222.2277500000014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70</v>
      </c>
      <c r="AA21" s="88">
        <v>70</v>
      </c>
      <c r="AB21" s="88">
        <v>70</v>
      </c>
      <c r="AC21" s="88">
        <v>70</v>
      </c>
      <c r="AD21" s="88"/>
      <c r="AE21" s="88"/>
      <c r="AF21" s="88"/>
      <c r="AG21" s="88"/>
      <c r="AH21" s="88">
        <v>23</v>
      </c>
      <c r="AI21" s="88">
        <v>23</v>
      </c>
      <c r="AJ21" s="88">
        <v>23</v>
      </c>
      <c r="AK21" s="88">
        <v>23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>
        <v>130</v>
      </c>
      <c r="CM21" s="88">
        <v>130</v>
      </c>
      <c r="CN21" s="88">
        <v>130</v>
      </c>
      <c r="CO21" s="88">
        <v>130</v>
      </c>
      <c r="CP21" s="88">
        <v>112</v>
      </c>
      <c r="CQ21" s="88">
        <v>112</v>
      </c>
      <c r="CR21" s="88">
        <v>112</v>
      </c>
      <c r="CS21" s="88">
        <v>112</v>
      </c>
      <c r="CT21" s="89"/>
      <c r="CU21" s="89"/>
      <c r="CV21" s="89"/>
      <c r="CW21" s="90"/>
      <c r="CX21" s="91">
        <f t="array" ref="CX21">SUMPRODUCT(B21:CW21*0.25)</f>
        <v>335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>
        <v>0.57399999999999995</v>
      </c>
      <c r="H23" s="99"/>
      <c r="I23" s="99"/>
      <c r="J23" s="99"/>
      <c r="K23" s="99">
        <v>0.2</v>
      </c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>
        <v>16.448</v>
      </c>
      <c r="AI23" s="99"/>
      <c r="AJ23" s="99"/>
      <c r="AK23" s="99"/>
      <c r="AL23" s="99">
        <v>17.786999999999999</v>
      </c>
      <c r="AM23" s="99">
        <v>7.0620000000000003</v>
      </c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>
        <v>4</v>
      </c>
      <c r="BJ23" s="99">
        <v>0.2</v>
      </c>
      <c r="BK23" s="99">
        <v>0.3</v>
      </c>
      <c r="BL23" s="99">
        <v>20.13</v>
      </c>
      <c r="BM23" s="99">
        <v>17.526</v>
      </c>
      <c r="BN23" s="99"/>
      <c r="BO23" s="99">
        <v>15.504</v>
      </c>
      <c r="BP23" s="99"/>
      <c r="BQ23" s="99"/>
      <c r="BR23" s="99"/>
      <c r="BS23" s="99"/>
      <c r="BT23" s="99"/>
      <c r="BU23" s="99"/>
      <c r="BV23" s="99"/>
      <c r="BW23" s="99">
        <v>13.085000000000001</v>
      </c>
      <c r="BX23" s="99">
        <v>7.4720000000000004</v>
      </c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30.071999999999999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0.57399999999999995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0.2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70</v>
      </c>
      <c r="AA28" s="107">
        <f t="shared" si="3"/>
        <v>70</v>
      </c>
      <c r="AB28" s="107">
        <f t="shared" si="3"/>
        <v>70</v>
      </c>
      <c r="AC28" s="107">
        <f t="shared" si="3"/>
        <v>70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39.448</v>
      </c>
      <c r="AI28" s="107">
        <f t="shared" si="3"/>
        <v>23</v>
      </c>
      <c r="AJ28" s="107">
        <f t="shared" si="3"/>
        <v>23</v>
      </c>
      <c r="AK28" s="107">
        <f t="shared" si="3"/>
        <v>23</v>
      </c>
      <c r="AL28" s="107">
        <f t="shared" si="3"/>
        <v>17.786999999999999</v>
      </c>
      <c r="AM28" s="107">
        <f t="shared" si="3"/>
        <v>7.0620000000000003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4</v>
      </c>
      <c r="BJ28" s="107">
        <f t="shared" si="3"/>
        <v>0.2</v>
      </c>
      <c r="BK28" s="107">
        <f t="shared" si="3"/>
        <v>0.3</v>
      </c>
      <c r="BL28" s="107">
        <f t="shared" si="3"/>
        <v>20.13</v>
      </c>
      <c r="BM28" s="107">
        <f t="shared" si="3"/>
        <v>17.526</v>
      </c>
      <c r="BN28" s="107">
        <f t="shared" si="3"/>
        <v>0</v>
      </c>
      <c r="BO28" s="107">
        <f t="shared" si="3"/>
        <v>15.504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13.085000000000001</v>
      </c>
      <c r="BX28" s="107">
        <f t="shared" si="3"/>
        <v>7.4720000000000004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130</v>
      </c>
      <c r="CM28" s="107">
        <f t="shared" si="4"/>
        <v>130</v>
      </c>
      <c r="CN28" s="107">
        <f t="shared" si="4"/>
        <v>130</v>
      </c>
      <c r="CO28" s="107">
        <f t="shared" si="4"/>
        <v>130</v>
      </c>
      <c r="CP28" s="107">
        <f t="shared" si="4"/>
        <v>112</v>
      </c>
      <c r="CQ28" s="107">
        <f t="shared" si="4"/>
        <v>112</v>
      </c>
      <c r="CR28" s="107">
        <f t="shared" si="4"/>
        <v>112</v>
      </c>
      <c r="CS28" s="107">
        <f t="shared" si="4"/>
        <v>112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365.072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11.936</v>
      </c>
      <c r="C32" s="94">
        <v>38.049999999999997</v>
      </c>
      <c r="D32" s="94">
        <v>111.98</v>
      </c>
      <c r="E32" s="94">
        <v>225.39699999999999</v>
      </c>
      <c r="F32" s="94">
        <v>241.54900000000001</v>
      </c>
      <c r="G32" s="94">
        <v>221.441</v>
      </c>
      <c r="H32" s="94">
        <v>139.714</v>
      </c>
      <c r="I32" s="94">
        <v>2.5379999999999998</v>
      </c>
      <c r="J32" s="94">
        <v>23.13</v>
      </c>
      <c r="K32" s="94">
        <v>55.53</v>
      </c>
      <c r="L32" s="94">
        <v>37.722000000000001</v>
      </c>
      <c r="M32" s="94">
        <v>65.322000000000003</v>
      </c>
      <c r="N32" s="94">
        <v>69.867000000000004</v>
      </c>
      <c r="O32" s="94">
        <v>101.07599999999999</v>
      </c>
      <c r="P32" s="94">
        <v>102.379</v>
      </c>
      <c r="Q32" s="94">
        <v>86.070999999999998</v>
      </c>
      <c r="R32" s="94">
        <v>68.540999999999997</v>
      </c>
      <c r="S32" s="94">
        <v>84.210999999999999</v>
      </c>
      <c r="T32" s="94">
        <v>42.713000000000001</v>
      </c>
      <c r="U32" s="94">
        <v>22.327000000000002</v>
      </c>
      <c r="V32" s="94">
        <v>37.369999999999997</v>
      </c>
      <c r="W32" s="94">
        <v>14.295</v>
      </c>
      <c r="X32" s="94">
        <v>33.405000000000001</v>
      </c>
      <c r="Y32" s="94">
        <v>11.664999999999999</v>
      </c>
      <c r="Z32" s="94">
        <v>76.718999999999994</v>
      </c>
      <c r="AA32" s="94">
        <v>73.471000000000004</v>
      </c>
      <c r="AB32" s="94">
        <v>71.503</v>
      </c>
      <c r="AC32" s="94">
        <v>71.501000000000005</v>
      </c>
      <c r="AD32" s="94">
        <v>20.97</v>
      </c>
      <c r="AE32" s="94">
        <v>21.15</v>
      </c>
      <c r="AF32" s="94">
        <v>64.236999999999995</v>
      </c>
      <c r="AG32" s="94">
        <v>17.927</v>
      </c>
      <c r="AH32" s="94">
        <v>54.575000000000003</v>
      </c>
      <c r="AI32" s="94">
        <v>23</v>
      </c>
      <c r="AJ32" s="94">
        <v>265.64999999999998</v>
      </c>
      <c r="AK32" s="94">
        <v>337.99900000000002</v>
      </c>
      <c r="AL32" s="94">
        <v>146.56200000000001</v>
      </c>
      <c r="AM32" s="94">
        <v>183.791</v>
      </c>
      <c r="AN32" s="94">
        <v>308.43</v>
      </c>
      <c r="AO32" s="94">
        <v>412.50200000000001</v>
      </c>
      <c r="AP32" s="94">
        <v>150.01300000000001</v>
      </c>
      <c r="AQ32" s="94">
        <v>345.53300000000002</v>
      </c>
      <c r="AR32" s="94">
        <v>351.36200000000002</v>
      </c>
      <c r="AS32" s="94">
        <v>351.238</v>
      </c>
      <c r="AT32" s="94">
        <v>390.584</v>
      </c>
      <c r="AU32" s="94">
        <v>391.92700000000002</v>
      </c>
      <c r="AV32" s="94">
        <v>409.28699999999998</v>
      </c>
      <c r="AW32" s="94">
        <v>409.72899999999998</v>
      </c>
      <c r="AX32" s="94">
        <v>436.97300000000001</v>
      </c>
      <c r="AY32" s="94">
        <v>419.62900000000002</v>
      </c>
      <c r="AZ32" s="94">
        <v>426.642</v>
      </c>
      <c r="BA32" s="94">
        <v>431.60700000000003</v>
      </c>
      <c r="BB32" s="94">
        <v>435.44099999999997</v>
      </c>
      <c r="BC32" s="94">
        <v>412.55099999999999</v>
      </c>
      <c r="BD32" s="94">
        <v>406.685</v>
      </c>
      <c r="BE32" s="94">
        <v>393.14600000000002</v>
      </c>
      <c r="BF32" s="94">
        <v>389.49099999999999</v>
      </c>
      <c r="BG32" s="94">
        <v>312.14499999999998</v>
      </c>
      <c r="BH32" s="94">
        <v>70</v>
      </c>
      <c r="BI32" s="94">
        <v>105.06399999999999</v>
      </c>
      <c r="BJ32" s="94">
        <v>152.37100000000001</v>
      </c>
      <c r="BK32" s="94">
        <v>184.964</v>
      </c>
      <c r="BL32" s="94">
        <v>135.41800000000001</v>
      </c>
      <c r="BM32" s="94">
        <v>93.902000000000001</v>
      </c>
      <c r="BN32" s="94">
        <v>318.29000000000002</v>
      </c>
      <c r="BO32" s="94">
        <v>225.76499999999999</v>
      </c>
      <c r="BP32" s="94">
        <v>84.097999999999999</v>
      </c>
      <c r="BQ32" s="94">
        <v>53.03</v>
      </c>
      <c r="BR32" s="94">
        <v>61.576999999999998</v>
      </c>
      <c r="BS32" s="94">
        <v>94.241</v>
      </c>
      <c r="BT32" s="94">
        <v>69.137</v>
      </c>
      <c r="BU32" s="94">
        <v>52.018999999999998</v>
      </c>
      <c r="BV32" s="94">
        <v>21.99</v>
      </c>
      <c r="BW32" s="94">
        <v>103.005</v>
      </c>
      <c r="BX32" s="94">
        <v>86.596000000000004</v>
      </c>
      <c r="BY32" s="94">
        <v>92.91</v>
      </c>
      <c r="BZ32" s="94"/>
      <c r="CA32" s="94">
        <v>203.249</v>
      </c>
      <c r="CB32" s="94">
        <v>193.17500000000001</v>
      </c>
      <c r="CC32" s="94"/>
      <c r="CD32" s="94"/>
      <c r="CE32" s="94"/>
      <c r="CF32" s="94">
        <v>33.832000000000001</v>
      </c>
      <c r="CG32" s="94">
        <v>5.0119999999999996</v>
      </c>
      <c r="CH32" s="94">
        <v>5.0279999999999996</v>
      </c>
      <c r="CI32" s="94">
        <v>14.619</v>
      </c>
      <c r="CJ32" s="94">
        <v>14.51</v>
      </c>
      <c r="CK32" s="94">
        <v>9.327</v>
      </c>
      <c r="CL32" s="94">
        <v>135.00299999999999</v>
      </c>
      <c r="CM32" s="94">
        <v>135.023</v>
      </c>
      <c r="CN32" s="94">
        <v>135.04</v>
      </c>
      <c r="CO32" s="94">
        <v>130.059</v>
      </c>
      <c r="CP32" s="94">
        <v>117.72199999999999</v>
      </c>
      <c r="CQ32" s="94">
        <v>117.024</v>
      </c>
      <c r="CR32" s="94">
        <v>117</v>
      </c>
      <c r="CS32" s="94">
        <v>117</v>
      </c>
      <c r="CT32" s="95"/>
      <c r="CU32" s="95"/>
      <c r="CV32" s="95"/>
      <c r="CW32" s="96"/>
      <c r="CX32" s="97">
        <f t="array" ref="CX32">SUMPRODUCT(B32:CW32*0.25)</f>
        <v>3587.2997500000001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11.936</v>
      </c>
      <c r="C34" s="77">
        <f t="shared" ref="C34:BN34" si="5">SUM(C31:C33)</f>
        <v>38.049999999999997</v>
      </c>
      <c r="D34" s="77">
        <f t="shared" si="5"/>
        <v>111.98</v>
      </c>
      <c r="E34" s="77">
        <f t="shared" si="5"/>
        <v>225.39699999999999</v>
      </c>
      <c r="F34" s="77">
        <f t="shared" si="5"/>
        <v>241.54900000000001</v>
      </c>
      <c r="G34" s="77">
        <f t="shared" si="5"/>
        <v>221.441</v>
      </c>
      <c r="H34" s="77">
        <f t="shared" si="5"/>
        <v>139.714</v>
      </c>
      <c r="I34" s="77">
        <f t="shared" si="5"/>
        <v>2.5379999999999998</v>
      </c>
      <c r="J34" s="77">
        <f t="shared" si="5"/>
        <v>23.13</v>
      </c>
      <c r="K34" s="77">
        <f t="shared" si="5"/>
        <v>55.53</v>
      </c>
      <c r="L34" s="77">
        <f t="shared" si="5"/>
        <v>37.722000000000001</v>
      </c>
      <c r="M34" s="77">
        <f t="shared" si="5"/>
        <v>65.322000000000003</v>
      </c>
      <c r="N34" s="77">
        <f t="shared" si="5"/>
        <v>69.867000000000004</v>
      </c>
      <c r="O34" s="77">
        <f t="shared" si="5"/>
        <v>101.07599999999999</v>
      </c>
      <c r="P34" s="77">
        <f t="shared" si="5"/>
        <v>102.379</v>
      </c>
      <c r="Q34" s="77">
        <f t="shared" si="5"/>
        <v>86.070999999999998</v>
      </c>
      <c r="R34" s="77">
        <f t="shared" si="5"/>
        <v>68.540999999999997</v>
      </c>
      <c r="S34" s="77">
        <f t="shared" si="5"/>
        <v>84.210999999999999</v>
      </c>
      <c r="T34" s="77">
        <f t="shared" si="5"/>
        <v>42.713000000000001</v>
      </c>
      <c r="U34" s="77">
        <f t="shared" si="5"/>
        <v>22.327000000000002</v>
      </c>
      <c r="V34" s="77">
        <f t="shared" si="5"/>
        <v>37.369999999999997</v>
      </c>
      <c r="W34" s="77">
        <f t="shared" si="5"/>
        <v>14.295</v>
      </c>
      <c r="X34" s="77">
        <f t="shared" si="5"/>
        <v>33.405000000000001</v>
      </c>
      <c r="Y34" s="77">
        <f t="shared" si="5"/>
        <v>11.664999999999999</v>
      </c>
      <c r="Z34" s="77">
        <f t="shared" si="5"/>
        <v>76.718999999999994</v>
      </c>
      <c r="AA34" s="77">
        <f t="shared" si="5"/>
        <v>73.471000000000004</v>
      </c>
      <c r="AB34" s="77">
        <f t="shared" si="5"/>
        <v>71.503</v>
      </c>
      <c r="AC34" s="77">
        <f t="shared" si="5"/>
        <v>71.501000000000005</v>
      </c>
      <c r="AD34" s="77">
        <f t="shared" si="5"/>
        <v>20.97</v>
      </c>
      <c r="AE34" s="77">
        <f t="shared" si="5"/>
        <v>21.15</v>
      </c>
      <c r="AF34" s="77">
        <f t="shared" si="5"/>
        <v>64.236999999999995</v>
      </c>
      <c r="AG34" s="77">
        <f t="shared" si="5"/>
        <v>17.927</v>
      </c>
      <c r="AH34" s="77">
        <f t="shared" si="5"/>
        <v>54.575000000000003</v>
      </c>
      <c r="AI34" s="77">
        <f t="shared" si="5"/>
        <v>23</v>
      </c>
      <c r="AJ34" s="77">
        <f t="shared" si="5"/>
        <v>265.64999999999998</v>
      </c>
      <c r="AK34" s="77">
        <f t="shared" si="5"/>
        <v>337.99900000000002</v>
      </c>
      <c r="AL34" s="77">
        <f t="shared" si="5"/>
        <v>146.56200000000001</v>
      </c>
      <c r="AM34" s="77">
        <f t="shared" si="5"/>
        <v>183.791</v>
      </c>
      <c r="AN34" s="77">
        <f t="shared" si="5"/>
        <v>308.43</v>
      </c>
      <c r="AO34" s="77">
        <f t="shared" si="5"/>
        <v>412.50200000000001</v>
      </c>
      <c r="AP34" s="77">
        <f t="shared" si="5"/>
        <v>150.01300000000001</v>
      </c>
      <c r="AQ34" s="77">
        <f t="shared" si="5"/>
        <v>345.53300000000002</v>
      </c>
      <c r="AR34" s="77">
        <f t="shared" si="5"/>
        <v>351.36200000000002</v>
      </c>
      <c r="AS34" s="77">
        <f t="shared" si="5"/>
        <v>351.238</v>
      </c>
      <c r="AT34" s="77">
        <f t="shared" si="5"/>
        <v>390.584</v>
      </c>
      <c r="AU34" s="77">
        <f t="shared" si="5"/>
        <v>391.92700000000002</v>
      </c>
      <c r="AV34" s="77">
        <f t="shared" si="5"/>
        <v>409.28699999999998</v>
      </c>
      <c r="AW34" s="77">
        <f t="shared" si="5"/>
        <v>409.72899999999998</v>
      </c>
      <c r="AX34" s="77">
        <f t="shared" si="5"/>
        <v>436.97300000000001</v>
      </c>
      <c r="AY34" s="77">
        <f t="shared" si="5"/>
        <v>419.62900000000002</v>
      </c>
      <c r="AZ34" s="77">
        <f t="shared" si="5"/>
        <v>426.642</v>
      </c>
      <c r="BA34" s="77">
        <f t="shared" si="5"/>
        <v>431.60700000000003</v>
      </c>
      <c r="BB34" s="77">
        <f t="shared" si="5"/>
        <v>435.44099999999997</v>
      </c>
      <c r="BC34" s="77">
        <f t="shared" si="5"/>
        <v>412.55099999999999</v>
      </c>
      <c r="BD34" s="77">
        <f t="shared" si="5"/>
        <v>406.685</v>
      </c>
      <c r="BE34" s="77">
        <f t="shared" si="5"/>
        <v>393.14600000000002</v>
      </c>
      <c r="BF34" s="77">
        <f t="shared" si="5"/>
        <v>389.49099999999999</v>
      </c>
      <c r="BG34" s="77">
        <f t="shared" si="5"/>
        <v>312.14499999999998</v>
      </c>
      <c r="BH34" s="77">
        <f t="shared" si="5"/>
        <v>70</v>
      </c>
      <c r="BI34" s="77">
        <f t="shared" si="5"/>
        <v>105.06399999999999</v>
      </c>
      <c r="BJ34" s="77">
        <f t="shared" si="5"/>
        <v>152.37100000000001</v>
      </c>
      <c r="BK34" s="77">
        <f t="shared" si="5"/>
        <v>184.964</v>
      </c>
      <c r="BL34" s="77">
        <f t="shared" si="5"/>
        <v>135.41800000000001</v>
      </c>
      <c r="BM34" s="77">
        <f t="shared" si="5"/>
        <v>93.902000000000001</v>
      </c>
      <c r="BN34" s="77">
        <f t="shared" si="5"/>
        <v>318.29000000000002</v>
      </c>
      <c r="BO34" s="77">
        <f t="shared" ref="BO34:CW34" si="6">SUM(BO31:BO33)</f>
        <v>225.76499999999999</v>
      </c>
      <c r="BP34" s="77">
        <f t="shared" si="6"/>
        <v>84.097999999999999</v>
      </c>
      <c r="BQ34" s="77">
        <f t="shared" si="6"/>
        <v>53.03</v>
      </c>
      <c r="BR34" s="77">
        <f t="shared" si="6"/>
        <v>61.576999999999998</v>
      </c>
      <c r="BS34" s="77">
        <f t="shared" si="6"/>
        <v>94.241</v>
      </c>
      <c r="BT34" s="77">
        <f t="shared" si="6"/>
        <v>69.137</v>
      </c>
      <c r="BU34" s="77">
        <f t="shared" si="6"/>
        <v>52.018999999999998</v>
      </c>
      <c r="BV34" s="77">
        <f t="shared" si="6"/>
        <v>21.99</v>
      </c>
      <c r="BW34" s="77">
        <f t="shared" si="6"/>
        <v>103.005</v>
      </c>
      <c r="BX34" s="77">
        <f t="shared" si="6"/>
        <v>86.596000000000004</v>
      </c>
      <c r="BY34" s="77">
        <f t="shared" si="6"/>
        <v>92.91</v>
      </c>
      <c r="BZ34" s="77">
        <f t="shared" si="6"/>
        <v>0</v>
      </c>
      <c r="CA34" s="77">
        <f t="shared" si="6"/>
        <v>203.249</v>
      </c>
      <c r="CB34" s="77">
        <f t="shared" si="6"/>
        <v>193.17500000000001</v>
      </c>
      <c r="CC34" s="77">
        <f t="shared" si="6"/>
        <v>0</v>
      </c>
      <c r="CD34" s="77">
        <f t="shared" si="6"/>
        <v>0</v>
      </c>
      <c r="CE34" s="77">
        <f t="shared" si="6"/>
        <v>0</v>
      </c>
      <c r="CF34" s="77">
        <f t="shared" si="6"/>
        <v>33.832000000000001</v>
      </c>
      <c r="CG34" s="77">
        <f t="shared" si="6"/>
        <v>5.0119999999999996</v>
      </c>
      <c r="CH34" s="77">
        <f t="shared" si="6"/>
        <v>5.0279999999999996</v>
      </c>
      <c r="CI34" s="77">
        <f t="shared" si="6"/>
        <v>14.619</v>
      </c>
      <c r="CJ34" s="77">
        <f t="shared" si="6"/>
        <v>14.51</v>
      </c>
      <c r="CK34" s="77">
        <f t="shared" si="6"/>
        <v>9.327</v>
      </c>
      <c r="CL34" s="77">
        <f t="shared" si="6"/>
        <v>135.00299999999999</v>
      </c>
      <c r="CM34" s="77">
        <f t="shared" si="6"/>
        <v>135.023</v>
      </c>
      <c r="CN34" s="77">
        <f t="shared" si="6"/>
        <v>135.04</v>
      </c>
      <c r="CO34" s="77">
        <f t="shared" si="6"/>
        <v>130.059</v>
      </c>
      <c r="CP34" s="77">
        <f t="shared" si="6"/>
        <v>117.72199999999999</v>
      </c>
      <c r="CQ34" s="77">
        <f t="shared" si="6"/>
        <v>117.024</v>
      </c>
      <c r="CR34" s="77">
        <f t="shared" si="6"/>
        <v>117</v>
      </c>
      <c r="CS34" s="77">
        <f t="shared" si="6"/>
        <v>117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3587.2997500000001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>
        <v>91</v>
      </c>
      <c r="J39" s="120">
        <v>56.7</v>
      </c>
      <c r="K39" s="120"/>
      <c r="L39" s="120"/>
      <c r="M39" s="120"/>
      <c r="N39" s="120"/>
      <c r="O39" s="120">
        <v>0.5</v>
      </c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5</v>
      </c>
      <c r="BU39" s="120">
        <v>35</v>
      </c>
      <c r="BV39" s="120">
        <v>35</v>
      </c>
      <c r="BW39" s="120"/>
      <c r="BX39" s="120"/>
      <c r="BY39" s="120"/>
      <c r="BZ39" s="120">
        <v>189.2</v>
      </c>
      <c r="CA39" s="120"/>
      <c r="CB39" s="120"/>
      <c r="CC39" s="120">
        <v>195.7</v>
      </c>
      <c r="CD39" s="120">
        <v>169.6</v>
      </c>
      <c r="CE39" s="120">
        <v>136.69999999999999</v>
      </c>
      <c r="CF39" s="120">
        <v>47.4</v>
      </c>
      <c r="CG39" s="120">
        <v>45</v>
      </c>
      <c r="CH39" s="120">
        <v>45</v>
      </c>
      <c r="CI39" s="120">
        <v>5</v>
      </c>
      <c r="CJ39" s="120">
        <v>5</v>
      </c>
      <c r="CK39" s="120">
        <v>10.8</v>
      </c>
      <c r="CL39" s="120">
        <v>25.5</v>
      </c>
      <c r="CM39" s="120">
        <v>25.9</v>
      </c>
      <c r="CN39" s="120">
        <v>23.5</v>
      </c>
      <c r="CO39" s="120">
        <v>16.399999999999999</v>
      </c>
      <c r="CP39" s="120"/>
      <c r="CQ39" s="120">
        <v>4.2</v>
      </c>
      <c r="CR39" s="120">
        <v>22.3</v>
      </c>
      <c r="CS39" s="120">
        <v>10.9</v>
      </c>
      <c r="CT39" s="122"/>
      <c r="CU39" s="122"/>
      <c r="CV39" s="122"/>
      <c r="CW39" s="121"/>
      <c r="CX39" s="97">
        <f t="array" ref="CX39">SUMPRODUCT(B39:CW39*0.25)</f>
        <v>300.32499999999999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91</v>
      </c>
      <c r="J42" s="107">
        <f t="shared" si="7"/>
        <v>56.7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0.5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5</v>
      </c>
      <c r="BU42" s="107">
        <f t="shared" si="8"/>
        <v>35</v>
      </c>
      <c r="BV42" s="107">
        <f t="shared" si="8"/>
        <v>35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189.2</v>
      </c>
      <c r="CA42" s="107">
        <f t="shared" si="8"/>
        <v>0</v>
      </c>
      <c r="CB42" s="107">
        <f t="shared" si="8"/>
        <v>0</v>
      </c>
      <c r="CC42" s="107">
        <f t="shared" si="8"/>
        <v>195.7</v>
      </c>
      <c r="CD42" s="107">
        <f t="shared" si="8"/>
        <v>169.6</v>
      </c>
      <c r="CE42" s="107">
        <f t="shared" si="8"/>
        <v>136.69999999999999</v>
      </c>
      <c r="CF42" s="107">
        <f t="shared" si="8"/>
        <v>47.4</v>
      </c>
      <c r="CG42" s="107">
        <f t="shared" si="8"/>
        <v>45</v>
      </c>
      <c r="CH42" s="107">
        <f t="shared" si="8"/>
        <v>45</v>
      </c>
      <c r="CI42" s="107">
        <f t="shared" si="8"/>
        <v>5</v>
      </c>
      <c r="CJ42" s="107">
        <f t="shared" si="8"/>
        <v>5</v>
      </c>
      <c r="CK42" s="107">
        <f t="shared" si="8"/>
        <v>10.8</v>
      </c>
      <c r="CL42" s="107">
        <f t="shared" si="8"/>
        <v>25.5</v>
      </c>
      <c r="CM42" s="107">
        <f t="shared" si="8"/>
        <v>25.9</v>
      </c>
      <c r="CN42" s="107">
        <f t="shared" si="8"/>
        <v>23.5</v>
      </c>
      <c r="CO42" s="107">
        <f t="shared" si="8"/>
        <v>16.399999999999999</v>
      </c>
      <c r="CP42" s="107">
        <f t="shared" si="8"/>
        <v>0</v>
      </c>
      <c r="CQ42" s="107">
        <f t="shared" si="8"/>
        <v>4.2</v>
      </c>
      <c r="CR42" s="107">
        <f t="shared" si="8"/>
        <v>22.3</v>
      </c>
      <c r="CS42" s="107">
        <f t="shared" si="8"/>
        <v>10.9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300.32499999999999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>
        <v>91</v>
      </c>
      <c r="J47" s="120">
        <v>56.7</v>
      </c>
      <c r="K47" s="120"/>
      <c r="L47" s="120"/>
      <c r="M47" s="120"/>
      <c r="N47" s="120"/>
      <c r="O47" s="120">
        <v>0.5</v>
      </c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5</v>
      </c>
      <c r="BU47" s="120">
        <v>35</v>
      </c>
      <c r="BV47" s="120">
        <v>35</v>
      </c>
      <c r="BW47" s="120"/>
      <c r="BX47" s="120"/>
      <c r="BY47" s="120"/>
      <c r="BZ47" s="120">
        <v>189.2</v>
      </c>
      <c r="CA47" s="120"/>
      <c r="CB47" s="120"/>
      <c r="CC47" s="120">
        <v>195.7</v>
      </c>
      <c r="CD47" s="120">
        <v>169.6</v>
      </c>
      <c r="CE47" s="120">
        <v>136.69999999999999</v>
      </c>
      <c r="CF47" s="120">
        <v>47.4</v>
      </c>
      <c r="CG47" s="120">
        <v>45</v>
      </c>
      <c r="CH47" s="120">
        <v>45</v>
      </c>
      <c r="CI47" s="120">
        <v>5</v>
      </c>
      <c r="CJ47" s="120">
        <v>5</v>
      </c>
      <c r="CK47" s="120">
        <v>10.8</v>
      </c>
      <c r="CL47" s="120">
        <v>25.5</v>
      </c>
      <c r="CM47" s="120">
        <v>25.9</v>
      </c>
      <c r="CN47" s="120">
        <v>23.5</v>
      </c>
      <c r="CO47" s="120">
        <v>16.399999999999999</v>
      </c>
      <c r="CP47" s="120"/>
      <c r="CQ47" s="120">
        <v>4.2</v>
      </c>
      <c r="CR47" s="120">
        <v>22.3</v>
      </c>
      <c r="CS47" s="120">
        <v>10.9</v>
      </c>
      <c r="CT47" s="122"/>
      <c r="CU47" s="122"/>
      <c r="CV47" s="122"/>
      <c r="CW47" s="121"/>
      <c r="CX47" s="97">
        <f t="array" ref="CX47">SUMPRODUCT(B47:CW47*0.25)</f>
        <v>300.32499999999999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91</v>
      </c>
      <c r="J51" s="107">
        <f t="shared" si="9"/>
        <v>56.7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0.5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5</v>
      </c>
      <c r="BU51" s="107">
        <f t="shared" si="10"/>
        <v>35</v>
      </c>
      <c r="BV51" s="107">
        <f t="shared" si="10"/>
        <v>35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189.2</v>
      </c>
      <c r="CA51" s="107">
        <f t="shared" si="10"/>
        <v>0</v>
      </c>
      <c r="CB51" s="107">
        <f t="shared" si="10"/>
        <v>0</v>
      </c>
      <c r="CC51" s="107">
        <f t="shared" si="10"/>
        <v>195.7</v>
      </c>
      <c r="CD51" s="107">
        <f t="shared" si="10"/>
        <v>169.6</v>
      </c>
      <c r="CE51" s="107">
        <f t="shared" si="10"/>
        <v>136.69999999999999</v>
      </c>
      <c r="CF51" s="107">
        <f t="shared" si="10"/>
        <v>47.4</v>
      </c>
      <c r="CG51" s="107">
        <f t="shared" si="10"/>
        <v>45</v>
      </c>
      <c r="CH51" s="107">
        <f t="shared" si="10"/>
        <v>45</v>
      </c>
      <c r="CI51" s="107">
        <f t="shared" si="10"/>
        <v>5</v>
      </c>
      <c r="CJ51" s="107">
        <f t="shared" si="10"/>
        <v>5</v>
      </c>
      <c r="CK51" s="107">
        <f t="shared" si="10"/>
        <v>10.8</v>
      </c>
      <c r="CL51" s="107">
        <f t="shared" si="10"/>
        <v>25.5</v>
      </c>
      <c r="CM51" s="107">
        <f t="shared" si="10"/>
        <v>25.9</v>
      </c>
      <c r="CN51" s="107">
        <f t="shared" si="10"/>
        <v>23.5</v>
      </c>
      <c r="CO51" s="107">
        <f t="shared" si="10"/>
        <v>16.399999999999999</v>
      </c>
      <c r="CP51" s="107">
        <f t="shared" si="10"/>
        <v>0</v>
      </c>
      <c r="CQ51" s="107">
        <f t="shared" si="10"/>
        <v>4.2</v>
      </c>
      <c r="CR51" s="107">
        <f t="shared" si="10"/>
        <v>22.3</v>
      </c>
      <c r="CS51" s="107">
        <f t="shared" si="10"/>
        <v>10.9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300.32499999999999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11.936</v>
      </c>
      <c r="C54" s="107">
        <f t="shared" ref="C54:BN54" si="13">C18+C28+C42</f>
        <v>38.050000000000004</v>
      </c>
      <c r="D54" s="107">
        <f t="shared" si="13"/>
        <v>111.97999999999999</v>
      </c>
      <c r="E54" s="107">
        <f t="shared" si="13"/>
        <v>225.39699999999999</v>
      </c>
      <c r="F54" s="107">
        <f t="shared" si="13"/>
        <v>241.54899999999998</v>
      </c>
      <c r="G54" s="107">
        <f t="shared" si="13"/>
        <v>221.44100000000003</v>
      </c>
      <c r="H54" s="107">
        <f t="shared" si="13"/>
        <v>139.71400000000003</v>
      </c>
      <c r="I54" s="107">
        <f t="shared" si="13"/>
        <v>93.537999999999997</v>
      </c>
      <c r="J54" s="107">
        <f t="shared" si="13"/>
        <v>79.830000000000013</v>
      </c>
      <c r="K54" s="107">
        <f t="shared" si="13"/>
        <v>55.53</v>
      </c>
      <c r="L54" s="107">
        <f t="shared" si="13"/>
        <v>37.722000000000001</v>
      </c>
      <c r="M54" s="107">
        <f t="shared" si="13"/>
        <v>65.322000000000003</v>
      </c>
      <c r="N54" s="107">
        <f t="shared" si="13"/>
        <v>69.867000000000004</v>
      </c>
      <c r="O54" s="107">
        <f t="shared" si="13"/>
        <v>101.57600000000001</v>
      </c>
      <c r="P54" s="107">
        <f t="shared" si="13"/>
        <v>102.379</v>
      </c>
      <c r="Q54" s="107">
        <f t="shared" si="13"/>
        <v>86.070999999999998</v>
      </c>
      <c r="R54" s="107">
        <f t="shared" si="13"/>
        <v>68.540999999999997</v>
      </c>
      <c r="S54" s="107">
        <f t="shared" si="13"/>
        <v>84.210999999999999</v>
      </c>
      <c r="T54" s="107">
        <f t="shared" si="13"/>
        <v>42.712999999999994</v>
      </c>
      <c r="U54" s="107">
        <f t="shared" si="13"/>
        <v>22.327000000000002</v>
      </c>
      <c r="V54" s="107">
        <f t="shared" si="13"/>
        <v>37.369999999999997</v>
      </c>
      <c r="W54" s="107">
        <f t="shared" si="13"/>
        <v>14.295</v>
      </c>
      <c r="X54" s="107">
        <f t="shared" si="13"/>
        <v>33.405000000000001</v>
      </c>
      <c r="Y54" s="107">
        <f t="shared" si="13"/>
        <v>11.664999999999999</v>
      </c>
      <c r="Z54" s="107">
        <f t="shared" si="13"/>
        <v>76.718999999999994</v>
      </c>
      <c r="AA54" s="107">
        <f t="shared" si="13"/>
        <v>73.471000000000004</v>
      </c>
      <c r="AB54" s="107">
        <f t="shared" si="13"/>
        <v>71.503</v>
      </c>
      <c r="AC54" s="107">
        <f t="shared" si="13"/>
        <v>71.501000000000005</v>
      </c>
      <c r="AD54" s="107">
        <f t="shared" si="13"/>
        <v>20.97</v>
      </c>
      <c r="AE54" s="107">
        <f t="shared" si="13"/>
        <v>21.15</v>
      </c>
      <c r="AF54" s="107">
        <f t="shared" si="13"/>
        <v>64.236999999999995</v>
      </c>
      <c r="AG54" s="107">
        <f t="shared" si="13"/>
        <v>17.927</v>
      </c>
      <c r="AH54" s="107">
        <f t="shared" si="13"/>
        <v>54.575000000000003</v>
      </c>
      <c r="AI54" s="107">
        <f t="shared" si="13"/>
        <v>23</v>
      </c>
      <c r="AJ54" s="107">
        <f t="shared" si="13"/>
        <v>265.64999999999998</v>
      </c>
      <c r="AK54" s="107">
        <f t="shared" si="13"/>
        <v>337.99900000000002</v>
      </c>
      <c r="AL54" s="107">
        <f t="shared" si="13"/>
        <v>146.56200000000001</v>
      </c>
      <c r="AM54" s="107">
        <f t="shared" si="13"/>
        <v>183.79100000000003</v>
      </c>
      <c r="AN54" s="107">
        <f t="shared" si="13"/>
        <v>308.43</v>
      </c>
      <c r="AO54" s="107">
        <f t="shared" si="13"/>
        <v>412.50200000000001</v>
      </c>
      <c r="AP54" s="107">
        <f t="shared" si="13"/>
        <v>150.01300000000001</v>
      </c>
      <c r="AQ54" s="107">
        <f t="shared" si="13"/>
        <v>345.53300000000002</v>
      </c>
      <c r="AR54" s="107">
        <f t="shared" si="13"/>
        <v>351.36200000000002</v>
      </c>
      <c r="AS54" s="107">
        <f t="shared" si="13"/>
        <v>351.238</v>
      </c>
      <c r="AT54" s="107">
        <f t="shared" si="13"/>
        <v>390.584</v>
      </c>
      <c r="AU54" s="107">
        <f t="shared" si="13"/>
        <v>391.92700000000002</v>
      </c>
      <c r="AV54" s="107">
        <f t="shared" si="13"/>
        <v>409.28699999999998</v>
      </c>
      <c r="AW54" s="107">
        <f t="shared" si="13"/>
        <v>409.72899999999998</v>
      </c>
      <c r="AX54" s="107">
        <f t="shared" si="13"/>
        <v>436.97300000000001</v>
      </c>
      <c r="AY54" s="107">
        <f t="shared" si="13"/>
        <v>419.62900000000002</v>
      </c>
      <c r="AZ54" s="107">
        <f t="shared" si="13"/>
        <v>426.642</v>
      </c>
      <c r="BA54" s="107">
        <f t="shared" si="13"/>
        <v>431.60700000000003</v>
      </c>
      <c r="BB54" s="107">
        <f t="shared" si="13"/>
        <v>435.44099999999997</v>
      </c>
      <c r="BC54" s="107">
        <f t="shared" si="13"/>
        <v>412.55099999999999</v>
      </c>
      <c r="BD54" s="107">
        <f t="shared" si="13"/>
        <v>406.685</v>
      </c>
      <c r="BE54" s="107">
        <f t="shared" si="13"/>
        <v>393.14600000000002</v>
      </c>
      <c r="BF54" s="107">
        <f t="shared" si="13"/>
        <v>389.49099999999999</v>
      </c>
      <c r="BG54" s="107">
        <f t="shared" si="13"/>
        <v>312.14499999999998</v>
      </c>
      <c r="BH54" s="107">
        <f t="shared" si="13"/>
        <v>70</v>
      </c>
      <c r="BI54" s="107">
        <f t="shared" si="13"/>
        <v>105.06400000000001</v>
      </c>
      <c r="BJ54" s="107">
        <f t="shared" si="13"/>
        <v>152.37099999999998</v>
      </c>
      <c r="BK54" s="107">
        <f t="shared" si="13"/>
        <v>184.964</v>
      </c>
      <c r="BL54" s="107">
        <f t="shared" si="13"/>
        <v>135.41800000000001</v>
      </c>
      <c r="BM54" s="107">
        <f t="shared" si="13"/>
        <v>93.902000000000001</v>
      </c>
      <c r="BN54" s="107">
        <f t="shared" si="13"/>
        <v>318.29000000000002</v>
      </c>
      <c r="BO54" s="107">
        <f t="shared" ref="BO54:CX54" si="14">BO18+BO28+BO42</f>
        <v>225.76499999999999</v>
      </c>
      <c r="BP54" s="107">
        <f t="shared" si="14"/>
        <v>84.098000000000013</v>
      </c>
      <c r="BQ54" s="107">
        <f t="shared" si="14"/>
        <v>53.03</v>
      </c>
      <c r="BR54" s="107">
        <f t="shared" si="14"/>
        <v>61.576999999999998</v>
      </c>
      <c r="BS54" s="107">
        <f t="shared" si="14"/>
        <v>94.241</v>
      </c>
      <c r="BT54" s="107">
        <f t="shared" si="14"/>
        <v>74.137</v>
      </c>
      <c r="BU54" s="107">
        <f t="shared" si="14"/>
        <v>87.019000000000005</v>
      </c>
      <c r="BV54" s="107">
        <f t="shared" si="14"/>
        <v>56.989999999999995</v>
      </c>
      <c r="BW54" s="107">
        <f t="shared" si="14"/>
        <v>103.005</v>
      </c>
      <c r="BX54" s="107">
        <f t="shared" si="14"/>
        <v>86.595999999999989</v>
      </c>
      <c r="BY54" s="107">
        <f t="shared" si="14"/>
        <v>92.91</v>
      </c>
      <c r="BZ54" s="107">
        <f t="shared" si="14"/>
        <v>189.2</v>
      </c>
      <c r="CA54" s="107">
        <f t="shared" si="14"/>
        <v>203.249</v>
      </c>
      <c r="CB54" s="107">
        <f t="shared" si="14"/>
        <v>193.17499999999998</v>
      </c>
      <c r="CC54" s="107">
        <f t="shared" si="14"/>
        <v>195.7</v>
      </c>
      <c r="CD54" s="107">
        <f t="shared" si="14"/>
        <v>169.6</v>
      </c>
      <c r="CE54" s="107">
        <f t="shared" si="14"/>
        <v>136.69999999999999</v>
      </c>
      <c r="CF54" s="107">
        <f t="shared" si="14"/>
        <v>81.231999999999999</v>
      </c>
      <c r="CG54" s="107">
        <f t="shared" si="14"/>
        <v>50.012</v>
      </c>
      <c r="CH54" s="107">
        <f t="shared" si="14"/>
        <v>50.027999999999999</v>
      </c>
      <c r="CI54" s="107">
        <f t="shared" si="14"/>
        <v>19.619</v>
      </c>
      <c r="CJ54" s="107">
        <f t="shared" si="14"/>
        <v>19.509999999999998</v>
      </c>
      <c r="CK54" s="107">
        <f t="shared" si="14"/>
        <v>20.127000000000002</v>
      </c>
      <c r="CL54" s="107">
        <f t="shared" si="14"/>
        <v>160.50299999999999</v>
      </c>
      <c r="CM54" s="107">
        <f t="shared" si="14"/>
        <v>160.923</v>
      </c>
      <c r="CN54" s="107">
        <f t="shared" si="14"/>
        <v>158.54</v>
      </c>
      <c r="CO54" s="107">
        <f t="shared" si="14"/>
        <v>146.459</v>
      </c>
      <c r="CP54" s="107">
        <f t="shared" si="14"/>
        <v>117.72199999999999</v>
      </c>
      <c r="CQ54" s="107">
        <f t="shared" si="14"/>
        <v>121.224</v>
      </c>
      <c r="CR54" s="107">
        <f t="shared" si="14"/>
        <v>139.30000000000001</v>
      </c>
      <c r="CS54" s="107">
        <f t="shared" si="14"/>
        <v>127.9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3887.6247500000013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11.936</v>
      </c>
      <c r="C5" s="25">
        <v>38.049999999999997</v>
      </c>
      <c r="D5" s="25">
        <v>111.98</v>
      </c>
      <c r="E5" s="25">
        <v>225.39400000000001</v>
      </c>
      <c r="F5" s="25">
        <v>241.55199999999999</v>
      </c>
      <c r="G5" s="25">
        <v>221.44399999999999</v>
      </c>
      <c r="H5" s="25">
        <v>139.691</v>
      </c>
      <c r="I5" s="25">
        <v>93.504000000000005</v>
      </c>
      <c r="J5" s="25">
        <v>79.852999999999994</v>
      </c>
      <c r="K5" s="25">
        <v>55.53</v>
      </c>
      <c r="L5" s="25">
        <v>37.722000000000001</v>
      </c>
      <c r="M5" s="25">
        <v>65.322000000000003</v>
      </c>
      <c r="N5" s="25">
        <v>69.867000000000004</v>
      </c>
      <c r="O5" s="25">
        <v>101.57299999999999</v>
      </c>
      <c r="P5" s="25">
        <v>102.379</v>
      </c>
      <c r="Q5" s="25">
        <v>86.070999999999998</v>
      </c>
      <c r="R5" s="25">
        <v>68.540999999999997</v>
      </c>
      <c r="S5" s="25">
        <v>84.210999999999999</v>
      </c>
      <c r="T5" s="25">
        <v>42.713000000000001</v>
      </c>
      <c r="U5" s="25">
        <v>22.327000000000002</v>
      </c>
      <c r="V5" s="25">
        <v>37.369999999999997</v>
      </c>
      <c r="W5" s="25">
        <v>14.295</v>
      </c>
      <c r="X5" s="25">
        <v>33.405000000000001</v>
      </c>
      <c r="Y5" s="25">
        <v>11.664999999999999</v>
      </c>
      <c r="Z5" s="25">
        <v>76.718999999999994</v>
      </c>
      <c r="AA5" s="25">
        <v>73.471000000000004</v>
      </c>
      <c r="AB5" s="25">
        <v>71.503</v>
      </c>
      <c r="AC5" s="25">
        <v>71.501000000000005</v>
      </c>
      <c r="AD5" s="25">
        <v>20.97</v>
      </c>
      <c r="AE5" s="25">
        <v>21.15</v>
      </c>
      <c r="AF5" s="25">
        <v>64.236999999999995</v>
      </c>
      <c r="AG5" s="25">
        <v>17.927</v>
      </c>
      <c r="AH5" s="25">
        <v>54.575000000000003</v>
      </c>
      <c r="AI5" s="25">
        <v>23</v>
      </c>
      <c r="AJ5" s="25">
        <v>265.64999999999998</v>
      </c>
      <c r="AK5" s="25">
        <v>337.99900000000002</v>
      </c>
      <c r="AL5" s="25">
        <v>146.56200000000001</v>
      </c>
      <c r="AM5" s="25">
        <v>183.791</v>
      </c>
      <c r="AN5" s="25">
        <v>308.43</v>
      </c>
      <c r="AO5" s="25">
        <v>412.50200000000001</v>
      </c>
      <c r="AP5" s="25">
        <v>150.01300000000001</v>
      </c>
      <c r="AQ5" s="25">
        <v>345.53300000000002</v>
      </c>
      <c r="AR5" s="25">
        <v>351.36200000000002</v>
      </c>
      <c r="AS5" s="25">
        <v>351.238</v>
      </c>
      <c r="AT5" s="25">
        <v>390.584</v>
      </c>
      <c r="AU5" s="25">
        <v>391.92700000000002</v>
      </c>
      <c r="AV5" s="25">
        <v>409.28699999999998</v>
      </c>
      <c r="AW5" s="25">
        <v>409.72899999999998</v>
      </c>
      <c r="AX5" s="25">
        <v>436.97300000000001</v>
      </c>
      <c r="AY5" s="25">
        <v>419.62900000000002</v>
      </c>
      <c r="AZ5" s="25">
        <v>426.642</v>
      </c>
      <c r="BA5" s="25">
        <v>431.60700000000003</v>
      </c>
      <c r="BB5" s="25">
        <v>435.44099999999997</v>
      </c>
      <c r="BC5" s="25">
        <v>412.55099999999999</v>
      </c>
      <c r="BD5" s="25">
        <v>406.685</v>
      </c>
      <c r="BE5" s="25">
        <v>393.14600000000002</v>
      </c>
      <c r="BF5" s="25">
        <v>389.49099999999999</v>
      </c>
      <c r="BG5" s="25">
        <v>312.14499999999998</v>
      </c>
      <c r="BH5" s="25">
        <v>70</v>
      </c>
      <c r="BI5" s="25">
        <v>105.06399999999999</v>
      </c>
      <c r="BJ5" s="25">
        <v>152.37100000000001</v>
      </c>
      <c r="BK5" s="25">
        <v>184.964</v>
      </c>
      <c r="BL5" s="25">
        <v>135.41800000000001</v>
      </c>
      <c r="BM5" s="25">
        <v>93.902000000000001</v>
      </c>
      <c r="BN5" s="25">
        <v>318.29000000000002</v>
      </c>
      <c r="BO5" s="25">
        <v>225.76499999999999</v>
      </c>
      <c r="BP5" s="25">
        <v>84.097999999999999</v>
      </c>
      <c r="BQ5" s="25">
        <v>53.03</v>
      </c>
      <c r="BR5" s="25">
        <v>61.576999999999998</v>
      </c>
      <c r="BS5" s="25">
        <v>94.241</v>
      </c>
      <c r="BT5" s="25">
        <v>74.137</v>
      </c>
      <c r="BU5" s="25">
        <v>87.019000000000005</v>
      </c>
      <c r="BV5" s="25">
        <v>56.99</v>
      </c>
      <c r="BW5" s="25">
        <v>102.973</v>
      </c>
      <c r="BX5" s="25">
        <v>86.567999999999998</v>
      </c>
      <c r="BY5" s="25">
        <v>92.91</v>
      </c>
      <c r="BZ5" s="25">
        <v>189.20099999999999</v>
      </c>
      <c r="CA5" s="25">
        <v>203.21199999999999</v>
      </c>
      <c r="CB5" s="25">
        <v>193.22</v>
      </c>
      <c r="CC5" s="25">
        <v>195.74299999999999</v>
      </c>
      <c r="CD5" s="25">
        <v>169.55799999999999</v>
      </c>
      <c r="CE5" s="25">
        <v>136.73400000000001</v>
      </c>
      <c r="CF5" s="25">
        <v>81.186999999999998</v>
      </c>
      <c r="CG5" s="25">
        <v>50.012</v>
      </c>
      <c r="CH5" s="25">
        <v>50.027999999999999</v>
      </c>
      <c r="CI5" s="25">
        <v>19.619</v>
      </c>
      <c r="CJ5" s="25">
        <v>19.510000000000002</v>
      </c>
      <c r="CK5" s="25">
        <v>20.126999999999999</v>
      </c>
      <c r="CL5" s="25">
        <v>160.54300000000001</v>
      </c>
      <c r="CM5" s="25">
        <v>160.90299999999999</v>
      </c>
      <c r="CN5" s="25">
        <v>158.53899999999999</v>
      </c>
      <c r="CO5" s="25">
        <v>146.49</v>
      </c>
      <c r="CP5" s="25">
        <v>117.696</v>
      </c>
      <c r="CQ5" s="25">
        <v>121.19799999999999</v>
      </c>
      <c r="CR5" s="25">
        <v>139.27799999999999</v>
      </c>
      <c r="CS5" s="25">
        <v>127.845</v>
      </c>
      <c r="CT5" s="26"/>
      <c r="CU5" s="26"/>
      <c r="CV5" s="26"/>
      <c r="CW5" s="27"/>
      <c r="CX5" s="28">
        <f t="array" ref="CX5">SUMPRODUCT(B5:CW5*0.25)</f>
        <v>3887.5812500000002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195.81</v>
      </c>
      <c r="C8" s="37">
        <v>193.51</v>
      </c>
      <c r="D8" s="37">
        <v>190.48</v>
      </c>
      <c r="E8" s="37">
        <v>185.09</v>
      </c>
      <c r="F8" s="37">
        <v>184</v>
      </c>
      <c r="G8" s="37">
        <v>184</v>
      </c>
      <c r="H8" s="37">
        <v>182.52</v>
      </c>
      <c r="I8" s="37">
        <v>180.09</v>
      </c>
      <c r="J8" s="37">
        <v>181.82</v>
      </c>
      <c r="K8" s="37">
        <v>183.97</v>
      </c>
      <c r="L8" s="37">
        <v>184</v>
      </c>
      <c r="M8" s="37">
        <v>184</v>
      </c>
      <c r="N8" s="37">
        <v>184</v>
      </c>
      <c r="O8" s="37">
        <v>184</v>
      </c>
      <c r="P8" s="37">
        <v>184</v>
      </c>
      <c r="Q8" s="37">
        <v>186.98</v>
      </c>
      <c r="R8" s="37">
        <v>187.62</v>
      </c>
      <c r="S8" s="37">
        <v>184.28</v>
      </c>
      <c r="T8" s="37">
        <v>191.66</v>
      </c>
      <c r="U8" s="37">
        <v>202.5</v>
      </c>
      <c r="V8" s="37">
        <v>207.86</v>
      </c>
      <c r="W8" s="37">
        <v>208.3</v>
      </c>
      <c r="X8" s="37">
        <v>219.41</v>
      </c>
      <c r="Y8" s="37">
        <v>230.41</v>
      </c>
      <c r="Z8" s="37">
        <v>239.22</v>
      </c>
      <c r="AA8" s="37">
        <v>247.44</v>
      </c>
      <c r="AB8" s="37">
        <v>250.84</v>
      </c>
      <c r="AC8" s="37">
        <v>249.4</v>
      </c>
      <c r="AD8" s="37">
        <v>255.26</v>
      </c>
      <c r="AE8" s="37">
        <v>254.41</v>
      </c>
      <c r="AF8" s="37">
        <v>181.37</v>
      </c>
      <c r="AG8" s="37">
        <v>171.48</v>
      </c>
      <c r="AH8" s="37">
        <v>46.34</v>
      </c>
      <c r="AI8" s="37">
        <v>-2.1</v>
      </c>
      <c r="AJ8" s="37">
        <v>-6.01</v>
      </c>
      <c r="AK8" s="37">
        <v>-11.27</v>
      </c>
      <c r="AL8" s="37">
        <v>3.63</v>
      </c>
      <c r="AM8" s="37">
        <v>10</v>
      </c>
      <c r="AN8" s="37">
        <v>0</v>
      </c>
      <c r="AO8" s="37">
        <v>-6.12</v>
      </c>
      <c r="AP8" s="37">
        <v>3.42</v>
      </c>
      <c r="AQ8" s="37">
        <v>-10.87</v>
      </c>
      <c r="AR8" s="37">
        <v>-11.09</v>
      </c>
      <c r="AS8" s="37">
        <v>-11.99</v>
      </c>
      <c r="AT8" s="37">
        <v>-8.1</v>
      </c>
      <c r="AU8" s="37">
        <v>-8.1</v>
      </c>
      <c r="AV8" s="37">
        <v>-8.1</v>
      </c>
      <c r="AW8" s="37">
        <v>-8.1</v>
      </c>
      <c r="AX8" s="37">
        <v>-8.02</v>
      </c>
      <c r="AY8" s="37">
        <v>-8.02</v>
      </c>
      <c r="AZ8" s="37">
        <v>-8.02</v>
      </c>
      <c r="BA8" s="37">
        <v>-8.02</v>
      </c>
      <c r="BB8" s="37">
        <v>-8.02</v>
      </c>
      <c r="BC8" s="37">
        <v>-8.02</v>
      </c>
      <c r="BD8" s="37">
        <v>-8.02</v>
      </c>
      <c r="BE8" s="37">
        <v>-8.02</v>
      </c>
      <c r="BF8" s="37">
        <v>-8.1</v>
      </c>
      <c r="BG8" s="37">
        <v>-10.61</v>
      </c>
      <c r="BH8" s="37">
        <v>-3.24</v>
      </c>
      <c r="BI8" s="37">
        <v>2.89</v>
      </c>
      <c r="BJ8" s="37">
        <v>3.67</v>
      </c>
      <c r="BK8" s="37">
        <v>4.38</v>
      </c>
      <c r="BL8" s="37">
        <v>4.41</v>
      </c>
      <c r="BM8" s="37">
        <v>3.79</v>
      </c>
      <c r="BN8" s="37">
        <v>-5.01</v>
      </c>
      <c r="BO8" s="37">
        <v>3.3</v>
      </c>
      <c r="BP8" s="37">
        <v>167</v>
      </c>
      <c r="BQ8" s="37">
        <v>228.69</v>
      </c>
      <c r="BR8" s="37">
        <v>222.46</v>
      </c>
      <c r="BS8" s="37">
        <v>253.22</v>
      </c>
      <c r="BT8" s="37">
        <v>269.37</v>
      </c>
      <c r="BU8" s="37">
        <v>288.58</v>
      </c>
      <c r="BV8" s="37">
        <v>283</v>
      </c>
      <c r="BW8" s="37">
        <v>264.11</v>
      </c>
      <c r="BX8" s="37">
        <v>264.69</v>
      </c>
      <c r="BY8" s="37">
        <v>270.31</v>
      </c>
      <c r="BZ8" s="37">
        <v>302.63</v>
      </c>
      <c r="CA8" s="37">
        <v>264.48</v>
      </c>
      <c r="CB8" s="37">
        <v>264.11</v>
      </c>
      <c r="CC8" s="37">
        <v>303.86</v>
      </c>
      <c r="CD8" s="37">
        <v>303.91000000000003</v>
      </c>
      <c r="CE8" s="37">
        <v>307.16000000000003</v>
      </c>
      <c r="CF8" s="37">
        <v>290.74</v>
      </c>
      <c r="CG8" s="37">
        <v>279.2</v>
      </c>
      <c r="CH8" s="37">
        <v>276.42</v>
      </c>
      <c r="CI8" s="37">
        <v>270.44</v>
      </c>
      <c r="CJ8" s="37">
        <v>267.85000000000002</v>
      </c>
      <c r="CK8" s="37">
        <v>262.8</v>
      </c>
      <c r="CL8" s="37">
        <v>250.79</v>
      </c>
      <c r="CM8" s="37">
        <v>240.62</v>
      </c>
      <c r="CN8" s="37">
        <v>235.94</v>
      </c>
      <c r="CO8" s="37">
        <v>232.97</v>
      </c>
      <c r="CP8" s="37">
        <v>235.07</v>
      </c>
      <c r="CQ8" s="37">
        <v>232.15</v>
      </c>
      <c r="CR8" s="37">
        <v>227.75</v>
      </c>
      <c r="CS8" s="37">
        <v>225.81</v>
      </c>
      <c r="CT8" s="38"/>
      <c r="CU8" s="38"/>
      <c r="CV8" s="38"/>
      <c r="CW8" s="39"/>
      <c r="CX8" s="40">
        <f>IF(SUM(B8:CW8)&lt;&gt;0,AVERAGEIF(B8:CW8,"&lt;&gt;"""),"")</f>
        <v>147.27833333333328</v>
      </c>
    </row>
    <row r="9" spans="1:102" ht="24.95" customHeight="1" thickBot="1" x14ac:dyDescent="0.25">
      <c r="A9" s="41" t="s">
        <v>6</v>
      </c>
      <c r="B9" s="42">
        <v>191.2225</v>
      </c>
      <c r="C9" s="43">
        <v>191.2225</v>
      </c>
      <c r="D9" s="43">
        <v>191.2225</v>
      </c>
      <c r="E9" s="43">
        <v>191.2225</v>
      </c>
      <c r="F9" s="43">
        <v>182.6525</v>
      </c>
      <c r="G9" s="43">
        <v>182.6525</v>
      </c>
      <c r="H9" s="43">
        <v>182.6525</v>
      </c>
      <c r="I9" s="43">
        <v>182.6525</v>
      </c>
      <c r="J9" s="43">
        <v>183.44749999999999</v>
      </c>
      <c r="K9" s="43">
        <v>183.44749999999999</v>
      </c>
      <c r="L9" s="43">
        <v>183.44749999999999</v>
      </c>
      <c r="M9" s="43">
        <v>183.44749999999999</v>
      </c>
      <c r="N9" s="43">
        <v>184.745</v>
      </c>
      <c r="O9" s="43">
        <v>184.745</v>
      </c>
      <c r="P9" s="43">
        <v>184.745</v>
      </c>
      <c r="Q9" s="43">
        <v>184.745</v>
      </c>
      <c r="R9" s="43">
        <v>191.51499999999999</v>
      </c>
      <c r="S9" s="43">
        <v>191.51499999999999</v>
      </c>
      <c r="T9" s="43">
        <v>191.51499999999999</v>
      </c>
      <c r="U9" s="43">
        <v>191.51499999999999</v>
      </c>
      <c r="V9" s="43">
        <v>216.495</v>
      </c>
      <c r="W9" s="43">
        <v>216.495</v>
      </c>
      <c r="X9" s="43">
        <v>216.495</v>
      </c>
      <c r="Y9" s="43">
        <v>216.495</v>
      </c>
      <c r="Z9" s="43">
        <v>246.72499999999999</v>
      </c>
      <c r="AA9" s="43">
        <v>246.72499999999999</v>
      </c>
      <c r="AB9" s="43">
        <v>246.72499999999999</v>
      </c>
      <c r="AC9" s="43">
        <v>246.72499999999999</v>
      </c>
      <c r="AD9" s="43">
        <v>215.63</v>
      </c>
      <c r="AE9" s="43">
        <v>215.63</v>
      </c>
      <c r="AF9" s="43">
        <v>215.63</v>
      </c>
      <c r="AG9" s="43">
        <v>215.63</v>
      </c>
      <c r="AH9" s="43">
        <v>6.74</v>
      </c>
      <c r="AI9" s="43">
        <v>6.74</v>
      </c>
      <c r="AJ9" s="43">
        <v>6.74</v>
      </c>
      <c r="AK9" s="43">
        <v>6.74</v>
      </c>
      <c r="AL9" s="43">
        <v>1.8774999999999999</v>
      </c>
      <c r="AM9" s="43">
        <v>1.8774999999999999</v>
      </c>
      <c r="AN9" s="43">
        <v>1.8774999999999999</v>
      </c>
      <c r="AO9" s="43">
        <v>1.8774999999999999</v>
      </c>
      <c r="AP9" s="43">
        <v>-7.6325000000000003</v>
      </c>
      <c r="AQ9" s="43">
        <v>-7.6325000000000003</v>
      </c>
      <c r="AR9" s="43">
        <v>-7.6325000000000003</v>
      </c>
      <c r="AS9" s="43">
        <v>-7.6325000000000003</v>
      </c>
      <c r="AT9" s="43">
        <v>-8.1</v>
      </c>
      <c r="AU9" s="43">
        <v>-8.1</v>
      </c>
      <c r="AV9" s="43">
        <v>-8.1</v>
      </c>
      <c r="AW9" s="43">
        <v>-8.1</v>
      </c>
      <c r="AX9" s="43">
        <v>-8.02</v>
      </c>
      <c r="AY9" s="43">
        <v>-8.02</v>
      </c>
      <c r="AZ9" s="43">
        <v>-8.02</v>
      </c>
      <c r="BA9" s="43">
        <v>-8.02</v>
      </c>
      <c r="BB9" s="43">
        <v>-8.02</v>
      </c>
      <c r="BC9" s="43">
        <v>-8.02</v>
      </c>
      <c r="BD9" s="43">
        <v>-8.02</v>
      </c>
      <c r="BE9" s="43">
        <v>-8.02</v>
      </c>
      <c r="BF9" s="43">
        <v>-4.7649999999999997</v>
      </c>
      <c r="BG9" s="43">
        <v>-4.7649999999999997</v>
      </c>
      <c r="BH9" s="43">
        <v>-4.7649999999999997</v>
      </c>
      <c r="BI9" s="43">
        <v>-4.7649999999999997</v>
      </c>
      <c r="BJ9" s="43">
        <v>4.0625</v>
      </c>
      <c r="BK9" s="43">
        <v>4.0625</v>
      </c>
      <c r="BL9" s="43">
        <v>4.0625</v>
      </c>
      <c r="BM9" s="43">
        <v>4.0625</v>
      </c>
      <c r="BN9" s="43">
        <v>98.495000000000005</v>
      </c>
      <c r="BO9" s="43">
        <v>98.495000000000005</v>
      </c>
      <c r="BP9" s="43">
        <v>98.495000000000005</v>
      </c>
      <c r="BQ9" s="43">
        <v>98.495000000000005</v>
      </c>
      <c r="BR9" s="43">
        <v>258.40750000000003</v>
      </c>
      <c r="BS9" s="43">
        <v>258.40750000000003</v>
      </c>
      <c r="BT9" s="43">
        <v>258.40750000000003</v>
      </c>
      <c r="BU9" s="43">
        <v>258.40750000000003</v>
      </c>
      <c r="BV9" s="43">
        <v>270.52749999999997</v>
      </c>
      <c r="BW9" s="43">
        <v>270.52749999999997</v>
      </c>
      <c r="BX9" s="43">
        <v>270.52749999999997</v>
      </c>
      <c r="BY9" s="43">
        <v>270.52749999999997</v>
      </c>
      <c r="BZ9" s="43">
        <v>283.77</v>
      </c>
      <c r="CA9" s="43">
        <v>283.77</v>
      </c>
      <c r="CB9" s="43">
        <v>283.77</v>
      </c>
      <c r="CC9" s="43">
        <v>283.77</v>
      </c>
      <c r="CD9" s="43">
        <v>295.2525</v>
      </c>
      <c r="CE9" s="43">
        <v>295.2525</v>
      </c>
      <c r="CF9" s="43">
        <v>295.2525</v>
      </c>
      <c r="CG9" s="43">
        <v>295.2525</v>
      </c>
      <c r="CH9" s="43">
        <v>269.3775</v>
      </c>
      <c r="CI9" s="43">
        <v>269.3775</v>
      </c>
      <c r="CJ9" s="43">
        <v>269.3775</v>
      </c>
      <c r="CK9" s="43">
        <v>269.3775</v>
      </c>
      <c r="CL9" s="43">
        <v>240.08</v>
      </c>
      <c r="CM9" s="43">
        <v>240.08</v>
      </c>
      <c r="CN9" s="43">
        <v>240.08</v>
      </c>
      <c r="CO9" s="43">
        <v>240.08</v>
      </c>
      <c r="CP9" s="43">
        <v>230.19499999999999</v>
      </c>
      <c r="CQ9" s="43">
        <v>230.19499999999999</v>
      </c>
      <c r="CR9" s="43">
        <v>230.19499999999999</v>
      </c>
      <c r="CS9" s="43">
        <v>230.19499999999999</v>
      </c>
      <c r="CT9" s="44"/>
      <c r="CU9" s="44"/>
      <c r="CV9" s="44"/>
      <c r="CW9" s="45"/>
      <c r="CX9" s="46">
        <f>IF(SUM(B9:CW9)&lt;&gt;0,AVERAGEIF(B9:CW9,"&lt;&gt;"""),"")</f>
        <v>147.27833333333331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21.609000000000002</v>
      </c>
      <c r="D13" s="65">
        <v>40.116999999999997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>
        <v>14.489000000000001</v>
      </c>
      <c r="Y13" s="65"/>
      <c r="Z13" s="65">
        <v>28.37</v>
      </c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50</v>
      </c>
      <c r="BK13" s="65">
        <v>85</v>
      </c>
      <c r="BL13" s="65">
        <v>40</v>
      </c>
      <c r="BM13" s="65">
        <v>15</v>
      </c>
      <c r="BN13" s="65">
        <v>60</v>
      </c>
      <c r="BO13" s="65">
        <v>85</v>
      </c>
      <c r="BP13" s="65">
        <v>50</v>
      </c>
      <c r="BQ13" s="65">
        <v>25</v>
      </c>
      <c r="BR13" s="65">
        <v>45</v>
      </c>
      <c r="BS13" s="65">
        <v>75</v>
      </c>
      <c r="BT13" s="65">
        <v>55</v>
      </c>
      <c r="BU13" s="65">
        <v>45</v>
      </c>
      <c r="BV13" s="65">
        <v>30</v>
      </c>
      <c r="BW13" s="65"/>
      <c r="BX13" s="65"/>
      <c r="BY13" s="65">
        <v>40</v>
      </c>
      <c r="BZ13" s="65">
        <v>40</v>
      </c>
      <c r="CA13" s="65"/>
      <c r="CB13" s="65"/>
      <c r="CC13" s="65">
        <v>40</v>
      </c>
      <c r="CD13" s="65">
        <v>40</v>
      </c>
      <c r="CE13" s="65">
        <v>40</v>
      </c>
      <c r="CF13" s="65">
        <v>40</v>
      </c>
      <c r="CG13" s="65">
        <v>20</v>
      </c>
      <c r="CH13" s="65"/>
      <c r="CI13" s="65"/>
      <c r="CJ13" s="65"/>
      <c r="CK13" s="65"/>
      <c r="CL13" s="65">
        <v>40</v>
      </c>
      <c r="CM13" s="65">
        <v>40</v>
      </c>
      <c r="CN13" s="65">
        <v>40</v>
      </c>
      <c r="CO13" s="65">
        <v>40</v>
      </c>
      <c r="CP13" s="65">
        <v>14.385999999999999</v>
      </c>
      <c r="CQ13" s="65">
        <v>18.193999999999999</v>
      </c>
      <c r="CR13" s="65">
        <v>31.056999999999999</v>
      </c>
      <c r="CS13" s="65">
        <v>21.184999999999999</v>
      </c>
      <c r="CT13" s="66"/>
      <c r="CU13" s="66"/>
      <c r="CV13" s="66"/>
      <c r="CW13" s="67"/>
      <c r="CX13" s="68">
        <f t="array" ref="CX13">SUMPRODUCT(B13:CW13*0.25)</f>
        <v>317.35174999999998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13.6</v>
      </c>
      <c r="AM14" s="65">
        <v>14.2</v>
      </c>
      <c r="AN14" s="65">
        <v>15</v>
      </c>
      <c r="AO14" s="65"/>
      <c r="AP14" s="65">
        <v>14.1</v>
      </c>
      <c r="AQ14" s="65">
        <v>14.7</v>
      </c>
      <c r="AR14" s="65"/>
      <c r="AS14" s="65"/>
      <c r="AT14" s="65"/>
      <c r="AU14" s="65"/>
      <c r="AV14" s="65"/>
      <c r="AW14" s="65">
        <v>2</v>
      </c>
      <c r="AX14" s="65">
        <v>16.5</v>
      </c>
      <c r="AY14" s="65">
        <v>16.2</v>
      </c>
      <c r="AZ14" s="65">
        <v>15.9</v>
      </c>
      <c r="BA14" s="65">
        <v>15.5</v>
      </c>
      <c r="BB14" s="65">
        <v>15.1</v>
      </c>
      <c r="BC14" s="65">
        <v>14.7</v>
      </c>
      <c r="BD14" s="65">
        <v>14.4</v>
      </c>
      <c r="BE14" s="65">
        <v>13.9</v>
      </c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48.949999999999996</v>
      </c>
    </row>
    <row r="15" spans="1:102" ht="24.95" customHeight="1" x14ac:dyDescent="0.2">
      <c r="A15" s="69" t="s">
        <v>12</v>
      </c>
      <c r="B15" s="70">
        <v>1.615</v>
      </c>
      <c r="C15" s="71">
        <v>5.0289999999999999</v>
      </c>
      <c r="D15" s="71">
        <v>5.0570000000000004</v>
      </c>
      <c r="E15" s="71">
        <v>2.794</v>
      </c>
      <c r="F15" s="71"/>
      <c r="G15" s="71"/>
      <c r="H15" s="71">
        <v>5</v>
      </c>
      <c r="I15" s="71">
        <v>50.386000000000003</v>
      </c>
      <c r="J15" s="71">
        <v>43.365000000000002</v>
      </c>
      <c r="K15" s="71">
        <v>13.581</v>
      </c>
      <c r="L15" s="71">
        <v>17.510000000000002</v>
      </c>
      <c r="M15" s="71">
        <v>43.923000000000002</v>
      </c>
      <c r="N15" s="71">
        <v>44.142000000000003</v>
      </c>
      <c r="O15" s="71">
        <v>48.807000000000002</v>
      </c>
      <c r="P15" s="71">
        <v>49.174999999999997</v>
      </c>
      <c r="Q15" s="71">
        <v>34.115000000000002</v>
      </c>
      <c r="R15" s="71">
        <v>46.317999999999998</v>
      </c>
      <c r="S15" s="71">
        <v>57.186999999999998</v>
      </c>
      <c r="T15" s="71">
        <v>19.155000000000001</v>
      </c>
      <c r="U15" s="71">
        <v>5</v>
      </c>
      <c r="V15" s="71"/>
      <c r="W15" s="71">
        <v>2.76</v>
      </c>
      <c r="X15" s="71">
        <v>5</v>
      </c>
      <c r="Y15" s="71"/>
      <c r="Z15" s="71">
        <v>5</v>
      </c>
      <c r="AA15" s="71">
        <v>12.673</v>
      </c>
      <c r="AB15" s="71">
        <v>29.238</v>
      </c>
      <c r="AC15" s="71">
        <v>28.343</v>
      </c>
      <c r="AD15" s="71"/>
      <c r="AE15" s="71"/>
      <c r="AF15" s="71">
        <v>41.66</v>
      </c>
      <c r="AG15" s="71"/>
      <c r="AH15" s="71">
        <v>44.939</v>
      </c>
      <c r="AI15" s="71">
        <v>13.9</v>
      </c>
      <c r="AJ15" s="71">
        <v>265.12200000000001</v>
      </c>
      <c r="AK15" s="71">
        <v>325.73399999999998</v>
      </c>
      <c r="AL15" s="71">
        <v>121.72199999999999</v>
      </c>
      <c r="AM15" s="71">
        <v>110.133</v>
      </c>
      <c r="AN15" s="71">
        <v>121.54300000000001</v>
      </c>
      <c r="AO15" s="71">
        <v>237.08500000000001</v>
      </c>
      <c r="AP15" s="71">
        <v>117.233</v>
      </c>
      <c r="AQ15" s="71">
        <v>302.32400000000001</v>
      </c>
      <c r="AR15" s="71">
        <v>322.43900000000002</v>
      </c>
      <c r="AS15" s="71">
        <v>320.34500000000003</v>
      </c>
      <c r="AT15" s="71">
        <v>255.14500000000001</v>
      </c>
      <c r="AU15" s="71">
        <v>256.19900000000001</v>
      </c>
      <c r="AV15" s="71">
        <v>263.22300000000001</v>
      </c>
      <c r="AW15" s="71">
        <v>261.74700000000001</v>
      </c>
      <c r="AX15" s="71">
        <v>279.42399999999998</v>
      </c>
      <c r="AY15" s="71">
        <v>262.738</v>
      </c>
      <c r="AZ15" s="71">
        <v>270.25200000000001</v>
      </c>
      <c r="BA15" s="71">
        <v>276.07100000000003</v>
      </c>
      <c r="BB15" s="71">
        <v>280.767</v>
      </c>
      <c r="BC15" s="71">
        <v>257.88600000000002</v>
      </c>
      <c r="BD15" s="71">
        <v>252.46299999999999</v>
      </c>
      <c r="BE15" s="71">
        <v>240.19</v>
      </c>
      <c r="BF15" s="71">
        <v>241.071</v>
      </c>
      <c r="BG15" s="71">
        <v>265.15699999999998</v>
      </c>
      <c r="BH15" s="71">
        <v>56.305999999999997</v>
      </c>
      <c r="BI15" s="71">
        <v>92.304000000000002</v>
      </c>
      <c r="BJ15" s="71">
        <v>92.186000000000007</v>
      </c>
      <c r="BK15" s="71">
        <v>90.006</v>
      </c>
      <c r="BL15" s="71">
        <v>85.534999999999997</v>
      </c>
      <c r="BM15" s="71">
        <v>78.902000000000001</v>
      </c>
      <c r="BN15" s="71">
        <v>248.13399999999999</v>
      </c>
      <c r="BO15" s="71">
        <v>128.66499999999999</v>
      </c>
      <c r="BP15" s="71">
        <v>19.806000000000001</v>
      </c>
      <c r="BQ15" s="71">
        <v>17.867000000000001</v>
      </c>
      <c r="BR15" s="71">
        <v>6.4000000000000001E-2</v>
      </c>
      <c r="BS15" s="71">
        <v>8.5999999999999993E-2</v>
      </c>
      <c r="BT15" s="71">
        <v>9.2999999999999999E-2</v>
      </c>
      <c r="BU15" s="71">
        <v>5.0910000000000002</v>
      </c>
      <c r="BV15" s="71">
        <v>5.077</v>
      </c>
      <c r="BW15" s="71">
        <v>7.2999999999999995E-2</v>
      </c>
      <c r="BX15" s="71">
        <v>8.4000000000000005E-2</v>
      </c>
      <c r="BY15" s="71">
        <v>19.04</v>
      </c>
      <c r="BZ15" s="71">
        <v>29.062999999999999</v>
      </c>
      <c r="CA15" s="71">
        <v>0.121</v>
      </c>
      <c r="CB15" s="71">
        <v>0.13500000000000001</v>
      </c>
      <c r="CC15" s="71">
        <v>38.274000000000001</v>
      </c>
      <c r="CD15" s="71">
        <v>48.83</v>
      </c>
      <c r="CE15" s="71">
        <v>32.076000000000001</v>
      </c>
      <c r="CF15" s="71">
        <v>11.653</v>
      </c>
      <c r="CG15" s="71">
        <v>5.5430000000000001</v>
      </c>
      <c r="CH15" s="71">
        <v>5</v>
      </c>
      <c r="CI15" s="71"/>
      <c r="CJ15" s="71"/>
      <c r="CK15" s="71"/>
      <c r="CL15" s="71">
        <v>11.637</v>
      </c>
      <c r="CM15" s="71">
        <v>11.702</v>
      </c>
      <c r="CN15" s="71">
        <v>11.673999999999999</v>
      </c>
      <c r="CO15" s="71">
        <v>11.331</v>
      </c>
      <c r="CP15" s="71">
        <v>5.3920000000000003</v>
      </c>
      <c r="CQ15" s="71">
        <v>5.5350000000000001</v>
      </c>
      <c r="CR15" s="71">
        <v>6.0129999999999999</v>
      </c>
      <c r="CS15" s="71">
        <v>5.7549999999999999</v>
      </c>
      <c r="CT15" s="72"/>
      <c r="CU15" s="72"/>
      <c r="CV15" s="72"/>
      <c r="CW15" s="73"/>
      <c r="CX15" s="74">
        <f t="array" ref="CX15">SUMPRODUCT(B15:CW15*0.25)</f>
        <v>1940.1845000000003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>
        <v>18</v>
      </c>
      <c r="J17" s="71">
        <v>16.599</v>
      </c>
      <c r="K17" s="71">
        <v>22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>
        <v>110</v>
      </c>
      <c r="AU17" s="71">
        <v>110</v>
      </c>
      <c r="AV17" s="71">
        <v>110</v>
      </c>
      <c r="AW17" s="71">
        <v>110</v>
      </c>
      <c r="AX17" s="71">
        <v>110</v>
      </c>
      <c r="AY17" s="71">
        <v>110</v>
      </c>
      <c r="AZ17" s="71">
        <v>110</v>
      </c>
      <c r="BA17" s="71">
        <v>110</v>
      </c>
      <c r="BB17" s="71">
        <v>110</v>
      </c>
      <c r="BC17" s="71">
        <v>110</v>
      </c>
      <c r="BD17" s="71">
        <v>110</v>
      </c>
      <c r="BE17" s="71">
        <v>110</v>
      </c>
      <c r="BF17" s="71">
        <v>110</v>
      </c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>
        <v>28.085000000000001</v>
      </c>
      <c r="CM17" s="71">
        <v>28.475000000000001</v>
      </c>
      <c r="CN17" s="71">
        <v>29.507999999999999</v>
      </c>
      <c r="CO17" s="71">
        <v>19.495999999999999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398.04075</v>
      </c>
    </row>
    <row r="18" spans="1:102" ht="30" customHeight="1" thickBot="1" x14ac:dyDescent="0.25">
      <c r="A18" s="75" t="s">
        <v>15</v>
      </c>
      <c r="B18" s="76">
        <f>SUM(B11:B17)</f>
        <v>1.615</v>
      </c>
      <c r="C18" s="77">
        <f t="shared" ref="C18:BN18" si="0">SUM(C11:C17)</f>
        <v>26.638000000000002</v>
      </c>
      <c r="D18" s="77">
        <f t="shared" si="0"/>
        <v>45.173999999999999</v>
      </c>
      <c r="E18" s="77">
        <f t="shared" si="0"/>
        <v>2.794</v>
      </c>
      <c r="F18" s="77">
        <f t="shared" si="0"/>
        <v>0</v>
      </c>
      <c r="G18" s="77">
        <f t="shared" si="0"/>
        <v>0</v>
      </c>
      <c r="H18" s="77">
        <f t="shared" si="0"/>
        <v>5</v>
      </c>
      <c r="I18" s="77">
        <f t="shared" si="0"/>
        <v>68.385999999999996</v>
      </c>
      <c r="J18" s="77">
        <f t="shared" si="0"/>
        <v>59.963999999999999</v>
      </c>
      <c r="K18" s="77">
        <f t="shared" si="0"/>
        <v>35.581000000000003</v>
      </c>
      <c r="L18" s="77">
        <f t="shared" si="0"/>
        <v>17.510000000000002</v>
      </c>
      <c r="M18" s="77">
        <f t="shared" si="0"/>
        <v>43.923000000000002</v>
      </c>
      <c r="N18" s="77">
        <f t="shared" si="0"/>
        <v>44.142000000000003</v>
      </c>
      <c r="O18" s="77">
        <f t="shared" si="0"/>
        <v>48.807000000000002</v>
      </c>
      <c r="P18" s="77">
        <f t="shared" si="0"/>
        <v>49.174999999999997</v>
      </c>
      <c r="Q18" s="77">
        <f t="shared" si="0"/>
        <v>34.115000000000002</v>
      </c>
      <c r="R18" s="77">
        <f t="shared" si="0"/>
        <v>46.317999999999998</v>
      </c>
      <c r="S18" s="77">
        <f t="shared" si="0"/>
        <v>57.186999999999998</v>
      </c>
      <c r="T18" s="77">
        <f t="shared" si="0"/>
        <v>19.155000000000001</v>
      </c>
      <c r="U18" s="77">
        <f t="shared" si="0"/>
        <v>5</v>
      </c>
      <c r="V18" s="77">
        <f t="shared" si="0"/>
        <v>0</v>
      </c>
      <c r="W18" s="77">
        <f t="shared" si="0"/>
        <v>2.76</v>
      </c>
      <c r="X18" s="77">
        <f t="shared" si="0"/>
        <v>19.489000000000001</v>
      </c>
      <c r="Y18" s="77">
        <f t="shared" si="0"/>
        <v>0</v>
      </c>
      <c r="Z18" s="77">
        <f t="shared" si="0"/>
        <v>33.370000000000005</v>
      </c>
      <c r="AA18" s="77">
        <f t="shared" si="0"/>
        <v>12.673</v>
      </c>
      <c r="AB18" s="77">
        <f t="shared" si="0"/>
        <v>29.238</v>
      </c>
      <c r="AC18" s="77">
        <f t="shared" si="0"/>
        <v>28.343</v>
      </c>
      <c r="AD18" s="77">
        <f t="shared" si="0"/>
        <v>0</v>
      </c>
      <c r="AE18" s="77">
        <f t="shared" si="0"/>
        <v>0</v>
      </c>
      <c r="AF18" s="77">
        <f t="shared" si="0"/>
        <v>41.66</v>
      </c>
      <c r="AG18" s="77">
        <f t="shared" si="0"/>
        <v>0</v>
      </c>
      <c r="AH18" s="77">
        <f t="shared" si="0"/>
        <v>44.939</v>
      </c>
      <c r="AI18" s="77">
        <f t="shared" si="0"/>
        <v>13.9</v>
      </c>
      <c r="AJ18" s="77">
        <f t="shared" si="0"/>
        <v>265.12200000000001</v>
      </c>
      <c r="AK18" s="77">
        <f t="shared" si="0"/>
        <v>325.73399999999998</v>
      </c>
      <c r="AL18" s="77">
        <f t="shared" si="0"/>
        <v>135.322</v>
      </c>
      <c r="AM18" s="77">
        <f t="shared" si="0"/>
        <v>124.333</v>
      </c>
      <c r="AN18" s="77">
        <f t="shared" si="0"/>
        <v>136.54300000000001</v>
      </c>
      <c r="AO18" s="77">
        <f t="shared" si="0"/>
        <v>237.08500000000001</v>
      </c>
      <c r="AP18" s="77">
        <f t="shared" si="0"/>
        <v>131.333</v>
      </c>
      <c r="AQ18" s="77">
        <f t="shared" si="0"/>
        <v>317.024</v>
      </c>
      <c r="AR18" s="77">
        <f t="shared" si="0"/>
        <v>322.43900000000002</v>
      </c>
      <c r="AS18" s="77">
        <f t="shared" si="0"/>
        <v>320.34500000000003</v>
      </c>
      <c r="AT18" s="77">
        <f t="shared" si="0"/>
        <v>365.14499999999998</v>
      </c>
      <c r="AU18" s="77">
        <f t="shared" si="0"/>
        <v>366.19900000000001</v>
      </c>
      <c r="AV18" s="77">
        <f t="shared" si="0"/>
        <v>373.22300000000001</v>
      </c>
      <c r="AW18" s="77">
        <f t="shared" si="0"/>
        <v>373.74700000000001</v>
      </c>
      <c r="AX18" s="77">
        <f t="shared" si="0"/>
        <v>405.92399999999998</v>
      </c>
      <c r="AY18" s="77">
        <f t="shared" si="0"/>
        <v>388.93799999999999</v>
      </c>
      <c r="AZ18" s="77">
        <f t="shared" si="0"/>
        <v>396.15199999999999</v>
      </c>
      <c r="BA18" s="77">
        <f t="shared" si="0"/>
        <v>401.57100000000003</v>
      </c>
      <c r="BB18" s="77">
        <f t="shared" si="0"/>
        <v>405.86700000000002</v>
      </c>
      <c r="BC18" s="77">
        <f t="shared" si="0"/>
        <v>382.58600000000001</v>
      </c>
      <c r="BD18" s="77">
        <f t="shared" si="0"/>
        <v>376.863</v>
      </c>
      <c r="BE18" s="77">
        <f t="shared" si="0"/>
        <v>364.09000000000003</v>
      </c>
      <c r="BF18" s="77">
        <f t="shared" si="0"/>
        <v>351.07100000000003</v>
      </c>
      <c r="BG18" s="77">
        <f t="shared" si="0"/>
        <v>265.15699999999998</v>
      </c>
      <c r="BH18" s="77">
        <f t="shared" si="0"/>
        <v>56.305999999999997</v>
      </c>
      <c r="BI18" s="77">
        <f t="shared" si="0"/>
        <v>92.304000000000002</v>
      </c>
      <c r="BJ18" s="77">
        <f t="shared" si="0"/>
        <v>142.18600000000001</v>
      </c>
      <c r="BK18" s="77">
        <f t="shared" si="0"/>
        <v>175.006</v>
      </c>
      <c r="BL18" s="77">
        <f t="shared" si="0"/>
        <v>125.535</v>
      </c>
      <c r="BM18" s="77">
        <f t="shared" si="0"/>
        <v>93.902000000000001</v>
      </c>
      <c r="BN18" s="77">
        <f t="shared" si="0"/>
        <v>308.13400000000001</v>
      </c>
      <c r="BO18" s="77">
        <f t="shared" ref="BO18:CW18" si="1">SUM(BO11:BO17)</f>
        <v>213.66499999999999</v>
      </c>
      <c r="BP18" s="77">
        <f t="shared" si="1"/>
        <v>69.805999999999997</v>
      </c>
      <c r="BQ18" s="77">
        <f t="shared" si="1"/>
        <v>42.867000000000004</v>
      </c>
      <c r="BR18" s="77">
        <f t="shared" si="1"/>
        <v>45.064</v>
      </c>
      <c r="BS18" s="77">
        <f t="shared" si="1"/>
        <v>75.085999999999999</v>
      </c>
      <c r="BT18" s="77">
        <f t="shared" si="1"/>
        <v>55.093000000000004</v>
      </c>
      <c r="BU18" s="77">
        <f t="shared" si="1"/>
        <v>50.091000000000001</v>
      </c>
      <c r="BV18" s="77">
        <f t="shared" si="1"/>
        <v>35.076999999999998</v>
      </c>
      <c r="BW18" s="77">
        <f t="shared" si="1"/>
        <v>7.2999999999999995E-2</v>
      </c>
      <c r="BX18" s="77">
        <f t="shared" si="1"/>
        <v>8.4000000000000005E-2</v>
      </c>
      <c r="BY18" s="77">
        <f t="shared" si="1"/>
        <v>59.04</v>
      </c>
      <c r="BZ18" s="77">
        <f t="shared" si="1"/>
        <v>69.063000000000002</v>
      </c>
      <c r="CA18" s="77">
        <f t="shared" si="1"/>
        <v>0.121</v>
      </c>
      <c r="CB18" s="77">
        <f t="shared" si="1"/>
        <v>0.13500000000000001</v>
      </c>
      <c r="CC18" s="77">
        <f t="shared" si="1"/>
        <v>78.274000000000001</v>
      </c>
      <c r="CD18" s="77">
        <f t="shared" si="1"/>
        <v>88.83</v>
      </c>
      <c r="CE18" s="77">
        <f t="shared" si="1"/>
        <v>72.075999999999993</v>
      </c>
      <c r="CF18" s="77">
        <f t="shared" si="1"/>
        <v>51.652999999999999</v>
      </c>
      <c r="CG18" s="77">
        <f t="shared" si="1"/>
        <v>25.542999999999999</v>
      </c>
      <c r="CH18" s="77">
        <f t="shared" si="1"/>
        <v>5</v>
      </c>
      <c r="CI18" s="77">
        <f t="shared" si="1"/>
        <v>0</v>
      </c>
      <c r="CJ18" s="77">
        <f t="shared" si="1"/>
        <v>0</v>
      </c>
      <c r="CK18" s="77">
        <f t="shared" si="1"/>
        <v>0</v>
      </c>
      <c r="CL18" s="77">
        <f t="shared" si="1"/>
        <v>79.722000000000008</v>
      </c>
      <c r="CM18" s="77">
        <f t="shared" si="1"/>
        <v>80.176999999999992</v>
      </c>
      <c r="CN18" s="77">
        <f t="shared" si="1"/>
        <v>81.182000000000002</v>
      </c>
      <c r="CO18" s="77">
        <f t="shared" si="1"/>
        <v>70.826999999999998</v>
      </c>
      <c r="CP18" s="77">
        <f t="shared" si="1"/>
        <v>19.777999999999999</v>
      </c>
      <c r="CQ18" s="77">
        <f t="shared" si="1"/>
        <v>23.728999999999999</v>
      </c>
      <c r="CR18" s="77">
        <f t="shared" si="1"/>
        <v>37.07</v>
      </c>
      <c r="CS18" s="77">
        <f t="shared" si="1"/>
        <v>26.939999999999998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2704.5270000000005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>
        <v>1.2E-2</v>
      </c>
      <c r="CA21" s="88"/>
      <c r="CB21" s="88"/>
      <c r="CC21" s="88">
        <v>1.2E-2</v>
      </c>
      <c r="CD21" s="88">
        <v>1.2E-2</v>
      </c>
      <c r="CE21" s="88">
        <v>1.2E-2</v>
      </c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1.2E-2</v>
      </c>
    </row>
    <row r="22" spans="1:102" ht="24.95" customHeight="1" x14ac:dyDescent="0.2">
      <c r="A22" s="92" t="s">
        <v>18</v>
      </c>
      <c r="B22" s="93">
        <v>5.1280000000000001</v>
      </c>
      <c r="C22" s="94">
        <v>5.0990000000000002</v>
      </c>
      <c r="D22" s="94">
        <v>5.1619999999999999</v>
      </c>
      <c r="E22" s="94">
        <v>5.101</v>
      </c>
      <c r="F22" s="94">
        <v>3.911</v>
      </c>
      <c r="G22" s="94">
        <v>3.944</v>
      </c>
      <c r="H22" s="94">
        <v>5.0869999999999997</v>
      </c>
      <c r="I22" s="94">
        <v>9.6150000000000002</v>
      </c>
      <c r="J22" s="94">
        <v>8.6769999999999996</v>
      </c>
      <c r="K22" s="94">
        <v>9.6859999999999999</v>
      </c>
      <c r="L22" s="94">
        <v>9.6690000000000005</v>
      </c>
      <c r="M22" s="94">
        <v>9.6890000000000001</v>
      </c>
      <c r="N22" s="94">
        <v>9.6709999999999994</v>
      </c>
      <c r="O22" s="94">
        <v>9.7910000000000004</v>
      </c>
      <c r="P22" s="94">
        <v>9.6790000000000003</v>
      </c>
      <c r="Q22" s="94">
        <v>9.7080000000000002</v>
      </c>
      <c r="R22" s="94">
        <v>9.9870000000000001</v>
      </c>
      <c r="S22" s="94">
        <v>10.170999999999999</v>
      </c>
      <c r="T22" s="94">
        <v>10.441000000000001</v>
      </c>
      <c r="U22" s="94">
        <v>5.3040000000000003</v>
      </c>
      <c r="V22" s="94">
        <v>4.3029999999999999</v>
      </c>
      <c r="W22" s="94">
        <v>6.0860000000000003</v>
      </c>
      <c r="X22" s="94">
        <v>6.4370000000000003</v>
      </c>
      <c r="Y22" s="94">
        <v>6.9249999999999998</v>
      </c>
      <c r="Z22" s="94">
        <v>7.7210000000000001</v>
      </c>
      <c r="AA22" s="94">
        <v>7.827</v>
      </c>
      <c r="AB22" s="94">
        <v>15.183</v>
      </c>
      <c r="AC22" s="94">
        <v>15.244</v>
      </c>
      <c r="AD22" s="94">
        <v>8.0370000000000008</v>
      </c>
      <c r="AE22" s="94">
        <v>8.0690000000000008</v>
      </c>
      <c r="AF22" s="94">
        <v>5.5129999999999999</v>
      </c>
      <c r="AG22" s="94">
        <v>5.6139999999999999</v>
      </c>
      <c r="AH22" s="94">
        <v>0.53600000000000003</v>
      </c>
      <c r="AI22" s="94"/>
      <c r="AJ22" s="94">
        <v>0.03</v>
      </c>
      <c r="AK22" s="94">
        <v>5.3129999999999997</v>
      </c>
      <c r="AL22" s="94">
        <v>5.2539999999999996</v>
      </c>
      <c r="AM22" s="94">
        <v>0.03</v>
      </c>
      <c r="AN22" s="94">
        <v>5.4459999999999997</v>
      </c>
      <c r="AO22" s="94">
        <v>5.492</v>
      </c>
      <c r="AP22" s="94">
        <v>5.4690000000000003</v>
      </c>
      <c r="AQ22" s="94">
        <v>5.3570000000000002</v>
      </c>
      <c r="AR22" s="94">
        <v>5.34</v>
      </c>
      <c r="AS22" s="94">
        <v>5.2930000000000001</v>
      </c>
      <c r="AT22" s="94">
        <v>5.3579999999999997</v>
      </c>
      <c r="AU22" s="94">
        <v>5.5170000000000003</v>
      </c>
      <c r="AV22" s="94">
        <v>13.074999999999999</v>
      </c>
      <c r="AW22" s="94">
        <v>13.071999999999999</v>
      </c>
      <c r="AX22" s="94">
        <v>12.936999999999999</v>
      </c>
      <c r="AY22" s="94">
        <v>12.938000000000001</v>
      </c>
      <c r="AZ22" s="94">
        <v>12.849</v>
      </c>
      <c r="BA22" s="94">
        <v>12.57</v>
      </c>
      <c r="BB22" s="94">
        <v>12.881</v>
      </c>
      <c r="BC22" s="94">
        <v>12.58</v>
      </c>
      <c r="BD22" s="94">
        <v>12.52</v>
      </c>
      <c r="BE22" s="94">
        <v>12.045999999999999</v>
      </c>
      <c r="BF22" s="94">
        <v>16.350000000000001</v>
      </c>
      <c r="BG22" s="94">
        <v>16.504000000000001</v>
      </c>
      <c r="BH22" s="94">
        <v>5.14</v>
      </c>
      <c r="BI22" s="94">
        <v>5.1890000000000001</v>
      </c>
      <c r="BJ22" s="94">
        <v>5.1100000000000003</v>
      </c>
      <c r="BK22" s="94">
        <v>4.9770000000000003</v>
      </c>
      <c r="BL22" s="94">
        <v>5.0049999999999999</v>
      </c>
      <c r="BM22" s="94"/>
      <c r="BN22" s="94"/>
      <c r="BO22" s="94"/>
      <c r="BP22" s="94">
        <v>4.9189999999999996</v>
      </c>
      <c r="BQ22" s="94">
        <v>4.9400000000000004</v>
      </c>
      <c r="BR22" s="94">
        <v>5.008</v>
      </c>
      <c r="BS22" s="94">
        <v>7.31</v>
      </c>
      <c r="BT22" s="94">
        <v>7.3579999999999997</v>
      </c>
      <c r="BU22" s="94">
        <v>7.3739999999999997</v>
      </c>
      <c r="BV22" s="94">
        <v>7.5780000000000003</v>
      </c>
      <c r="BW22" s="94"/>
      <c r="BX22" s="94">
        <v>5.3220000000000001</v>
      </c>
      <c r="BY22" s="94">
        <v>7.8140000000000001</v>
      </c>
      <c r="BZ22" s="94">
        <v>22</v>
      </c>
      <c r="CA22" s="94">
        <v>7.9550000000000001</v>
      </c>
      <c r="CB22" s="94">
        <v>7.8019999999999996</v>
      </c>
      <c r="CC22" s="94">
        <v>21.943999999999999</v>
      </c>
      <c r="CD22" s="94">
        <v>22.602</v>
      </c>
      <c r="CE22" s="94">
        <v>21.582999999999998</v>
      </c>
      <c r="CF22" s="94">
        <v>7.806</v>
      </c>
      <c r="CG22" s="94">
        <v>7.6369999999999996</v>
      </c>
      <c r="CH22" s="94">
        <v>7.444</v>
      </c>
      <c r="CI22" s="94">
        <v>7.4240000000000004</v>
      </c>
      <c r="CJ22" s="94">
        <v>7.4820000000000002</v>
      </c>
      <c r="CK22" s="94">
        <v>7.5339999999999998</v>
      </c>
      <c r="CL22" s="94">
        <v>14.635</v>
      </c>
      <c r="CM22" s="94">
        <v>13.911</v>
      </c>
      <c r="CN22" s="94">
        <v>13.542</v>
      </c>
      <c r="CO22" s="94">
        <v>13.529</v>
      </c>
      <c r="CP22" s="94">
        <v>6.4160000000000004</v>
      </c>
      <c r="CQ22" s="94">
        <v>6.3520000000000003</v>
      </c>
      <c r="CR22" s="94">
        <v>6.2409999999999997</v>
      </c>
      <c r="CS22" s="94">
        <v>6.1449999999999996</v>
      </c>
      <c r="CT22" s="95"/>
      <c r="CU22" s="95"/>
      <c r="CV22" s="95"/>
      <c r="CW22" s="96"/>
      <c r="CX22" s="97">
        <f t="array" ref="CX22">SUMPRODUCT(B22:CW22*0.25)</f>
        <v>195.06599999999992</v>
      </c>
    </row>
    <row r="23" spans="1:102" ht="24.95" customHeight="1" x14ac:dyDescent="0.2">
      <c r="A23" s="92" t="s">
        <v>19</v>
      </c>
      <c r="B23" s="98">
        <v>5.1929999999999996</v>
      </c>
      <c r="C23" s="99">
        <v>6.3129999999999997</v>
      </c>
      <c r="D23" s="99">
        <v>6.944</v>
      </c>
      <c r="E23" s="99">
        <v>5.1989999999999998</v>
      </c>
      <c r="F23" s="99">
        <v>3.5409999999999999</v>
      </c>
      <c r="G23" s="99">
        <v>3.3</v>
      </c>
      <c r="H23" s="99">
        <v>4.8040000000000003</v>
      </c>
      <c r="I23" s="99">
        <v>15.503</v>
      </c>
      <c r="J23" s="99">
        <v>11.212</v>
      </c>
      <c r="K23" s="99">
        <v>10.263</v>
      </c>
      <c r="L23" s="99">
        <v>10.542999999999999</v>
      </c>
      <c r="M23" s="99">
        <v>11.71</v>
      </c>
      <c r="N23" s="99">
        <v>16.053999999999998</v>
      </c>
      <c r="O23" s="99">
        <v>42.975000000000001</v>
      </c>
      <c r="P23" s="99">
        <v>43.524999999999999</v>
      </c>
      <c r="Q23" s="99">
        <v>42.247999999999998</v>
      </c>
      <c r="R23" s="99">
        <v>12.236000000000001</v>
      </c>
      <c r="S23" s="99">
        <v>16.853000000000002</v>
      </c>
      <c r="T23" s="99">
        <v>13.117000000000001</v>
      </c>
      <c r="U23" s="99">
        <v>12.023</v>
      </c>
      <c r="V23" s="99">
        <v>3.7669999999999999</v>
      </c>
      <c r="W23" s="99">
        <v>5.4489999999999998</v>
      </c>
      <c r="X23" s="99">
        <v>7.4790000000000001</v>
      </c>
      <c r="Y23" s="99">
        <v>4.74</v>
      </c>
      <c r="Z23" s="99">
        <v>35.628</v>
      </c>
      <c r="AA23" s="99">
        <v>52.970999999999997</v>
      </c>
      <c r="AB23" s="99">
        <v>27.082000000000001</v>
      </c>
      <c r="AC23" s="99">
        <v>27.914000000000001</v>
      </c>
      <c r="AD23" s="99">
        <v>12.933</v>
      </c>
      <c r="AE23" s="99">
        <v>13.081</v>
      </c>
      <c r="AF23" s="99">
        <v>17.064</v>
      </c>
      <c r="AG23" s="99">
        <v>12.313000000000001</v>
      </c>
      <c r="AH23" s="99">
        <v>9.1</v>
      </c>
      <c r="AI23" s="99">
        <v>9.1</v>
      </c>
      <c r="AJ23" s="99">
        <v>0.498</v>
      </c>
      <c r="AK23" s="99">
        <v>6.952</v>
      </c>
      <c r="AL23" s="99">
        <v>5.9859999999999998</v>
      </c>
      <c r="AM23" s="99">
        <v>59.427999999999997</v>
      </c>
      <c r="AN23" s="99">
        <v>166.441</v>
      </c>
      <c r="AO23" s="99">
        <v>169.92500000000001</v>
      </c>
      <c r="AP23" s="99">
        <v>13.211</v>
      </c>
      <c r="AQ23" s="99">
        <v>23.152000000000001</v>
      </c>
      <c r="AR23" s="99">
        <v>23.582999999999998</v>
      </c>
      <c r="AS23" s="99">
        <v>25.6</v>
      </c>
      <c r="AT23" s="99">
        <v>20.081</v>
      </c>
      <c r="AU23" s="99">
        <v>20.210999999999999</v>
      </c>
      <c r="AV23" s="99">
        <v>22.989000000000001</v>
      </c>
      <c r="AW23" s="99">
        <v>22.91</v>
      </c>
      <c r="AX23" s="99">
        <v>18.111999999999998</v>
      </c>
      <c r="AY23" s="99">
        <v>17.753</v>
      </c>
      <c r="AZ23" s="99">
        <v>17.640999999999998</v>
      </c>
      <c r="BA23" s="99">
        <v>17.466000000000001</v>
      </c>
      <c r="BB23" s="99">
        <v>16.693000000000001</v>
      </c>
      <c r="BC23" s="99">
        <v>17.385000000000002</v>
      </c>
      <c r="BD23" s="99">
        <v>17.302</v>
      </c>
      <c r="BE23" s="99">
        <v>17.010000000000002</v>
      </c>
      <c r="BF23" s="99">
        <v>22.07</v>
      </c>
      <c r="BG23" s="99">
        <v>30.484000000000002</v>
      </c>
      <c r="BH23" s="99">
        <v>8.5540000000000003</v>
      </c>
      <c r="BI23" s="99">
        <v>7.5709999999999997</v>
      </c>
      <c r="BJ23" s="99">
        <v>5.0750000000000002</v>
      </c>
      <c r="BK23" s="99">
        <v>4.9809999999999999</v>
      </c>
      <c r="BL23" s="99">
        <v>4.8780000000000001</v>
      </c>
      <c r="BM23" s="99"/>
      <c r="BN23" s="99">
        <v>10.156000000000001</v>
      </c>
      <c r="BO23" s="99">
        <v>12.1</v>
      </c>
      <c r="BP23" s="99">
        <v>9.3729999999999993</v>
      </c>
      <c r="BQ23" s="99">
        <v>5.2229999999999999</v>
      </c>
      <c r="BR23" s="99">
        <v>11.505000000000001</v>
      </c>
      <c r="BS23" s="99">
        <v>11.845000000000001</v>
      </c>
      <c r="BT23" s="99">
        <v>11.686</v>
      </c>
      <c r="BU23" s="99">
        <v>29.553999999999998</v>
      </c>
      <c r="BV23" s="99">
        <v>14.335000000000001</v>
      </c>
      <c r="BW23" s="99">
        <v>2.7</v>
      </c>
      <c r="BX23" s="99">
        <v>8.4619999999999997</v>
      </c>
      <c r="BY23" s="99">
        <v>26.056000000000001</v>
      </c>
      <c r="BZ23" s="99">
        <v>48.225999999999999</v>
      </c>
      <c r="CA23" s="99">
        <v>14.635999999999999</v>
      </c>
      <c r="CB23" s="99">
        <v>14.583</v>
      </c>
      <c r="CC23" s="99">
        <v>45.613</v>
      </c>
      <c r="CD23" s="99">
        <v>58.113999999999997</v>
      </c>
      <c r="CE23" s="99">
        <v>43.063000000000002</v>
      </c>
      <c r="CF23" s="99">
        <v>21.728000000000002</v>
      </c>
      <c r="CG23" s="99">
        <v>16.832000000000001</v>
      </c>
      <c r="CH23" s="99">
        <v>37.584000000000003</v>
      </c>
      <c r="CI23" s="99">
        <v>12.195</v>
      </c>
      <c r="CJ23" s="99">
        <v>12.028</v>
      </c>
      <c r="CK23" s="99">
        <v>12.593</v>
      </c>
      <c r="CL23" s="99">
        <v>66.186000000000007</v>
      </c>
      <c r="CM23" s="99">
        <v>66.814999999999998</v>
      </c>
      <c r="CN23" s="99">
        <v>63.814999999999998</v>
      </c>
      <c r="CO23" s="99">
        <v>62.134</v>
      </c>
      <c r="CP23" s="99">
        <v>33.502000000000002</v>
      </c>
      <c r="CQ23" s="99">
        <v>33.116999999999997</v>
      </c>
      <c r="CR23" s="99">
        <v>37.966999999999999</v>
      </c>
      <c r="CS23" s="99">
        <v>36.76</v>
      </c>
      <c r="CT23" s="100"/>
      <c r="CU23" s="100"/>
      <c r="CV23" s="100"/>
      <c r="CW23" s="96"/>
      <c r="CX23" s="97">
        <f t="array" ref="CX23">SUMPRODUCT(B23:CW23*0.25)</f>
        <v>556.65125000000023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10.321</v>
      </c>
      <c r="C28" s="107">
        <f t="shared" ref="C28:BN28" si="2">SUM(C21:C27)</f>
        <v>11.411999999999999</v>
      </c>
      <c r="D28" s="107">
        <f t="shared" si="2"/>
        <v>12.106</v>
      </c>
      <c r="E28" s="107">
        <f t="shared" si="2"/>
        <v>10.3</v>
      </c>
      <c r="F28" s="107">
        <f t="shared" si="2"/>
        <v>7.452</v>
      </c>
      <c r="G28" s="107">
        <f t="shared" si="2"/>
        <v>7.2439999999999998</v>
      </c>
      <c r="H28" s="107">
        <f t="shared" si="2"/>
        <v>9.891</v>
      </c>
      <c r="I28" s="107">
        <f t="shared" si="2"/>
        <v>25.118000000000002</v>
      </c>
      <c r="J28" s="107">
        <f t="shared" si="2"/>
        <v>19.888999999999999</v>
      </c>
      <c r="K28" s="107">
        <f t="shared" si="2"/>
        <v>19.948999999999998</v>
      </c>
      <c r="L28" s="107">
        <f t="shared" si="2"/>
        <v>20.212</v>
      </c>
      <c r="M28" s="107">
        <f t="shared" si="2"/>
        <v>21.399000000000001</v>
      </c>
      <c r="N28" s="107">
        <f t="shared" si="2"/>
        <v>25.724999999999998</v>
      </c>
      <c r="O28" s="107">
        <f t="shared" si="2"/>
        <v>52.766000000000005</v>
      </c>
      <c r="P28" s="107">
        <f t="shared" si="2"/>
        <v>53.204000000000001</v>
      </c>
      <c r="Q28" s="107">
        <f t="shared" si="2"/>
        <v>51.955999999999996</v>
      </c>
      <c r="R28" s="107">
        <f t="shared" si="2"/>
        <v>22.222999999999999</v>
      </c>
      <c r="S28" s="107">
        <f t="shared" si="2"/>
        <v>27.024000000000001</v>
      </c>
      <c r="T28" s="107">
        <f t="shared" si="2"/>
        <v>23.558</v>
      </c>
      <c r="U28" s="107">
        <f t="shared" si="2"/>
        <v>17.326999999999998</v>
      </c>
      <c r="V28" s="107">
        <f t="shared" si="2"/>
        <v>8.07</v>
      </c>
      <c r="W28" s="107">
        <f t="shared" si="2"/>
        <v>11.535</v>
      </c>
      <c r="X28" s="107">
        <f t="shared" si="2"/>
        <v>13.916</v>
      </c>
      <c r="Y28" s="107">
        <f t="shared" si="2"/>
        <v>11.664999999999999</v>
      </c>
      <c r="Z28" s="107">
        <f t="shared" si="2"/>
        <v>43.349000000000004</v>
      </c>
      <c r="AA28" s="107">
        <f t="shared" si="2"/>
        <v>60.797999999999995</v>
      </c>
      <c r="AB28" s="107">
        <f t="shared" si="2"/>
        <v>42.265000000000001</v>
      </c>
      <c r="AC28" s="107">
        <f t="shared" si="2"/>
        <v>43.158000000000001</v>
      </c>
      <c r="AD28" s="107">
        <f t="shared" si="2"/>
        <v>20.97</v>
      </c>
      <c r="AE28" s="107">
        <f t="shared" si="2"/>
        <v>21.15</v>
      </c>
      <c r="AF28" s="107">
        <f t="shared" si="2"/>
        <v>22.576999999999998</v>
      </c>
      <c r="AG28" s="107">
        <f t="shared" si="2"/>
        <v>17.927</v>
      </c>
      <c r="AH28" s="107">
        <f t="shared" si="2"/>
        <v>9.6359999999999992</v>
      </c>
      <c r="AI28" s="107">
        <f t="shared" si="2"/>
        <v>9.1</v>
      </c>
      <c r="AJ28" s="107">
        <f t="shared" si="2"/>
        <v>0.52800000000000002</v>
      </c>
      <c r="AK28" s="107">
        <f t="shared" si="2"/>
        <v>12.265000000000001</v>
      </c>
      <c r="AL28" s="107">
        <f t="shared" si="2"/>
        <v>11.239999999999998</v>
      </c>
      <c r="AM28" s="107">
        <f t="shared" si="2"/>
        <v>59.457999999999998</v>
      </c>
      <c r="AN28" s="107">
        <f t="shared" si="2"/>
        <v>171.887</v>
      </c>
      <c r="AO28" s="107">
        <f t="shared" si="2"/>
        <v>175.417</v>
      </c>
      <c r="AP28" s="107">
        <f t="shared" si="2"/>
        <v>18.68</v>
      </c>
      <c r="AQ28" s="107">
        <f t="shared" si="2"/>
        <v>28.509</v>
      </c>
      <c r="AR28" s="107">
        <f t="shared" si="2"/>
        <v>28.922999999999998</v>
      </c>
      <c r="AS28" s="107">
        <f t="shared" si="2"/>
        <v>30.893000000000001</v>
      </c>
      <c r="AT28" s="107">
        <f t="shared" si="2"/>
        <v>25.439</v>
      </c>
      <c r="AU28" s="107">
        <f t="shared" si="2"/>
        <v>25.727999999999998</v>
      </c>
      <c r="AV28" s="107">
        <f t="shared" si="2"/>
        <v>36.064</v>
      </c>
      <c r="AW28" s="107">
        <f t="shared" si="2"/>
        <v>35.981999999999999</v>
      </c>
      <c r="AX28" s="107">
        <f t="shared" si="2"/>
        <v>31.048999999999999</v>
      </c>
      <c r="AY28" s="107">
        <f t="shared" si="2"/>
        <v>30.691000000000003</v>
      </c>
      <c r="AZ28" s="107">
        <f t="shared" si="2"/>
        <v>30.49</v>
      </c>
      <c r="BA28" s="107">
        <f t="shared" si="2"/>
        <v>30.036000000000001</v>
      </c>
      <c r="BB28" s="107">
        <f t="shared" si="2"/>
        <v>29.574000000000002</v>
      </c>
      <c r="BC28" s="107">
        <f t="shared" si="2"/>
        <v>29.965000000000003</v>
      </c>
      <c r="BD28" s="107">
        <f t="shared" si="2"/>
        <v>29.821999999999999</v>
      </c>
      <c r="BE28" s="107">
        <f t="shared" si="2"/>
        <v>29.056000000000001</v>
      </c>
      <c r="BF28" s="107">
        <f t="shared" si="2"/>
        <v>38.42</v>
      </c>
      <c r="BG28" s="107">
        <f t="shared" si="2"/>
        <v>46.988</v>
      </c>
      <c r="BH28" s="107">
        <f t="shared" si="2"/>
        <v>13.693999999999999</v>
      </c>
      <c r="BI28" s="107">
        <f t="shared" si="2"/>
        <v>12.76</v>
      </c>
      <c r="BJ28" s="107">
        <f t="shared" si="2"/>
        <v>10.185</v>
      </c>
      <c r="BK28" s="107">
        <f t="shared" si="2"/>
        <v>9.9580000000000002</v>
      </c>
      <c r="BL28" s="107">
        <f t="shared" si="2"/>
        <v>9.8829999999999991</v>
      </c>
      <c r="BM28" s="107">
        <f t="shared" si="2"/>
        <v>0</v>
      </c>
      <c r="BN28" s="107">
        <f t="shared" si="2"/>
        <v>10.156000000000001</v>
      </c>
      <c r="BO28" s="107">
        <f t="shared" ref="BO28:CW28" si="3">SUM(BO21:BO27)</f>
        <v>12.1</v>
      </c>
      <c r="BP28" s="107">
        <f t="shared" si="3"/>
        <v>14.291999999999998</v>
      </c>
      <c r="BQ28" s="107">
        <f t="shared" si="3"/>
        <v>10.163</v>
      </c>
      <c r="BR28" s="107">
        <f t="shared" si="3"/>
        <v>16.513000000000002</v>
      </c>
      <c r="BS28" s="107">
        <f t="shared" si="3"/>
        <v>19.155000000000001</v>
      </c>
      <c r="BT28" s="107">
        <f t="shared" si="3"/>
        <v>19.044</v>
      </c>
      <c r="BU28" s="107">
        <f t="shared" si="3"/>
        <v>36.927999999999997</v>
      </c>
      <c r="BV28" s="107">
        <f t="shared" si="3"/>
        <v>21.913</v>
      </c>
      <c r="BW28" s="107">
        <f t="shared" si="3"/>
        <v>2.7</v>
      </c>
      <c r="BX28" s="107">
        <f t="shared" si="3"/>
        <v>13.783999999999999</v>
      </c>
      <c r="BY28" s="107">
        <f t="shared" si="3"/>
        <v>33.870000000000005</v>
      </c>
      <c r="BZ28" s="107">
        <f t="shared" si="3"/>
        <v>70.238</v>
      </c>
      <c r="CA28" s="107">
        <f t="shared" si="3"/>
        <v>22.591000000000001</v>
      </c>
      <c r="CB28" s="107">
        <f t="shared" si="3"/>
        <v>22.384999999999998</v>
      </c>
      <c r="CC28" s="107">
        <f t="shared" si="3"/>
        <v>67.569000000000003</v>
      </c>
      <c r="CD28" s="107">
        <f t="shared" si="3"/>
        <v>80.727999999999994</v>
      </c>
      <c r="CE28" s="107">
        <f t="shared" si="3"/>
        <v>64.658000000000001</v>
      </c>
      <c r="CF28" s="107">
        <f t="shared" si="3"/>
        <v>29.534000000000002</v>
      </c>
      <c r="CG28" s="107">
        <f t="shared" si="3"/>
        <v>24.469000000000001</v>
      </c>
      <c r="CH28" s="107">
        <f t="shared" si="3"/>
        <v>45.028000000000006</v>
      </c>
      <c r="CI28" s="107">
        <f t="shared" si="3"/>
        <v>19.619</v>
      </c>
      <c r="CJ28" s="107">
        <f t="shared" si="3"/>
        <v>19.510000000000002</v>
      </c>
      <c r="CK28" s="107">
        <f t="shared" si="3"/>
        <v>20.126999999999999</v>
      </c>
      <c r="CL28" s="107">
        <f t="shared" si="3"/>
        <v>80.821000000000012</v>
      </c>
      <c r="CM28" s="107">
        <f t="shared" si="3"/>
        <v>80.725999999999999</v>
      </c>
      <c r="CN28" s="107">
        <f t="shared" si="3"/>
        <v>77.356999999999999</v>
      </c>
      <c r="CO28" s="107">
        <f t="shared" si="3"/>
        <v>75.662999999999997</v>
      </c>
      <c r="CP28" s="107">
        <f t="shared" si="3"/>
        <v>39.918000000000006</v>
      </c>
      <c r="CQ28" s="107">
        <f t="shared" si="3"/>
        <v>39.468999999999994</v>
      </c>
      <c r="CR28" s="107">
        <f t="shared" si="3"/>
        <v>44.207999999999998</v>
      </c>
      <c r="CS28" s="107">
        <f t="shared" si="3"/>
        <v>42.905000000000001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751.72925000000009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11.936</v>
      </c>
      <c r="C32" s="94">
        <v>38.049999999999997</v>
      </c>
      <c r="D32" s="94">
        <v>57.28</v>
      </c>
      <c r="E32" s="94">
        <v>13.093999999999999</v>
      </c>
      <c r="F32" s="94">
        <v>7.452</v>
      </c>
      <c r="G32" s="94">
        <v>7.2439999999999998</v>
      </c>
      <c r="H32" s="94">
        <v>14.891</v>
      </c>
      <c r="I32" s="94">
        <v>93.504000000000005</v>
      </c>
      <c r="J32" s="94">
        <v>79.852999999999994</v>
      </c>
      <c r="K32" s="94">
        <v>55.53</v>
      </c>
      <c r="L32" s="94">
        <v>37.722000000000001</v>
      </c>
      <c r="M32" s="94">
        <v>65.322000000000003</v>
      </c>
      <c r="N32" s="94">
        <v>69.867000000000004</v>
      </c>
      <c r="O32" s="94">
        <v>101.57299999999999</v>
      </c>
      <c r="P32" s="94">
        <v>102.379</v>
      </c>
      <c r="Q32" s="94">
        <v>86.070999999999998</v>
      </c>
      <c r="R32" s="94">
        <v>68.540999999999997</v>
      </c>
      <c r="S32" s="94">
        <v>84.210999999999999</v>
      </c>
      <c r="T32" s="94">
        <v>42.713000000000001</v>
      </c>
      <c r="U32" s="94">
        <v>22.327000000000002</v>
      </c>
      <c r="V32" s="94">
        <v>8.07</v>
      </c>
      <c r="W32" s="94">
        <v>14.295</v>
      </c>
      <c r="X32" s="94">
        <v>33.405000000000001</v>
      </c>
      <c r="Y32" s="94">
        <v>11.664999999999999</v>
      </c>
      <c r="Z32" s="94">
        <v>76.718999999999994</v>
      </c>
      <c r="AA32" s="94">
        <v>73.471000000000004</v>
      </c>
      <c r="AB32" s="94">
        <v>71.503</v>
      </c>
      <c r="AC32" s="94">
        <v>71.501000000000005</v>
      </c>
      <c r="AD32" s="94">
        <v>20.97</v>
      </c>
      <c r="AE32" s="94">
        <v>21.15</v>
      </c>
      <c r="AF32" s="94">
        <v>64.236999999999995</v>
      </c>
      <c r="AG32" s="94">
        <v>17.927</v>
      </c>
      <c r="AH32" s="94">
        <v>54.575000000000003</v>
      </c>
      <c r="AI32" s="94">
        <v>23</v>
      </c>
      <c r="AJ32" s="94">
        <v>265.64999999999998</v>
      </c>
      <c r="AK32" s="94">
        <v>337.99900000000002</v>
      </c>
      <c r="AL32" s="94">
        <v>146.56200000000001</v>
      </c>
      <c r="AM32" s="94">
        <v>183.791</v>
      </c>
      <c r="AN32" s="94">
        <v>308.43</v>
      </c>
      <c r="AO32" s="94">
        <v>412.50200000000001</v>
      </c>
      <c r="AP32" s="94">
        <v>150.01300000000001</v>
      </c>
      <c r="AQ32" s="94">
        <v>345.53300000000002</v>
      </c>
      <c r="AR32" s="94">
        <v>351.36200000000002</v>
      </c>
      <c r="AS32" s="94">
        <v>351.238</v>
      </c>
      <c r="AT32" s="94">
        <v>390.584</v>
      </c>
      <c r="AU32" s="94">
        <v>391.92700000000002</v>
      </c>
      <c r="AV32" s="94">
        <v>409.28699999999998</v>
      </c>
      <c r="AW32" s="94">
        <v>409.72899999999998</v>
      </c>
      <c r="AX32" s="94">
        <v>436.97300000000001</v>
      </c>
      <c r="AY32" s="94">
        <v>419.62900000000002</v>
      </c>
      <c r="AZ32" s="94">
        <v>426.642</v>
      </c>
      <c r="BA32" s="94">
        <v>431.60700000000003</v>
      </c>
      <c r="BB32" s="94">
        <v>435.44099999999997</v>
      </c>
      <c r="BC32" s="94">
        <v>412.55099999999999</v>
      </c>
      <c r="BD32" s="94">
        <v>406.685</v>
      </c>
      <c r="BE32" s="94">
        <v>393.14600000000002</v>
      </c>
      <c r="BF32" s="94">
        <v>389.49099999999999</v>
      </c>
      <c r="BG32" s="94">
        <v>312.14499999999998</v>
      </c>
      <c r="BH32" s="94">
        <v>70</v>
      </c>
      <c r="BI32" s="94">
        <v>105.06399999999999</v>
      </c>
      <c r="BJ32" s="94">
        <v>152.37100000000001</v>
      </c>
      <c r="BK32" s="94">
        <v>184.964</v>
      </c>
      <c r="BL32" s="94">
        <v>135.41800000000001</v>
      </c>
      <c r="BM32" s="94">
        <v>93.902000000000001</v>
      </c>
      <c r="BN32" s="94">
        <v>318.29000000000002</v>
      </c>
      <c r="BO32" s="94">
        <v>225.76499999999999</v>
      </c>
      <c r="BP32" s="94">
        <v>84.097999999999999</v>
      </c>
      <c r="BQ32" s="94">
        <v>53.03</v>
      </c>
      <c r="BR32" s="94">
        <v>61.576999999999998</v>
      </c>
      <c r="BS32" s="94">
        <v>94.241</v>
      </c>
      <c r="BT32" s="94">
        <v>74.137</v>
      </c>
      <c r="BU32" s="94">
        <v>87.019000000000005</v>
      </c>
      <c r="BV32" s="94">
        <v>56.99</v>
      </c>
      <c r="BW32" s="94">
        <v>2.7730000000000001</v>
      </c>
      <c r="BX32" s="94">
        <v>13.868</v>
      </c>
      <c r="BY32" s="94">
        <v>92.91</v>
      </c>
      <c r="BZ32" s="94">
        <v>139.30099999999999</v>
      </c>
      <c r="CA32" s="94">
        <v>22.712</v>
      </c>
      <c r="CB32" s="94">
        <v>22.52</v>
      </c>
      <c r="CC32" s="94">
        <v>145.84299999999999</v>
      </c>
      <c r="CD32" s="94">
        <v>169.55799999999999</v>
      </c>
      <c r="CE32" s="94">
        <v>136.73400000000001</v>
      </c>
      <c r="CF32" s="94">
        <v>81.186999999999998</v>
      </c>
      <c r="CG32" s="94">
        <v>50.012</v>
      </c>
      <c r="CH32" s="94">
        <v>50.027999999999999</v>
      </c>
      <c r="CI32" s="94">
        <v>19.619</v>
      </c>
      <c r="CJ32" s="94">
        <v>19.510000000000002</v>
      </c>
      <c r="CK32" s="94">
        <v>20.126999999999999</v>
      </c>
      <c r="CL32" s="94">
        <v>160.54300000000001</v>
      </c>
      <c r="CM32" s="94">
        <v>160.90299999999999</v>
      </c>
      <c r="CN32" s="94">
        <v>158.53899999999999</v>
      </c>
      <c r="CO32" s="94">
        <v>146.49</v>
      </c>
      <c r="CP32" s="94">
        <v>59.695999999999998</v>
      </c>
      <c r="CQ32" s="94">
        <v>63.198</v>
      </c>
      <c r="CR32" s="94">
        <v>81.278000000000006</v>
      </c>
      <c r="CS32" s="94">
        <v>69.844999999999999</v>
      </c>
      <c r="CT32" s="95"/>
      <c r="CU32" s="95"/>
      <c r="CV32" s="95"/>
      <c r="CW32" s="96"/>
      <c r="CX32" s="97">
        <f t="array" ref="CX32">SUMPRODUCT(B32:CW32*0.25)</f>
        <v>3456.2562500000004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11.936</v>
      </c>
      <c r="C34" s="77">
        <f t="shared" ref="C34:BN34" si="4">SUM(C31:C33)</f>
        <v>38.049999999999997</v>
      </c>
      <c r="D34" s="77">
        <f t="shared" si="4"/>
        <v>57.28</v>
      </c>
      <c r="E34" s="77">
        <f t="shared" si="4"/>
        <v>13.093999999999999</v>
      </c>
      <c r="F34" s="77">
        <f t="shared" si="4"/>
        <v>7.452</v>
      </c>
      <c r="G34" s="77">
        <f t="shared" si="4"/>
        <v>7.2439999999999998</v>
      </c>
      <c r="H34" s="77">
        <f t="shared" si="4"/>
        <v>14.891</v>
      </c>
      <c r="I34" s="77">
        <f t="shared" si="4"/>
        <v>93.504000000000005</v>
      </c>
      <c r="J34" s="77">
        <f t="shared" si="4"/>
        <v>79.852999999999994</v>
      </c>
      <c r="K34" s="77">
        <f t="shared" si="4"/>
        <v>55.53</v>
      </c>
      <c r="L34" s="77">
        <f t="shared" si="4"/>
        <v>37.722000000000001</v>
      </c>
      <c r="M34" s="77">
        <f t="shared" si="4"/>
        <v>65.322000000000003</v>
      </c>
      <c r="N34" s="77">
        <f t="shared" si="4"/>
        <v>69.867000000000004</v>
      </c>
      <c r="O34" s="77">
        <f t="shared" si="4"/>
        <v>101.57299999999999</v>
      </c>
      <c r="P34" s="77">
        <f t="shared" si="4"/>
        <v>102.379</v>
      </c>
      <c r="Q34" s="77">
        <f t="shared" si="4"/>
        <v>86.070999999999998</v>
      </c>
      <c r="R34" s="77">
        <f t="shared" si="4"/>
        <v>68.540999999999997</v>
      </c>
      <c r="S34" s="77">
        <f t="shared" si="4"/>
        <v>84.210999999999999</v>
      </c>
      <c r="T34" s="77">
        <f t="shared" si="4"/>
        <v>42.713000000000001</v>
      </c>
      <c r="U34" s="77">
        <f t="shared" si="4"/>
        <v>22.327000000000002</v>
      </c>
      <c r="V34" s="77">
        <f t="shared" si="4"/>
        <v>8.07</v>
      </c>
      <c r="W34" s="77">
        <f t="shared" si="4"/>
        <v>14.295</v>
      </c>
      <c r="X34" s="77">
        <f t="shared" si="4"/>
        <v>33.405000000000001</v>
      </c>
      <c r="Y34" s="77">
        <f t="shared" si="4"/>
        <v>11.664999999999999</v>
      </c>
      <c r="Z34" s="77">
        <f t="shared" si="4"/>
        <v>76.718999999999994</v>
      </c>
      <c r="AA34" s="77">
        <f t="shared" si="4"/>
        <v>73.471000000000004</v>
      </c>
      <c r="AB34" s="77">
        <f t="shared" si="4"/>
        <v>71.503</v>
      </c>
      <c r="AC34" s="77">
        <f t="shared" si="4"/>
        <v>71.501000000000005</v>
      </c>
      <c r="AD34" s="77">
        <f t="shared" si="4"/>
        <v>20.97</v>
      </c>
      <c r="AE34" s="77">
        <f t="shared" si="4"/>
        <v>21.15</v>
      </c>
      <c r="AF34" s="77">
        <f t="shared" si="4"/>
        <v>64.236999999999995</v>
      </c>
      <c r="AG34" s="77">
        <f t="shared" si="4"/>
        <v>17.927</v>
      </c>
      <c r="AH34" s="77">
        <f t="shared" si="4"/>
        <v>54.575000000000003</v>
      </c>
      <c r="AI34" s="77">
        <f t="shared" si="4"/>
        <v>23</v>
      </c>
      <c r="AJ34" s="77">
        <f t="shared" si="4"/>
        <v>265.64999999999998</v>
      </c>
      <c r="AK34" s="77">
        <f t="shared" si="4"/>
        <v>337.99900000000002</v>
      </c>
      <c r="AL34" s="77">
        <f t="shared" si="4"/>
        <v>146.56200000000001</v>
      </c>
      <c r="AM34" s="77">
        <f t="shared" si="4"/>
        <v>183.791</v>
      </c>
      <c r="AN34" s="77">
        <f t="shared" si="4"/>
        <v>308.43</v>
      </c>
      <c r="AO34" s="77">
        <f t="shared" si="4"/>
        <v>412.50200000000001</v>
      </c>
      <c r="AP34" s="77">
        <f t="shared" si="4"/>
        <v>150.01300000000001</v>
      </c>
      <c r="AQ34" s="77">
        <f t="shared" si="4"/>
        <v>345.53300000000002</v>
      </c>
      <c r="AR34" s="77">
        <f t="shared" si="4"/>
        <v>351.36200000000002</v>
      </c>
      <c r="AS34" s="77">
        <f t="shared" si="4"/>
        <v>351.238</v>
      </c>
      <c r="AT34" s="77">
        <f t="shared" si="4"/>
        <v>390.584</v>
      </c>
      <c r="AU34" s="77">
        <f t="shared" si="4"/>
        <v>391.92700000000002</v>
      </c>
      <c r="AV34" s="77">
        <f t="shared" si="4"/>
        <v>409.28699999999998</v>
      </c>
      <c r="AW34" s="77">
        <f t="shared" si="4"/>
        <v>409.72899999999998</v>
      </c>
      <c r="AX34" s="77">
        <f t="shared" si="4"/>
        <v>436.97300000000001</v>
      </c>
      <c r="AY34" s="77">
        <f t="shared" si="4"/>
        <v>419.62900000000002</v>
      </c>
      <c r="AZ34" s="77">
        <f t="shared" si="4"/>
        <v>426.642</v>
      </c>
      <c r="BA34" s="77">
        <f t="shared" si="4"/>
        <v>431.60700000000003</v>
      </c>
      <c r="BB34" s="77">
        <f t="shared" si="4"/>
        <v>435.44099999999997</v>
      </c>
      <c r="BC34" s="77">
        <f t="shared" si="4"/>
        <v>412.55099999999999</v>
      </c>
      <c r="BD34" s="77">
        <f t="shared" si="4"/>
        <v>406.685</v>
      </c>
      <c r="BE34" s="77">
        <f t="shared" si="4"/>
        <v>393.14600000000002</v>
      </c>
      <c r="BF34" s="77">
        <f t="shared" si="4"/>
        <v>389.49099999999999</v>
      </c>
      <c r="BG34" s="77">
        <f t="shared" si="4"/>
        <v>312.14499999999998</v>
      </c>
      <c r="BH34" s="77">
        <f t="shared" si="4"/>
        <v>70</v>
      </c>
      <c r="BI34" s="77">
        <f t="shared" si="4"/>
        <v>105.06399999999999</v>
      </c>
      <c r="BJ34" s="77">
        <f t="shared" si="4"/>
        <v>152.37100000000001</v>
      </c>
      <c r="BK34" s="77">
        <f t="shared" si="4"/>
        <v>184.964</v>
      </c>
      <c r="BL34" s="77">
        <f t="shared" si="4"/>
        <v>135.41800000000001</v>
      </c>
      <c r="BM34" s="77">
        <f t="shared" si="4"/>
        <v>93.902000000000001</v>
      </c>
      <c r="BN34" s="77">
        <f t="shared" si="4"/>
        <v>318.29000000000002</v>
      </c>
      <c r="BO34" s="77">
        <f t="shared" ref="BO34:CW34" si="5">SUM(BO31:BO33)</f>
        <v>225.76499999999999</v>
      </c>
      <c r="BP34" s="77">
        <f t="shared" si="5"/>
        <v>84.097999999999999</v>
      </c>
      <c r="BQ34" s="77">
        <f t="shared" si="5"/>
        <v>53.03</v>
      </c>
      <c r="BR34" s="77">
        <f t="shared" si="5"/>
        <v>61.576999999999998</v>
      </c>
      <c r="BS34" s="77">
        <f t="shared" si="5"/>
        <v>94.241</v>
      </c>
      <c r="BT34" s="77">
        <f t="shared" si="5"/>
        <v>74.137</v>
      </c>
      <c r="BU34" s="77">
        <f t="shared" si="5"/>
        <v>87.019000000000005</v>
      </c>
      <c r="BV34" s="77">
        <f t="shared" si="5"/>
        <v>56.99</v>
      </c>
      <c r="BW34" s="77">
        <f t="shared" si="5"/>
        <v>2.7730000000000001</v>
      </c>
      <c r="BX34" s="77">
        <f t="shared" si="5"/>
        <v>13.868</v>
      </c>
      <c r="BY34" s="77">
        <f t="shared" si="5"/>
        <v>92.91</v>
      </c>
      <c r="BZ34" s="77">
        <f t="shared" si="5"/>
        <v>139.30099999999999</v>
      </c>
      <c r="CA34" s="77">
        <f t="shared" si="5"/>
        <v>22.712</v>
      </c>
      <c r="CB34" s="77">
        <f t="shared" si="5"/>
        <v>22.52</v>
      </c>
      <c r="CC34" s="77">
        <f t="shared" si="5"/>
        <v>145.84299999999999</v>
      </c>
      <c r="CD34" s="77">
        <f t="shared" si="5"/>
        <v>169.55799999999999</v>
      </c>
      <c r="CE34" s="77">
        <f t="shared" si="5"/>
        <v>136.73400000000001</v>
      </c>
      <c r="CF34" s="77">
        <f t="shared" si="5"/>
        <v>81.186999999999998</v>
      </c>
      <c r="CG34" s="77">
        <f t="shared" si="5"/>
        <v>50.012</v>
      </c>
      <c r="CH34" s="77">
        <f t="shared" si="5"/>
        <v>50.027999999999999</v>
      </c>
      <c r="CI34" s="77">
        <f t="shared" si="5"/>
        <v>19.619</v>
      </c>
      <c r="CJ34" s="77">
        <f t="shared" si="5"/>
        <v>19.510000000000002</v>
      </c>
      <c r="CK34" s="77">
        <f t="shared" si="5"/>
        <v>20.126999999999999</v>
      </c>
      <c r="CL34" s="77">
        <f t="shared" si="5"/>
        <v>160.54300000000001</v>
      </c>
      <c r="CM34" s="77">
        <f t="shared" si="5"/>
        <v>160.90299999999999</v>
      </c>
      <c r="CN34" s="77">
        <f t="shared" si="5"/>
        <v>158.53899999999999</v>
      </c>
      <c r="CO34" s="77">
        <f t="shared" si="5"/>
        <v>146.49</v>
      </c>
      <c r="CP34" s="77">
        <f t="shared" si="5"/>
        <v>59.695999999999998</v>
      </c>
      <c r="CQ34" s="77">
        <f t="shared" si="5"/>
        <v>63.198</v>
      </c>
      <c r="CR34" s="77">
        <f t="shared" si="5"/>
        <v>81.278000000000006</v>
      </c>
      <c r="CS34" s="77">
        <f t="shared" si="5"/>
        <v>69.844999999999999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3456.2562500000004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>
        <v>54.7</v>
      </c>
      <c r="E39" s="120">
        <v>212.3</v>
      </c>
      <c r="F39" s="120">
        <v>234.1</v>
      </c>
      <c r="G39" s="120">
        <v>214.2</v>
      </c>
      <c r="H39" s="120">
        <v>124.8</v>
      </c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>
        <v>29.3</v>
      </c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>
        <v>100.2</v>
      </c>
      <c r="BX39" s="120">
        <v>72.7</v>
      </c>
      <c r="BY39" s="120"/>
      <c r="BZ39" s="120"/>
      <c r="CA39" s="120">
        <v>130.6</v>
      </c>
      <c r="CB39" s="120">
        <v>120.8</v>
      </c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323.42499999999995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49.9</v>
      </c>
      <c r="CA41" s="120">
        <v>49.9</v>
      </c>
      <c r="CB41" s="120">
        <v>49.9</v>
      </c>
      <c r="CC41" s="120">
        <v>49.9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58</v>
      </c>
      <c r="CQ41" s="120">
        <v>58</v>
      </c>
      <c r="CR41" s="120">
        <v>58</v>
      </c>
      <c r="CS41" s="120">
        <v>58</v>
      </c>
      <c r="CT41" s="122"/>
      <c r="CU41" s="122"/>
      <c r="CV41" s="122"/>
      <c r="CW41" s="121"/>
      <c r="CX41" s="97">
        <f t="array" ref="CX41">SUMPRODUCT(B41:CW41*0.25)</f>
        <v>107.9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54.7</v>
      </c>
      <c r="E42" s="107">
        <f t="shared" si="6"/>
        <v>212.3</v>
      </c>
      <c r="F42" s="107">
        <f t="shared" si="6"/>
        <v>234.1</v>
      </c>
      <c r="G42" s="107">
        <f t="shared" si="6"/>
        <v>214.2</v>
      </c>
      <c r="H42" s="107">
        <f t="shared" si="6"/>
        <v>124.8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29.3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100.2</v>
      </c>
      <c r="BX42" s="107">
        <f t="shared" si="7"/>
        <v>72.7</v>
      </c>
      <c r="BY42" s="107">
        <f t="shared" si="7"/>
        <v>0</v>
      </c>
      <c r="BZ42" s="107">
        <f t="shared" si="7"/>
        <v>49.9</v>
      </c>
      <c r="CA42" s="107">
        <f t="shared" si="7"/>
        <v>180.5</v>
      </c>
      <c r="CB42" s="107">
        <f t="shared" si="7"/>
        <v>170.7</v>
      </c>
      <c r="CC42" s="107">
        <f t="shared" si="7"/>
        <v>49.9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58</v>
      </c>
      <c r="CQ42" s="107">
        <f t="shared" si="7"/>
        <v>58</v>
      </c>
      <c r="CR42" s="107">
        <f t="shared" si="7"/>
        <v>58</v>
      </c>
      <c r="CS42" s="107">
        <f t="shared" si="7"/>
        <v>58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431.32499999999993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>
        <v>54.7</v>
      </c>
      <c r="E47" s="120">
        <v>212.3</v>
      </c>
      <c r="F47" s="120">
        <v>234.1</v>
      </c>
      <c r="G47" s="120">
        <v>214.2</v>
      </c>
      <c r="H47" s="120">
        <v>124.8</v>
      </c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>
        <v>29.3</v>
      </c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>
        <v>100.2</v>
      </c>
      <c r="BX47" s="120">
        <v>72.7</v>
      </c>
      <c r="BY47" s="120"/>
      <c r="BZ47" s="120"/>
      <c r="CA47" s="120">
        <v>130.6</v>
      </c>
      <c r="CB47" s="120">
        <v>120.8</v>
      </c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323.42499999999995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49.9</v>
      </c>
      <c r="CA49" s="120">
        <v>49.9</v>
      </c>
      <c r="CB49" s="120">
        <v>49.9</v>
      </c>
      <c r="CC49" s="120">
        <v>49.9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58</v>
      </c>
      <c r="CQ49" s="120">
        <v>58</v>
      </c>
      <c r="CR49" s="120">
        <v>58</v>
      </c>
      <c r="CS49" s="120">
        <v>58</v>
      </c>
      <c r="CT49" s="122"/>
      <c r="CU49" s="122"/>
      <c r="CV49" s="122"/>
      <c r="CW49" s="121"/>
      <c r="CX49" s="97">
        <f t="array" ref="CX49">SUMPRODUCT(B49:CW49*0.25)</f>
        <v>107.9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54.7</v>
      </c>
      <c r="E51" s="107">
        <f t="shared" si="8"/>
        <v>212.3</v>
      </c>
      <c r="F51" s="107">
        <f t="shared" si="8"/>
        <v>234.1</v>
      </c>
      <c r="G51" s="107">
        <f t="shared" si="8"/>
        <v>214.2</v>
      </c>
      <c r="H51" s="107">
        <f t="shared" si="8"/>
        <v>124.8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29.3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100.2</v>
      </c>
      <c r="BX51" s="107">
        <f t="shared" si="9"/>
        <v>72.7</v>
      </c>
      <c r="BY51" s="107">
        <f t="shared" si="9"/>
        <v>0</v>
      </c>
      <c r="BZ51" s="107">
        <f t="shared" si="9"/>
        <v>49.9</v>
      </c>
      <c r="CA51" s="107">
        <f t="shared" si="9"/>
        <v>180.5</v>
      </c>
      <c r="CB51" s="107">
        <f t="shared" si="9"/>
        <v>170.7</v>
      </c>
      <c r="CC51" s="107">
        <f t="shared" si="9"/>
        <v>49.9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58</v>
      </c>
      <c r="CQ51" s="107">
        <f t="shared" si="9"/>
        <v>58</v>
      </c>
      <c r="CR51" s="107">
        <f t="shared" si="9"/>
        <v>58</v>
      </c>
      <c r="CS51" s="107">
        <f t="shared" si="9"/>
        <v>58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431.32499999999993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11.936</v>
      </c>
      <c r="C54" s="107">
        <f t="shared" ref="C54:BN54" si="12">C18+C28+C42</f>
        <v>38.049999999999997</v>
      </c>
      <c r="D54" s="107">
        <f t="shared" si="12"/>
        <v>111.98</v>
      </c>
      <c r="E54" s="107">
        <f t="shared" si="12"/>
        <v>225.39400000000001</v>
      </c>
      <c r="F54" s="107">
        <f t="shared" si="12"/>
        <v>241.55199999999999</v>
      </c>
      <c r="G54" s="107">
        <f t="shared" si="12"/>
        <v>221.44399999999999</v>
      </c>
      <c r="H54" s="107">
        <f t="shared" si="12"/>
        <v>139.691</v>
      </c>
      <c r="I54" s="107">
        <f t="shared" si="12"/>
        <v>93.503999999999991</v>
      </c>
      <c r="J54" s="107">
        <f t="shared" si="12"/>
        <v>79.852999999999994</v>
      </c>
      <c r="K54" s="107">
        <f t="shared" si="12"/>
        <v>55.53</v>
      </c>
      <c r="L54" s="107">
        <f t="shared" si="12"/>
        <v>37.722000000000001</v>
      </c>
      <c r="M54" s="107">
        <f t="shared" si="12"/>
        <v>65.322000000000003</v>
      </c>
      <c r="N54" s="107">
        <f t="shared" si="12"/>
        <v>69.867000000000004</v>
      </c>
      <c r="O54" s="107">
        <f t="shared" si="12"/>
        <v>101.57300000000001</v>
      </c>
      <c r="P54" s="107">
        <f t="shared" si="12"/>
        <v>102.37899999999999</v>
      </c>
      <c r="Q54" s="107">
        <f t="shared" si="12"/>
        <v>86.070999999999998</v>
      </c>
      <c r="R54" s="107">
        <f t="shared" si="12"/>
        <v>68.540999999999997</v>
      </c>
      <c r="S54" s="107">
        <f t="shared" si="12"/>
        <v>84.210999999999999</v>
      </c>
      <c r="T54" s="107">
        <f t="shared" si="12"/>
        <v>42.713000000000001</v>
      </c>
      <c r="U54" s="107">
        <f t="shared" si="12"/>
        <v>22.326999999999998</v>
      </c>
      <c r="V54" s="107">
        <f t="shared" si="12"/>
        <v>37.370000000000005</v>
      </c>
      <c r="W54" s="107">
        <f t="shared" si="12"/>
        <v>14.295</v>
      </c>
      <c r="X54" s="107">
        <f t="shared" si="12"/>
        <v>33.405000000000001</v>
      </c>
      <c r="Y54" s="107">
        <f t="shared" si="12"/>
        <v>11.664999999999999</v>
      </c>
      <c r="Z54" s="107">
        <f t="shared" si="12"/>
        <v>76.719000000000008</v>
      </c>
      <c r="AA54" s="107">
        <f t="shared" si="12"/>
        <v>73.470999999999989</v>
      </c>
      <c r="AB54" s="107">
        <f t="shared" si="12"/>
        <v>71.503</v>
      </c>
      <c r="AC54" s="107">
        <f t="shared" si="12"/>
        <v>71.501000000000005</v>
      </c>
      <c r="AD54" s="107">
        <f t="shared" si="12"/>
        <v>20.97</v>
      </c>
      <c r="AE54" s="107">
        <f t="shared" si="12"/>
        <v>21.15</v>
      </c>
      <c r="AF54" s="107">
        <f t="shared" si="12"/>
        <v>64.236999999999995</v>
      </c>
      <c r="AG54" s="107">
        <f t="shared" si="12"/>
        <v>17.927</v>
      </c>
      <c r="AH54" s="107">
        <f t="shared" si="12"/>
        <v>54.575000000000003</v>
      </c>
      <c r="AI54" s="107">
        <f t="shared" si="12"/>
        <v>23</v>
      </c>
      <c r="AJ54" s="107">
        <f t="shared" si="12"/>
        <v>265.65000000000003</v>
      </c>
      <c r="AK54" s="107">
        <f t="shared" si="12"/>
        <v>337.99899999999997</v>
      </c>
      <c r="AL54" s="107">
        <f t="shared" si="12"/>
        <v>146.56200000000001</v>
      </c>
      <c r="AM54" s="107">
        <f t="shared" si="12"/>
        <v>183.791</v>
      </c>
      <c r="AN54" s="107">
        <f t="shared" si="12"/>
        <v>308.43</v>
      </c>
      <c r="AO54" s="107">
        <f t="shared" si="12"/>
        <v>412.50200000000001</v>
      </c>
      <c r="AP54" s="107">
        <f t="shared" si="12"/>
        <v>150.01300000000001</v>
      </c>
      <c r="AQ54" s="107">
        <f t="shared" si="12"/>
        <v>345.53300000000002</v>
      </c>
      <c r="AR54" s="107">
        <f t="shared" si="12"/>
        <v>351.36200000000002</v>
      </c>
      <c r="AS54" s="107">
        <f t="shared" si="12"/>
        <v>351.23800000000006</v>
      </c>
      <c r="AT54" s="107">
        <f t="shared" si="12"/>
        <v>390.584</v>
      </c>
      <c r="AU54" s="107">
        <f t="shared" si="12"/>
        <v>391.92700000000002</v>
      </c>
      <c r="AV54" s="107">
        <f t="shared" si="12"/>
        <v>409.28700000000003</v>
      </c>
      <c r="AW54" s="107">
        <f t="shared" si="12"/>
        <v>409.72900000000004</v>
      </c>
      <c r="AX54" s="107">
        <f t="shared" si="12"/>
        <v>436.97299999999996</v>
      </c>
      <c r="AY54" s="107">
        <f t="shared" si="12"/>
        <v>419.62900000000002</v>
      </c>
      <c r="AZ54" s="107">
        <f t="shared" si="12"/>
        <v>426.642</v>
      </c>
      <c r="BA54" s="107">
        <f t="shared" si="12"/>
        <v>431.60700000000003</v>
      </c>
      <c r="BB54" s="107">
        <f t="shared" si="12"/>
        <v>435.44100000000003</v>
      </c>
      <c r="BC54" s="107">
        <f t="shared" si="12"/>
        <v>412.55100000000004</v>
      </c>
      <c r="BD54" s="107">
        <f t="shared" si="12"/>
        <v>406.685</v>
      </c>
      <c r="BE54" s="107">
        <f t="shared" si="12"/>
        <v>393.14600000000002</v>
      </c>
      <c r="BF54" s="107">
        <f t="shared" si="12"/>
        <v>389.49100000000004</v>
      </c>
      <c r="BG54" s="107">
        <f t="shared" si="12"/>
        <v>312.14499999999998</v>
      </c>
      <c r="BH54" s="107">
        <f t="shared" si="12"/>
        <v>70</v>
      </c>
      <c r="BI54" s="107">
        <f t="shared" si="12"/>
        <v>105.06400000000001</v>
      </c>
      <c r="BJ54" s="107">
        <f t="shared" si="12"/>
        <v>152.37100000000001</v>
      </c>
      <c r="BK54" s="107">
        <f t="shared" si="12"/>
        <v>184.964</v>
      </c>
      <c r="BL54" s="107">
        <f t="shared" si="12"/>
        <v>135.41800000000001</v>
      </c>
      <c r="BM54" s="107">
        <f t="shared" si="12"/>
        <v>93.902000000000001</v>
      </c>
      <c r="BN54" s="107">
        <f t="shared" si="12"/>
        <v>318.29000000000002</v>
      </c>
      <c r="BO54" s="107">
        <f t="shared" ref="BO54:CX54" si="13">BO18+BO28+BO42</f>
        <v>225.76499999999999</v>
      </c>
      <c r="BP54" s="107">
        <f t="shared" si="13"/>
        <v>84.097999999999999</v>
      </c>
      <c r="BQ54" s="107">
        <f t="shared" si="13"/>
        <v>53.03</v>
      </c>
      <c r="BR54" s="107">
        <f t="shared" si="13"/>
        <v>61.576999999999998</v>
      </c>
      <c r="BS54" s="107">
        <f t="shared" si="13"/>
        <v>94.241</v>
      </c>
      <c r="BT54" s="107">
        <f t="shared" si="13"/>
        <v>74.137</v>
      </c>
      <c r="BU54" s="107">
        <f t="shared" si="13"/>
        <v>87.019000000000005</v>
      </c>
      <c r="BV54" s="107">
        <f t="shared" si="13"/>
        <v>56.989999999999995</v>
      </c>
      <c r="BW54" s="107">
        <f t="shared" si="13"/>
        <v>102.973</v>
      </c>
      <c r="BX54" s="107">
        <f t="shared" si="13"/>
        <v>86.567999999999998</v>
      </c>
      <c r="BY54" s="107">
        <f t="shared" si="13"/>
        <v>92.91</v>
      </c>
      <c r="BZ54" s="107">
        <f t="shared" si="13"/>
        <v>189.20099999999999</v>
      </c>
      <c r="CA54" s="107">
        <f t="shared" si="13"/>
        <v>203.21199999999999</v>
      </c>
      <c r="CB54" s="107">
        <f t="shared" si="13"/>
        <v>193.22</v>
      </c>
      <c r="CC54" s="107">
        <f t="shared" si="13"/>
        <v>195.74300000000002</v>
      </c>
      <c r="CD54" s="107">
        <f t="shared" si="13"/>
        <v>169.55799999999999</v>
      </c>
      <c r="CE54" s="107">
        <f t="shared" si="13"/>
        <v>136.73399999999998</v>
      </c>
      <c r="CF54" s="107">
        <f t="shared" si="13"/>
        <v>81.186999999999998</v>
      </c>
      <c r="CG54" s="107">
        <f t="shared" si="13"/>
        <v>50.012</v>
      </c>
      <c r="CH54" s="107">
        <f t="shared" si="13"/>
        <v>50.028000000000006</v>
      </c>
      <c r="CI54" s="107">
        <f t="shared" si="13"/>
        <v>19.619</v>
      </c>
      <c r="CJ54" s="107">
        <f t="shared" si="13"/>
        <v>19.510000000000002</v>
      </c>
      <c r="CK54" s="107">
        <f t="shared" si="13"/>
        <v>20.126999999999999</v>
      </c>
      <c r="CL54" s="107">
        <f t="shared" si="13"/>
        <v>160.54300000000001</v>
      </c>
      <c r="CM54" s="107">
        <f t="shared" si="13"/>
        <v>160.90299999999999</v>
      </c>
      <c r="CN54" s="107">
        <f t="shared" si="13"/>
        <v>158.53899999999999</v>
      </c>
      <c r="CO54" s="107">
        <f t="shared" si="13"/>
        <v>146.49</v>
      </c>
      <c r="CP54" s="107">
        <f t="shared" si="13"/>
        <v>117.696</v>
      </c>
      <c r="CQ54" s="107">
        <f t="shared" si="13"/>
        <v>121.19799999999999</v>
      </c>
      <c r="CR54" s="107">
        <f t="shared" si="13"/>
        <v>139.27799999999999</v>
      </c>
      <c r="CS54" s="107">
        <f t="shared" si="13"/>
        <v>127.845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3887.5812500000002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>
        <v>54.7</v>
      </c>
      <c r="E5" s="25">
        <v>212.3</v>
      </c>
      <c r="F5" s="25">
        <v>234.1</v>
      </c>
      <c r="G5" s="25">
        <v>214.2</v>
      </c>
      <c r="H5" s="25">
        <v>124.8</v>
      </c>
      <c r="I5" s="25">
        <v>-91</v>
      </c>
      <c r="J5" s="25">
        <v>-56.7</v>
      </c>
      <c r="K5" s="25"/>
      <c r="L5" s="25"/>
      <c r="M5" s="25"/>
      <c r="N5" s="25"/>
      <c r="O5" s="25">
        <v>-0.5</v>
      </c>
      <c r="P5" s="25"/>
      <c r="Q5" s="25"/>
      <c r="R5" s="25"/>
      <c r="S5" s="25"/>
      <c r="T5" s="25"/>
      <c r="U5" s="25"/>
      <c r="V5" s="25">
        <v>29.3</v>
      </c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>
        <v>-5</v>
      </c>
      <c r="BU5" s="25">
        <v>-35</v>
      </c>
      <c r="BV5" s="25">
        <v>-35</v>
      </c>
      <c r="BW5" s="25">
        <v>100.2</v>
      </c>
      <c r="BX5" s="25">
        <v>72.7</v>
      </c>
      <c r="BY5" s="25"/>
      <c r="BZ5" s="25">
        <v>-139.29999999999998</v>
      </c>
      <c r="CA5" s="25">
        <v>180.5</v>
      </c>
      <c r="CB5" s="25">
        <v>170.7</v>
      </c>
      <c r="CC5" s="25">
        <v>-145.79999999999998</v>
      </c>
      <c r="CD5" s="25">
        <v>-169.6</v>
      </c>
      <c r="CE5" s="25">
        <v>-136.69999999999999</v>
      </c>
      <c r="CF5" s="25">
        <v>-47.4</v>
      </c>
      <c r="CG5" s="25">
        <v>-45</v>
      </c>
      <c r="CH5" s="25">
        <v>-45</v>
      </c>
      <c r="CI5" s="25">
        <v>-5</v>
      </c>
      <c r="CJ5" s="25">
        <v>-5</v>
      </c>
      <c r="CK5" s="25">
        <v>-10.8</v>
      </c>
      <c r="CL5" s="25">
        <v>-25.5</v>
      </c>
      <c r="CM5" s="25">
        <v>-25.9</v>
      </c>
      <c r="CN5" s="25">
        <v>-23.5</v>
      </c>
      <c r="CO5" s="25">
        <v>-16.399999999999999</v>
      </c>
      <c r="CP5" s="25">
        <v>58</v>
      </c>
      <c r="CQ5" s="25">
        <v>53.8</v>
      </c>
      <c r="CR5" s="25">
        <v>35.700000000000003</v>
      </c>
      <c r="CS5" s="25">
        <v>47.1</v>
      </c>
      <c r="CT5" s="26"/>
      <c r="CU5" s="26"/>
      <c r="CV5" s="26"/>
      <c r="CW5" s="27"/>
      <c r="CX5" s="132">
        <f t="array" ref="CX5">SUMPRODUCT(B5:CW5*0.25)</f>
        <v>131.00000000000003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195.81</v>
      </c>
      <c r="C8" s="138">
        <v>193.51</v>
      </c>
      <c r="D8" s="138">
        <v>190.48</v>
      </c>
      <c r="E8" s="138">
        <v>185.09</v>
      </c>
      <c r="F8" s="138">
        <v>184</v>
      </c>
      <c r="G8" s="138">
        <v>184</v>
      </c>
      <c r="H8" s="138">
        <v>182.52</v>
      </c>
      <c r="I8" s="138">
        <v>180.09</v>
      </c>
      <c r="J8" s="138">
        <v>181.82</v>
      </c>
      <c r="K8" s="138">
        <v>183.97</v>
      </c>
      <c r="L8" s="138">
        <v>184</v>
      </c>
      <c r="M8" s="138">
        <v>184</v>
      </c>
      <c r="N8" s="138">
        <v>184</v>
      </c>
      <c r="O8" s="138">
        <v>184</v>
      </c>
      <c r="P8" s="138">
        <v>184</v>
      </c>
      <c r="Q8" s="138">
        <v>186.98</v>
      </c>
      <c r="R8" s="138">
        <v>187.62</v>
      </c>
      <c r="S8" s="138">
        <v>184.28</v>
      </c>
      <c r="T8" s="138">
        <v>191.66</v>
      </c>
      <c r="U8" s="138">
        <v>202.5</v>
      </c>
      <c r="V8" s="138">
        <v>207.86</v>
      </c>
      <c r="W8" s="138">
        <v>208.3</v>
      </c>
      <c r="X8" s="138">
        <v>219.41</v>
      </c>
      <c r="Y8" s="138">
        <v>230.41</v>
      </c>
      <c r="Z8" s="138">
        <v>239.22</v>
      </c>
      <c r="AA8" s="138">
        <v>247.44</v>
      </c>
      <c r="AB8" s="138">
        <v>250.84</v>
      </c>
      <c r="AC8" s="138">
        <v>249.4</v>
      </c>
      <c r="AD8" s="138">
        <v>255.26</v>
      </c>
      <c r="AE8" s="138">
        <v>254.41</v>
      </c>
      <c r="AF8" s="138">
        <v>181.37</v>
      </c>
      <c r="AG8" s="138">
        <v>171.48</v>
      </c>
      <c r="AH8" s="138">
        <v>46.34</v>
      </c>
      <c r="AI8" s="138">
        <v>-2.1</v>
      </c>
      <c r="AJ8" s="138">
        <v>-6.01</v>
      </c>
      <c r="AK8" s="138">
        <v>-11.27</v>
      </c>
      <c r="AL8" s="138">
        <v>3.63</v>
      </c>
      <c r="AM8" s="138">
        <v>10</v>
      </c>
      <c r="AN8" s="138">
        <v>0</v>
      </c>
      <c r="AO8" s="138">
        <v>-6.12</v>
      </c>
      <c r="AP8" s="138">
        <v>3.42</v>
      </c>
      <c r="AQ8" s="138">
        <v>-10.87</v>
      </c>
      <c r="AR8" s="138">
        <v>-11.09</v>
      </c>
      <c r="AS8" s="138">
        <v>-11.99</v>
      </c>
      <c r="AT8" s="138">
        <v>-8.1</v>
      </c>
      <c r="AU8" s="138">
        <v>-8.1</v>
      </c>
      <c r="AV8" s="138">
        <v>-8.1</v>
      </c>
      <c r="AW8" s="138">
        <v>-8.1</v>
      </c>
      <c r="AX8" s="138">
        <v>-8.02</v>
      </c>
      <c r="AY8" s="138">
        <v>-8.02</v>
      </c>
      <c r="AZ8" s="138">
        <v>-8.02</v>
      </c>
      <c r="BA8" s="138">
        <v>-8.02</v>
      </c>
      <c r="BB8" s="138">
        <v>-8.02</v>
      </c>
      <c r="BC8" s="138">
        <v>-8.02</v>
      </c>
      <c r="BD8" s="138">
        <v>-8.02</v>
      </c>
      <c r="BE8" s="138">
        <v>-8.02</v>
      </c>
      <c r="BF8" s="138">
        <v>-8.1</v>
      </c>
      <c r="BG8" s="138">
        <v>-10.61</v>
      </c>
      <c r="BH8" s="138">
        <v>-3.24</v>
      </c>
      <c r="BI8" s="138">
        <v>2.89</v>
      </c>
      <c r="BJ8" s="138">
        <v>3.67</v>
      </c>
      <c r="BK8" s="138">
        <v>4.38</v>
      </c>
      <c r="BL8" s="138">
        <v>4.41</v>
      </c>
      <c r="BM8" s="138">
        <v>3.79</v>
      </c>
      <c r="BN8" s="138">
        <v>-5.01</v>
      </c>
      <c r="BO8" s="138">
        <v>3.3</v>
      </c>
      <c r="BP8" s="138">
        <v>167</v>
      </c>
      <c r="BQ8" s="138">
        <v>228.69</v>
      </c>
      <c r="BR8" s="138">
        <v>222.46</v>
      </c>
      <c r="BS8" s="138">
        <v>253.22</v>
      </c>
      <c r="BT8" s="138">
        <v>269.37</v>
      </c>
      <c r="BU8" s="138">
        <v>288.58</v>
      </c>
      <c r="BV8" s="138">
        <v>283</v>
      </c>
      <c r="BW8" s="138">
        <v>264.11</v>
      </c>
      <c r="BX8" s="138">
        <v>264.69</v>
      </c>
      <c r="BY8" s="138">
        <v>270.31</v>
      </c>
      <c r="BZ8" s="138">
        <v>302.63</v>
      </c>
      <c r="CA8" s="138">
        <v>264.48</v>
      </c>
      <c r="CB8" s="138">
        <v>264.11</v>
      </c>
      <c r="CC8" s="138">
        <v>303.86</v>
      </c>
      <c r="CD8" s="138">
        <v>303.91000000000003</v>
      </c>
      <c r="CE8" s="138">
        <v>307.16000000000003</v>
      </c>
      <c r="CF8" s="138">
        <v>290.74</v>
      </c>
      <c r="CG8" s="138">
        <v>279.2</v>
      </c>
      <c r="CH8" s="138">
        <v>276.42</v>
      </c>
      <c r="CI8" s="138">
        <v>270.44</v>
      </c>
      <c r="CJ8" s="138">
        <v>267.85000000000002</v>
      </c>
      <c r="CK8" s="138">
        <v>262.8</v>
      </c>
      <c r="CL8" s="138">
        <v>250.79</v>
      </c>
      <c r="CM8" s="138">
        <v>240.62</v>
      </c>
      <c r="CN8" s="138">
        <v>235.94</v>
      </c>
      <c r="CO8" s="138">
        <v>232.97</v>
      </c>
      <c r="CP8" s="138">
        <v>235.07</v>
      </c>
      <c r="CQ8" s="138">
        <v>232.15</v>
      </c>
      <c r="CR8" s="138">
        <v>227.75</v>
      </c>
      <c r="CS8" s="138">
        <v>225.81</v>
      </c>
      <c r="CT8" s="139"/>
      <c r="CU8" s="139"/>
      <c r="CV8" s="139"/>
      <c r="CW8" s="140"/>
      <c r="CX8" s="141">
        <f>IF(SUM(B8:CW8)&lt;&gt;0,AVERAGEIF(B8:CW8,"&lt;&gt;"""),"")</f>
        <v>147.27833333333328</v>
      </c>
    </row>
    <row r="9" spans="1:102" ht="24.95" customHeight="1" thickBot="1" x14ac:dyDescent="0.25">
      <c r="A9" s="133" t="s">
        <v>6</v>
      </c>
      <c r="B9" s="42">
        <v>191.2225</v>
      </c>
      <c r="C9" s="43">
        <v>191.2225</v>
      </c>
      <c r="D9" s="43">
        <v>191.2225</v>
      </c>
      <c r="E9" s="43">
        <v>191.2225</v>
      </c>
      <c r="F9" s="43">
        <v>182.6525</v>
      </c>
      <c r="G9" s="43">
        <v>182.6525</v>
      </c>
      <c r="H9" s="43">
        <v>182.6525</v>
      </c>
      <c r="I9" s="43">
        <v>182.6525</v>
      </c>
      <c r="J9" s="43">
        <v>183.44749999999999</v>
      </c>
      <c r="K9" s="43">
        <v>183.44749999999999</v>
      </c>
      <c r="L9" s="43">
        <v>183.44749999999999</v>
      </c>
      <c r="M9" s="43">
        <v>183.44749999999999</v>
      </c>
      <c r="N9" s="43">
        <v>184.745</v>
      </c>
      <c r="O9" s="43">
        <v>184.745</v>
      </c>
      <c r="P9" s="43">
        <v>184.745</v>
      </c>
      <c r="Q9" s="43">
        <v>184.745</v>
      </c>
      <c r="R9" s="43">
        <v>191.51499999999999</v>
      </c>
      <c r="S9" s="43">
        <v>191.51499999999999</v>
      </c>
      <c r="T9" s="43">
        <v>191.51499999999999</v>
      </c>
      <c r="U9" s="43">
        <v>191.51499999999999</v>
      </c>
      <c r="V9" s="43">
        <v>216.495</v>
      </c>
      <c r="W9" s="43">
        <v>216.495</v>
      </c>
      <c r="X9" s="43">
        <v>216.495</v>
      </c>
      <c r="Y9" s="43">
        <v>216.495</v>
      </c>
      <c r="Z9" s="43">
        <v>246.72499999999999</v>
      </c>
      <c r="AA9" s="43">
        <v>246.72499999999999</v>
      </c>
      <c r="AB9" s="43">
        <v>246.72499999999999</v>
      </c>
      <c r="AC9" s="43">
        <v>246.72499999999999</v>
      </c>
      <c r="AD9" s="43">
        <v>215.63</v>
      </c>
      <c r="AE9" s="43">
        <v>215.63</v>
      </c>
      <c r="AF9" s="43">
        <v>215.63</v>
      </c>
      <c r="AG9" s="43">
        <v>215.63</v>
      </c>
      <c r="AH9" s="43">
        <v>6.74</v>
      </c>
      <c r="AI9" s="43">
        <v>6.74</v>
      </c>
      <c r="AJ9" s="43">
        <v>6.74</v>
      </c>
      <c r="AK9" s="43">
        <v>6.74</v>
      </c>
      <c r="AL9" s="43">
        <v>1.8774999999999999</v>
      </c>
      <c r="AM9" s="43">
        <v>1.8774999999999999</v>
      </c>
      <c r="AN9" s="43">
        <v>1.8774999999999999</v>
      </c>
      <c r="AO9" s="43">
        <v>1.8774999999999999</v>
      </c>
      <c r="AP9" s="43">
        <v>-7.6325000000000003</v>
      </c>
      <c r="AQ9" s="43">
        <v>-7.6325000000000003</v>
      </c>
      <c r="AR9" s="43">
        <v>-7.6325000000000003</v>
      </c>
      <c r="AS9" s="43">
        <v>-7.6325000000000003</v>
      </c>
      <c r="AT9" s="43">
        <v>-8.1</v>
      </c>
      <c r="AU9" s="43">
        <v>-8.1</v>
      </c>
      <c r="AV9" s="43">
        <v>-8.1</v>
      </c>
      <c r="AW9" s="43">
        <v>-8.1</v>
      </c>
      <c r="AX9" s="43">
        <v>-8.02</v>
      </c>
      <c r="AY9" s="43">
        <v>-8.02</v>
      </c>
      <c r="AZ9" s="43">
        <v>-8.02</v>
      </c>
      <c r="BA9" s="43">
        <v>-8.02</v>
      </c>
      <c r="BB9" s="43">
        <v>-8.02</v>
      </c>
      <c r="BC9" s="43">
        <v>-8.02</v>
      </c>
      <c r="BD9" s="43">
        <v>-8.02</v>
      </c>
      <c r="BE9" s="43">
        <v>-8.02</v>
      </c>
      <c r="BF9" s="43">
        <v>-4.7649999999999997</v>
      </c>
      <c r="BG9" s="43">
        <v>-4.7649999999999997</v>
      </c>
      <c r="BH9" s="43">
        <v>-4.7649999999999997</v>
      </c>
      <c r="BI9" s="43">
        <v>-4.7649999999999997</v>
      </c>
      <c r="BJ9" s="43">
        <v>4.0625</v>
      </c>
      <c r="BK9" s="43">
        <v>4.0625</v>
      </c>
      <c r="BL9" s="43">
        <v>4.0625</v>
      </c>
      <c r="BM9" s="43">
        <v>4.0625</v>
      </c>
      <c r="BN9" s="43">
        <v>98.495000000000005</v>
      </c>
      <c r="BO9" s="43">
        <v>98.495000000000005</v>
      </c>
      <c r="BP9" s="43">
        <v>98.495000000000005</v>
      </c>
      <c r="BQ9" s="43">
        <v>98.495000000000005</v>
      </c>
      <c r="BR9" s="43">
        <v>258.40750000000003</v>
      </c>
      <c r="BS9" s="43">
        <v>258.40750000000003</v>
      </c>
      <c r="BT9" s="43">
        <v>258.40750000000003</v>
      </c>
      <c r="BU9" s="43">
        <v>258.40750000000003</v>
      </c>
      <c r="BV9" s="43">
        <v>270.52749999999997</v>
      </c>
      <c r="BW9" s="43">
        <v>270.52749999999997</v>
      </c>
      <c r="BX9" s="43">
        <v>270.52749999999997</v>
      </c>
      <c r="BY9" s="43">
        <v>270.52749999999997</v>
      </c>
      <c r="BZ9" s="43">
        <v>283.77</v>
      </c>
      <c r="CA9" s="43">
        <v>283.77</v>
      </c>
      <c r="CB9" s="43">
        <v>283.77</v>
      </c>
      <c r="CC9" s="43">
        <v>283.77</v>
      </c>
      <c r="CD9" s="43">
        <v>295.2525</v>
      </c>
      <c r="CE9" s="43">
        <v>295.2525</v>
      </c>
      <c r="CF9" s="43">
        <v>295.2525</v>
      </c>
      <c r="CG9" s="43">
        <v>295.2525</v>
      </c>
      <c r="CH9" s="43">
        <v>269.3775</v>
      </c>
      <c r="CI9" s="43">
        <v>269.3775</v>
      </c>
      <c r="CJ9" s="43">
        <v>269.3775</v>
      </c>
      <c r="CK9" s="43">
        <v>269.3775</v>
      </c>
      <c r="CL9" s="43">
        <v>240.08</v>
      </c>
      <c r="CM9" s="43">
        <v>240.08</v>
      </c>
      <c r="CN9" s="43">
        <v>240.08</v>
      </c>
      <c r="CO9" s="43">
        <v>240.08</v>
      </c>
      <c r="CP9" s="43">
        <v>230.19499999999999</v>
      </c>
      <c r="CQ9" s="43">
        <v>230.19499999999999</v>
      </c>
      <c r="CR9" s="43">
        <v>230.19499999999999</v>
      </c>
      <c r="CS9" s="43">
        <v>230.19499999999999</v>
      </c>
      <c r="CT9" s="44"/>
      <c r="CU9" s="44"/>
      <c r="CV9" s="44"/>
      <c r="CW9" s="45"/>
      <c r="CX9" s="142">
        <f>IF(SUM(B9:CW9)&lt;&gt;0,AVERAGEIF(B9:CW9,"&lt;&gt;"""),"")</f>
        <v>147.27833333333331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>
        <v>91</v>
      </c>
      <c r="J14" s="149">
        <v>56.7</v>
      </c>
      <c r="K14" s="149"/>
      <c r="L14" s="149"/>
      <c r="M14" s="149"/>
      <c r="N14" s="149"/>
      <c r="O14" s="149">
        <v>0.5</v>
      </c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5</v>
      </c>
      <c r="BU14" s="149">
        <v>35</v>
      </c>
      <c r="BV14" s="149">
        <v>35</v>
      </c>
      <c r="BW14" s="149"/>
      <c r="BX14" s="149"/>
      <c r="BY14" s="149"/>
      <c r="BZ14" s="149">
        <v>189.2</v>
      </c>
      <c r="CA14" s="149"/>
      <c r="CB14" s="149"/>
      <c r="CC14" s="149">
        <v>195.7</v>
      </c>
      <c r="CD14" s="149">
        <v>169.6</v>
      </c>
      <c r="CE14" s="149">
        <v>136.69999999999999</v>
      </c>
      <c r="CF14" s="149">
        <v>47.4</v>
      </c>
      <c r="CG14" s="149">
        <v>45</v>
      </c>
      <c r="CH14" s="149">
        <v>45</v>
      </c>
      <c r="CI14" s="149">
        <v>5</v>
      </c>
      <c r="CJ14" s="149">
        <v>5</v>
      </c>
      <c r="CK14" s="149">
        <v>10.8</v>
      </c>
      <c r="CL14" s="149">
        <v>25.5</v>
      </c>
      <c r="CM14" s="149">
        <v>25.9</v>
      </c>
      <c r="CN14" s="149">
        <v>23.5</v>
      </c>
      <c r="CO14" s="149">
        <v>16.399999999999999</v>
      </c>
      <c r="CP14" s="149"/>
      <c r="CQ14" s="149">
        <v>4.2</v>
      </c>
      <c r="CR14" s="149">
        <v>22.3</v>
      </c>
      <c r="CS14" s="149">
        <v>10.9</v>
      </c>
      <c r="CT14" s="150"/>
      <c r="CU14" s="150"/>
      <c r="CV14" s="150"/>
      <c r="CW14" s="151"/>
      <c r="CX14" s="152">
        <f t="array" ref="CX14">SUMPRODUCT(B14:CW14*0.25)</f>
        <v>300.32499999999999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91</v>
      </c>
      <c r="J17" s="160">
        <f t="shared" si="0"/>
        <v>56.7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0.5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5</v>
      </c>
      <c r="BU17" s="160">
        <f t="shared" si="1"/>
        <v>35</v>
      </c>
      <c r="BV17" s="160">
        <f t="shared" si="1"/>
        <v>35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189.2</v>
      </c>
      <c r="CA17" s="160">
        <f t="shared" si="1"/>
        <v>0</v>
      </c>
      <c r="CB17" s="160">
        <f t="shared" si="1"/>
        <v>0</v>
      </c>
      <c r="CC17" s="160">
        <f t="shared" si="1"/>
        <v>195.7</v>
      </c>
      <c r="CD17" s="160">
        <f t="shared" si="1"/>
        <v>169.6</v>
      </c>
      <c r="CE17" s="160">
        <f t="shared" si="1"/>
        <v>136.69999999999999</v>
      </c>
      <c r="CF17" s="160">
        <f t="shared" si="1"/>
        <v>47.4</v>
      </c>
      <c r="CG17" s="160">
        <f t="shared" si="1"/>
        <v>45</v>
      </c>
      <c r="CH17" s="160">
        <f t="shared" si="1"/>
        <v>45</v>
      </c>
      <c r="CI17" s="160">
        <f t="shared" si="1"/>
        <v>5</v>
      </c>
      <c r="CJ17" s="160">
        <f t="shared" si="1"/>
        <v>5</v>
      </c>
      <c r="CK17" s="160">
        <f t="shared" si="1"/>
        <v>10.8</v>
      </c>
      <c r="CL17" s="160">
        <f t="shared" si="1"/>
        <v>25.5</v>
      </c>
      <c r="CM17" s="160">
        <f t="shared" si="1"/>
        <v>25.9</v>
      </c>
      <c r="CN17" s="160">
        <f t="shared" si="1"/>
        <v>23.5</v>
      </c>
      <c r="CO17" s="160">
        <f t="shared" si="1"/>
        <v>16.399999999999999</v>
      </c>
      <c r="CP17" s="160">
        <f t="shared" si="1"/>
        <v>0</v>
      </c>
      <c r="CQ17" s="160">
        <f t="shared" si="1"/>
        <v>4.2</v>
      </c>
      <c r="CR17" s="160">
        <f t="shared" si="1"/>
        <v>22.3</v>
      </c>
      <c r="CS17" s="160">
        <f t="shared" si="1"/>
        <v>10.9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300.32499999999999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>
        <v>54.7</v>
      </c>
      <c r="E22" s="149">
        <v>212.3</v>
      </c>
      <c r="F22" s="149">
        <v>234.1</v>
      </c>
      <c r="G22" s="149">
        <v>214.2</v>
      </c>
      <c r="H22" s="149">
        <v>124.8</v>
      </c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>
        <v>29.3</v>
      </c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>
        <v>100.2</v>
      </c>
      <c r="BX22" s="149">
        <v>72.7</v>
      </c>
      <c r="BY22" s="149"/>
      <c r="BZ22" s="149"/>
      <c r="CA22" s="149">
        <v>130.6</v>
      </c>
      <c r="CB22" s="149">
        <v>120.8</v>
      </c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323.42499999999995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49.9</v>
      </c>
      <c r="CA24" s="155">
        <v>49.9</v>
      </c>
      <c r="CB24" s="155">
        <v>49.9</v>
      </c>
      <c r="CC24" s="155">
        <v>49.9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58</v>
      </c>
      <c r="CQ24" s="155">
        <v>58</v>
      </c>
      <c r="CR24" s="155">
        <v>58</v>
      </c>
      <c r="CS24" s="155">
        <v>58</v>
      </c>
      <c r="CT24" s="156"/>
      <c r="CU24" s="156"/>
      <c r="CV24" s="156"/>
      <c r="CW24" s="157"/>
      <c r="CX24" s="158">
        <f t="array" ref="CX24">SUMPRODUCT(B24:CW24*0.25)</f>
        <v>107.9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54.7</v>
      </c>
      <c r="E25" s="160">
        <f t="shared" si="2"/>
        <v>212.3</v>
      </c>
      <c r="F25" s="160">
        <f t="shared" si="2"/>
        <v>234.1</v>
      </c>
      <c r="G25" s="160">
        <f t="shared" si="2"/>
        <v>214.2</v>
      </c>
      <c r="H25" s="160">
        <f t="shared" si="2"/>
        <v>124.8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29.3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100.2</v>
      </c>
      <c r="BX25" s="160">
        <f t="shared" si="3"/>
        <v>72.7</v>
      </c>
      <c r="BY25" s="160">
        <f t="shared" si="3"/>
        <v>0</v>
      </c>
      <c r="BZ25" s="160">
        <f t="shared" si="3"/>
        <v>49.9</v>
      </c>
      <c r="CA25" s="160">
        <f t="shared" si="3"/>
        <v>180.5</v>
      </c>
      <c r="CB25" s="160">
        <f t="shared" si="3"/>
        <v>170.7</v>
      </c>
      <c r="CC25" s="160">
        <f t="shared" si="3"/>
        <v>49.9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58</v>
      </c>
      <c r="CQ25" s="160">
        <f t="shared" si="3"/>
        <v>58</v>
      </c>
      <c r="CR25" s="160">
        <f t="shared" si="3"/>
        <v>58</v>
      </c>
      <c r="CS25" s="160">
        <f t="shared" si="3"/>
        <v>58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431.32499999999993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2026-10-04T13:36:29Z</dcterms:created>
  <dcterms:modified xsi:type="dcterms:W3CDTF">2026-10-04T13:36:31Z</dcterms:modified>
</cp:coreProperties>
</file>