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<sst xmlns="http://schemas.openxmlformats.org/spreadsheetml/2006/main" count="119" uniqueCount="54">
  <si>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20/01/2025 16:26:37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</si>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</sst>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33D-468A-A42A-F25F34D1A67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6">
                  <c:v>75</c:v>
                </c:pt>
                <c:pt idx="7">
                  <c:v>75</c:v>
                </c:pt>
                <c:pt idx="8">
                  <c:v>103</c:v>
                </c:pt>
                <c:pt idx="9">
                  <c:v>103</c:v>
                </c:pt>
                <c:pt idx="10">
                  <c:v>103</c:v>
                </c:pt>
                <c:pt idx="11">
                  <c:v>103</c:v>
                </c:pt>
                <c:pt idx="12">
                  <c:v>28</c:v>
                </c:pt>
                <c:pt idx="13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3D-468A-A42A-F25F34D1A67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E33D-468A-A42A-F25F34D1A67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5.2720000000000002</c:v>
                </c:pt>
                <c:pt idx="1">
                  <c:v>5.5730000000000004</c:v>
                </c:pt>
                <c:pt idx="2">
                  <c:v>9.8670000000000009</c:v>
                </c:pt>
                <c:pt idx="3">
                  <c:v>5.15</c:v>
                </c:pt>
                <c:pt idx="4">
                  <c:v>3.87</c:v>
                </c:pt>
                <c:pt idx="5">
                  <c:v>5.0869999999999997</c:v>
                </c:pt>
                <c:pt idx="7">
                  <c:v>0.5</c:v>
                </c:pt>
                <c:pt idx="9">
                  <c:v>2.1760000000000002</c:v>
                </c:pt>
                <c:pt idx="10">
                  <c:v>8.4379999999999988</c:v>
                </c:pt>
                <c:pt idx="11">
                  <c:v>16.445999999999998</c:v>
                </c:pt>
                <c:pt idx="15">
                  <c:v>0.74</c:v>
                </c:pt>
                <c:pt idx="17">
                  <c:v>45.602999999999994</c:v>
                </c:pt>
                <c:pt idx="18">
                  <c:v>17.525000000000002</c:v>
                </c:pt>
                <c:pt idx="19">
                  <c:v>18.064999999999998</c:v>
                </c:pt>
                <c:pt idx="20">
                  <c:v>18.097000000000001</c:v>
                </c:pt>
                <c:pt idx="21">
                  <c:v>15.076999999999998</c:v>
                </c:pt>
                <c:pt idx="22">
                  <c:v>16.601000000000003</c:v>
                </c:pt>
                <c:pt idx="23">
                  <c:v>2.1120000000000001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33D-468A-A42A-F25F34D1A67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33D-468A-A42A-F25F34D1A67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33D-468A-A42A-F25F34D1A67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33D-468A-A42A-F25F34D1A67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199.60900000000001</c:v>
                </c:pt>
                <c:pt idx="1">
                  <c:v>278.77600000000001</c:v>
                </c:pt>
                <c:pt idx="2">
                  <c:v>314</c:v>
                </c:pt>
                <c:pt idx="3">
                  <c:v>314</c:v>
                </c:pt>
                <c:pt idx="4">
                  <c:v>299.25299999999999</c:v>
                </c:pt>
                <c:pt idx="5">
                  <c:v>52.997</c:v>
                </c:pt>
                <c:pt idx="6">
                  <c:v>26.149000000000001</c:v>
                </c:pt>
                <c:pt idx="14">
                  <c:v>153.30000000000001</c:v>
                </c:pt>
                <c:pt idx="18">
                  <c:v>19.561</c:v>
                </c:pt>
                <c:pt idx="19">
                  <c:v>55.502000000000002</c:v>
                </c:pt>
                <c:pt idx="20">
                  <c:v>53.345999999999997</c:v>
                </c:pt>
                <c:pt idx="21">
                  <c:v>62.494</c:v>
                </c:pt>
                <c:pt idx="22">
                  <c:v>166</c:v>
                </c:pt>
                <c:pt idx="23">
                  <c:v>52.256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33D-468A-A42A-F25F34D1A67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33D-468A-A42A-F25F34D1A67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52.734000000000002</c:v>
                </c:pt>
                <c:pt idx="1">
                  <c:v>85.364000000000004</c:v>
                </c:pt>
                <c:pt idx="2">
                  <c:v>118.9</c:v>
                </c:pt>
                <c:pt idx="3">
                  <c:v>90</c:v>
                </c:pt>
                <c:pt idx="4">
                  <c:v>90</c:v>
                </c:pt>
                <c:pt idx="5">
                  <c:v>155.399</c:v>
                </c:pt>
                <c:pt idx="6">
                  <c:v>28.023</c:v>
                </c:pt>
                <c:pt idx="7">
                  <c:v>62.433999999999997</c:v>
                </c:pt>
                <c:pt idx="8">
                  <c:v>45.701000000000001</c:v>
                </c:pt>
                <c:pt idx="9">
                  <c:v>44.44</c:v>
                </c:pt>
                <c:pt idx="10">
                  <c:v>14.42</c:v>
                </c:pt>
                <c:pt idx="12">
                  <c:v>54.808999999999997</c:v>
                </c:pt>
                <c:pt idx="13">
                  <c:v>107.315</c:v>
                </c:pt>
                <c:pt idx="14">
                  <c:v>49.552</c:v>
                </c:pt>
                <c:pt idx="15">
                  <c:v>61.43</c:v>
                </c:pt>
                <c:pt idx="16">
                  <c:v>81.263999999999996</c:v>
                </c:pt>
                <c:pt idx="18">
                  <c:v>8.6929999999999996</c:v>
                </c:pt>
                <c:pt idx="19">
                  <c:v>48.869</c:v>
                </c:pt>
                <c:pt idx="20">
                  <c:v>63.707999999999998</c:v>
                </c:pt>
                <c:pt idx="21">
                  <c:v>59.966000000000001</c:v>
                </c:pt>
                <c:pt idx="22">
                  <c:v>220.179</c:v>
                </c:pt>
                <c:pt idx="23">
                  <c:v>2.9750000000000001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33D-468A-A42A-F25F34D1A67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32.1</c:v>
                </c:pt>
                <c:pt idx="10">
                  <c:v>58</c:v>
                </c:pt>
                <c:pt idx="11">
                  <c:v>116.1</c:v>
                </c:pt>
                <c:pt idx="12">
                  <c:v>159.4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66.3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33D-468A-A42A-F25F34D1A67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1.3399999999999999</c:v>
                </c:pt>
                <c:pt idx="1">
                  <c:v>0.98699999999999999</c:v>
                </c:pt>
                <c:pt idx="2">
                  <c:v>6.1130000000000004</c:v>
                </c:pt>
                <c:pt idx="3">
                  <c:v>2.8810000000000002</c:v>
                </c:pt>
                <c:pt idx="4">
                  <c:v>1.3660000000000001</c:v>
                </c:pt>
                <c:pt idx="5">
                  <c:v>0.98699999999999999</c:v>
                </c:pt>
                <c:pt idx="6">
                  <c:v>0.98899999999999999</c:v>
                </c:pt>
                <c:pt idx="7">
                  <c:v>1.8320000000000001</c:v>
                </c:pt>
                <c:pt idx="8">
                  <c:v>2.5209999999999999</c:v>
                </c:pt>
                <c:pt idx="9">
                  <c:v>2.4989999999999997</c:v>
                </c:pt>
                <c:pt idx="10">
                  <c:v>2.9809999999999999</c:v>
                </c:pt>
                <c:pt idx="11">
                  <c:v>0.1</c:v>
                </c:pt>
                <c:pt idx="12">
                  <c:v>1.133</c:v>
                </c:pt>
                <c:pt idx="13">
                  <c:v>6.0299999999999994</c:v>
                </c:pt>
                <c:pt idx="14">
                  <c:v>0.76</c:v>
                </c:pt>
                <c:pt idx="15">
                  <c:v>7.4340000000000002</c:v>
                </c:pt>
                <c:pt idx="16">
                  <c:v>23.202000000000002</c:v>
                </c:pt>
                <c:pt idx="17">
                  <c:v>1.768</c:v>
                </c:pt>
                <c:pt idx="18">
                  <c:v>1.2230000000000001</c:v>
                </c:pt>
                <c:pt idx="19">
                  <c:v>0.97799999999999998</c:v>
                </c:pt>
                <c:pt idx="20">
                  <c:v>0.95799999999999996</c:v>
                </c:pt>
                <c:pt idx="21">
                  <c:v>0.93700000000000006</c:v>
                </c:pt>
                <c:pt idx="22">
                  <c:v>0.93899999999999995</c:v>
                </c:pt>
                <c:pt idx="23">
                  <c:v>0.98599999999999999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33D-468A-A42A-F25F34D1A67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33D-468A-A42A-F25F34D1A67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17">
                  <c:v>105</c:v>
                </c:pt>
                <c:pt idx="18">
                  <c:v>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33D-468A-A42A-F25F34D1A6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136.4</c:v>
                </c:pt>
                <c:pt idx="1">
                  <c:v>128.72</c:v>
                </c:pt>
                <c:pt idx="2">
                  <c:v>130.78</c:v>
                </c:pt>
                <c:pt idx="3">
                  <c:v>128.85</c:v>
                </c:pt>
                <c:pt idx="4">
                  <c:v>129.97</c:v>
                </c:pt>
                <c:pt idx="5">
                  <c:v>142.01</c:v>
                </c:pt>
                <c:pt idx="6">
                  <c:v>202.1</c:v>
                </c:pt>
                <c:pt idx="7">
                  <c:v>317.22000000000003</c:v>
                </c:pt>
                <c:pt idx="8">
                  <c:v>332.1</c:v>
                </c:pt>
                <c:pt idx="9">
                  <c:v>191.53</c:v>
                </c:pt>
                <c:pt idx="10">
                  <c:v>168.31</c:v>
                </c:pt>
                <c:pt idx="11">
                  <c:v>146.91</c:v>
                </c:pt>
                <c:pt idx="12">
                  <c:v>147</c:v>
                </c:pt>
                <c:pt idx="13">
                  <c:v>149.57</c:v>
                </c:pt>
                <c:pt idx="14">
                  <c:v>215.18</c:v>
                </c:pt>
                <c:pt idx="15">
                  <c:v>296.57</c:v>
                </c:pt>
                <c:pt idx="16">
                  <c:v>234.61</c:v>
                </c:pt>
                <c:pt idx="17">
                  <c:v>311.10000000000002</c:v>
                </c:pt>
                <c:pt idx="18">
                  <c:v>257.73</c:v>
                </c:pt>
                <c:pt idx="19">
                  <c:v>203.43</c:v>
                </c:pt>
                <c:pt idx="20">
                  <c:v>175.13</c:v>
                </c:pt>
                <c:pt idx="21">
                  <c:v>153.9</c:v>
                </c:pt>
                <c:pt idx="22">
                  <c:v>143.34</c:v>
                </c:pt>
                <c:pt idx="23">
                  <c:v>131.18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33D-468A-A42A-F25F34D1A6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C4C-4814-B5E2-3D07F4E17B8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C4C-4814-B5E2-3D07F4E17B8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6.327</c:v>
                </c:pt>
                <c:pt idx="1">
                  <c:v>6.343</c:v>
                </c:pt>
                <c:pt idx="2">
                  <c:v>0.86099999999999999</c:v>
                </c:pt>
                <c:pt idx="3">
                  <c:v>6.3940000000000001</c:v>
                </c:pt>
                <c:pt idx="4">
                  <c:v>6.4509999999999996</c:v>
                </c:pt>
                <c:pt idx="5">
                  <c:v>10.160999999999998</c:v>
                </c:pt>
                <c:pt idx="6">
                  <c:v>10.548999999999999</c:v>
                </c:pt>
                <c:pt idx="7">
                  <c:v>10.860999999999999</c:v>
                </c:pt>
                <c:pt idx="8">
                  <c:v>25.146000000000001</c:v>
                </c:pt>
                <c:pt idx="9">
                  <c:v>11.423</c:v>
                </c:pt>
                <c:pt idx="10">
                  <c:v>10.517000000000001</c:v>
                </c:pt>
                <c:pt idx="11">
                  <c:v>10.153</c:v>
                </c:pt>
                <c:pt idx="12">
                  <c:v>13.616</c:v>
                </c:pt>
                <c:pt idx="13">
                  <c:v>7.4160000000000004</c:v>
                </c:pt>
                <c:pt idx="14">
                  <c:v>18.012999999999998</c:v>
                </c:pt>
                <c:pt idx="15">
                  <c:v>7.0040000000000004</c:v>
                </c:pt>
                <c:pt idx="16">
                  <c:v>7.4060000000000006</c:v>
                </c:pt>
                <c:pt idx="17">
                  <c:v>28.963999999999999</c:v>
                </c:pt>
                <c:pt idx="18">
                  <c:v>25.081</c:v>
                </c:pt>
                <c:pt idx="19">
                  <c:v>6.6779999999999999</c:v>
                </c:pt>
                <c:pt idx="20">
                  <c:v>7.8440000000000003</c:v>
                </c:pt>
                <c:pt idx="21">
                  <c:v>8.088000000000001</c:v>
                </c:pt>
                <c:pt idx="22">
                  <c:v>6.673</c:v>
                </c:pt>
                <c:pt idx="23">
                  <c:v>8.157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4C-4814-B5E2-3D07F4E17B8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9.7749999999999986</c:v>
                </c:pt>
                <c:pt idx="1">
                  <c:v>16.018999999999998</c:v>
                </c:pt>
                <c:pt idx="2">
                  <c:v>0.503</c:v>
                </c:pt>
                <c:pt idx="3">
                  <c:v>3.16</c:v>
                </c:pt>
                <c:pt idx="4">
                  <c:v>3.3210000000000002</c:v>
                </c:pt>
                <c:pt idx="5">
                  <c:v>18.616</c:v>
                </c:pt>
                <c:pt idx="6">
                  <c:v>27.59</c:v>
                </c:pt>
                <c:pt idx="7">
                  <c:v>22.884999999999998</c:v>
                </c:pt>
                <c:pt idx="8">
                  <c:v>41.648000000000003</c:v>
                </c:pt>
                <c:pt idx="9">
                  <c:v>36.748999999999995</c:v>
                </c:pt>
                <c:pt idx="10">
                  <c:v>34.286000000000001</c:v>
                </c:pt>
                <c:pt idx="11">
                  <c:v>36.911000000000001</c:v>
                </c:pt>
                <c:pt idx="12">
                  <c:v>86.549000000000007</c:v>
                </c:pt>
                <c:pt idx="13">
                  <c:v>38.369999999999997</c:v>
                </c:pt>
                <c:pt idx="14">
                  <c:v>41.780999999999999</c:v>
                </c:pt>
                <c:pt idx="15">
                  <c:v>6.1219999999999999</c:v>
                </c:pt>
                <c:pt idx="16">
                  <c:v>25.921999999999997</c:v>
                </c:pt>
                <c:pt idx="17">
                  <c:v>37.085000000000001</c:v>
                </c:pt>
                <c:pt idx="18">
                  <c:v>42.244999999999997</c:v>
                </c:pt>
                <c:pt idx="19">
                  <c:v>36.070999999999998</c:v>
                </c:pt>
                <c:pt idx="20">
                  <c:v>40.042000000000002</c:v>
                </c:pt>
                <c:pt idx="21">
                  <c:v>37.978999999999999</c:v>
                </c:pt>
                <c:pt idx="22">
                  <c:v>16.8</c:v>
                </c:pt>
                <c:pt idx="23">
                  <c:v>35.243000000000002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4C-4814-B5E2-3D07F4E17B8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C4C-4814-B5E2-3D07F4E17B8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C4C-4814-B5E2-3D07F4E17B8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C4C-4814-B5E2-3D07F4E17B8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C4C-4814-B5E2-3D07F4E17B8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C4C-4814-B5E2-3D07F4E17B8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58.929000000000002</c:v>
                </c:pt>
                <c:pt idx="1">
                  <c:v>100</c:v>
                </c:pt>
                <c:pt idx="3">
                  <c:v>13.54</c:v>
                </c:pt>
                <c:pt idx="4">
                  <c:v>29.75</c:v>
                </c:pt>
                <c:pt idx="5">
                  <c:v>150</c:v>
                </c:pt>
                <c:pt idx="6">
                  <c:v>71</c:v>
                </c:pt>
                <c:pt idx="7">
                  <c:v>105.68600000000001</c:v>
                </c:pt>
                <c:pt idx="8">
                  <c:v>71</c:v>
                </c:pt>
                <c:pt idx="9">
                  <c:v>71</c:v>
                </c:pt>
                <c:pt idx="10">
                  <c:v>71</c:v>
                </c:pt>
                <c:pt idx="11">
                  <c:v>71</c:v>
                </c:pt>
                <c:pt idx="12">
                  <c:v>71</c:v>
                </c:pt>
                <c:pt idx="13">
                  <c:v>70.965999999999994</c:v>
                </c:pt>
                <c:pt idx="14">
                  <c:v>71</c:v>
                </c:pt>
                <c:pt idx="15">
                  <c:v>56.439</c:v>
                </c:pt>
                <c:pt idx="16">
                  <c:v>71</c:v>
                </c:pt>
                <c:pt idx="17">
                  <c:v>71</c:v>
                </c:pt>
                <c:pt idx="18">
                  <c:v>71</c:v>
                </c:pt>
                <c:pt idx="19">
                  <c:v>71</c:v>
                </c:pt>
                <c:pt idx="20">
                  <c:v>71</c:v>
                </c:pt>
                <c:pt idx="21">
                  <c:v>71</c:v>
                </c:pt>
                <c:pt idx="22">
                  <c:v>71</c:v>
                </c:pt>
                <c:pt idx="23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C4C-4814-B5E2-3D07F4E17B8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181.1</c:v>
                </c:pt>
                <c:pt idx="1">
                  <c:v>221.2</c:v>
                </c:pt>
                <c:pt idx="2">
                  <c:v>444.4</c:v>
                </c:pt>
                <c:pt idx="3">
                  <c:v>382.6</c:v>
                </c:pt>
                <c:pt idx="4">
                  <c:v>345.9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60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12.5</c:v>
                </c:pt>
                <c:pt idx="22">
                  <c:v>300.60000000000002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C4C-4814-B5E2-3D07F4E17B8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2.8</c:v>
                </c:pt>
                <c:pt idx="1">
                  <c:v>27.106999999999999</c:v>
                </c:pt>
                <c:pt idx="2">
                  <c:v>3.1240000000000001</c:v>
                </c:pt>
                <c:pt idx="3">
                  <c:v>6.3369999999999997</c:v>
                </c:pt>
                <c:pt idx="4">
                  <c:v>9.0670000000000002</c:v>
                </c:pt>
                <c:pt idx="5">
                  <c:v>35.693000000000005</c:v>
                </c:pt>
                <c:pt idx="6">
                  <c:v>21.022000000000002</c:v>
                </c:pt>
                <c:pt idx="7">
                  <c:v>0.33400000000000002</c:v>
                </c:pt>
                <c:pt idx="8">
                  <c:v>13.427999999999999</c:v>
                </c:pt>
                <c:pt idx="9">
                  <c:v>65.001000000000005</c:v>
                </c:pt>
                <c:pt idx="10">
                  <c:v>71.036000000000001</c:v>
                </c:pt>
                <c:pt idx="11">
                  <c:v>117.595</c:v>
                </c:pt>
                <c:pt idx="12">
                  <c:v>72.177000000000007</c:v>
                </c:pt>
                <c:pt idx="13">
                  <c:v>24.593</c:v>
                </c:pt>
                <c:pt idx="14">
                  <c:v>12.818</c:v>
                </c:pt>
                <c:pt idx="15">
                  <c:v>3.9E-2</c:v>
                </c:pt>
                <c:pt idx="16">
                  <c:v>0.13799999999999998</c:v>
                </c:pt>
                <c:pt idx="17">
                  <c:v>15.321999999999999</c:v>
                </c:pt>
                <c:pt idx="18">
                  <c:v>13.676000000000002</c:v>
                </c:pt>
                <c:pt idx="19">
                  <c:v>9.6649999999999991</c:v>
                </c:pt>
                <c:pt idx="20">
                  <c:v>17.223000000000003</c:v>
                </c:pt>
                <c:pt idx="21">
                  <c:v>8.9339999999999993</c:v>
                </c:pt>
                <c:pt idx="22">
                  <c:v>8.6319999999999997</c:v>
                </c:pt>
                <c:pt idx="23">
                  <c:v>10.222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C4C-4814-B5E2-3D07F4E17B8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C4C-4814-B5E2-3D07F4E17B8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C4C-4814-B5E2-3D07F4E17B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136.4</c:v>
                </c:pt>
                <c:pt idx="1">
                  <c:v>128.72</c:v>
                </c:pt>
                <c:pt idx="2">
                  <c:v>130.78</c:v>
                </c:pt>
                <c:pt idx="3">
                  <c:v>128.85</c:v>
                </c:pt>
                <c:pt idx="4">
                  <c:v>129.97</c:v>
                </c:pt>
                <c:pt idx="5">
                  <c:v>142.01</c:v>
                </c:pt>
                <c:pt idx="6">
                  <c:v>202.1</c:v>
                </c:pt>
                <c:pt idx="7">
                  <c:v>317.22000000000003</c:v>
                </c:pt>
                <c:pt idx="8">
                  <c:v>332.1</c:v>
                </c:pt>
                <c:pt idx="9">
                  <c:v>191.53</c:v>
                </c:pt>
                <c:pt idx="10">
                  <c:v>168.31</c:v>
                </c:pt>
                <c:pt idx="11">
                  <c:v>146.91</c:v>
                </c:pt>
                <c:pt idx="12">
                  <c:v>147</c:v>
                </c:pt>
                <c:pt idx="13">
                  <c:v>149.57</c:v>
                </c:pt>
                <c:pt idx="14">
                  <c:v>215.18</c:v>
                </c:pt>
                <c:pt idx="15">
                  <c:v>296.57</c:v>
                </c:pt>
                <c:pt idx="16">
                  <c:v>234.61</c:v>
                </c:pt>
                <c:pt idx="17">
                  <c:v>311.10000000000002</c:v>
                </c:pt>
                <c:pt idx="18">
                  <c:v>257.73</c:v>
                </c:pt>
                <c:pt idx="19">
                  <c:v>203.43</c:v>
                </c:pt>
                <c:pt idx="20">
                  <c:v>175.13</c:v>
                </c:pt>
                <c:pt idx="21">
                  <c:v>153.9</c:v>
                </c:pt>
                <c:pt idx="22">
                  <c:v>143.34</c:v>
                </c:pt>
                <c:pt idx="23">
                  <c:v>131.18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C4C-4814-B5E2-3D07F4E17B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45678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258.95500000000004</v>
      </c>
      <c r="C4" s="18">
        <v>370.70000000000005</v>
      </c>
      <c r="D4" s="18">
        <v>448.88</v>
      </c>
      <c r="E4" s="18">
        <v>412.03100000000001</v>
      </c>
      <c r="F4" s="18">
        <v>394.48899999999998</v>
      </c>
      <c r="G4" s="18">
        <v>214.46999999999997</v>
      </c>
      <c r="H4" s="18">
        <v>130.161</v>
      </c>
      <c r="I4" s="18">
        <v>139.76599999999999</v>
      </c>
      <c r="J4" s="18">
        <v>151.22200000000001</v>
      </c>
      <c r="K4" s="18">
        <v>184.21499999999997</v>
      </c>
      <c r="L4" s="18">
        <v>186.83900000000003</v>
      </c>
      <c r="M4" s="18">
        <v>235.64600000000002</v>
      </c>
      <c r="N4" s="18">
        <v>243.34200000000001</v>
      </c>
      <c r="O4" s="18">
        <v>141.345</v>
      </c>
      <c r="P4" s="18">
        <v>203.61199999999999</v>
      </c>
      <c r="Q4" s="18">
        <v>69.603999999999999</v>
      </c>
      <c r="R4" s="18">
        <v>104.46600000000001</v>
      </c>
      <c r="S4" s="18">
        <v>152.37099999999998</v>
      </c>
      <c r="T4" s="18">
        <v>152.00200000000001</v>
      </c>
      <c r="U4" s="18">
        <v>123.41400000000002</v>
      </c>
      <c r="V4" s="18">
        <v>136.10900000000001</v>
      </c>
      <c r="W4" s="18">
        <v>138.47399999999999</v>
      </c>
      <c r="X4" s="18">
        <v>403.71899999999999</v>
      </c>
      <c r="Y4" s="18">
        <v>124.62899999999999</v>
      </c>
      <c r="Z4" s="19"/>
      <c r="AA4" s="20">
        <f>SUM(B4:Z4)</f>
        <v>5120.4610000000011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136.4</v>
      </c>
      <c r="C7" s="28">
        <v>128.72</v>
      </c>
      <c r="D7" s="28">
        <v>130.78</v>
      </c>
      <c r="E7" s="28">
        <v>128.85</v>
      </c>
      <c r="F7" s="28">
        <v>129.97</v>
      </c>
      <c r="G7" s="28">
        <v>142.01</v>
      </c>
      <c r="H7" s="28">
        <v>202.1</v>
      </c>
      <c r="I7" s="28">
        <v>317.22000000000003</v>
      </c>
      <c r="J7" s="28">
        <v>332.1</v>
      </c>
      <c r="K7" s="28">
        <v>191.53</v>
      </c>
      <c r="L7" s="28">
        <v>168.31</v>
      </c>
      <c r="M7" s="28">
        <v>146.91</v>
      </c>
      <c r="N7" s="28">
        <v>147</v>
      </c>
      <c r="O7" s="28">
        <v>149.57</v>
      </c>
      <c r="P7" s="28">
        <v>215.18</v>
      </c>
      <c r="Q7" s="28">
        <v>296.57</v>
      </c>
      <c r="R7" s="28">
        <v>234.61</v>
      </c>
      <c r="S7" s="28">
        <v>311.10000000000002</v>
      </c>
      <c r="T7" s="28">
        <v>257.73</v>
      </c>
      <c r="U7" s="28">
        <v>203.43</v>
      </c>
      <c r="V7" s="28">
        <v>175.13</v>
      </c>
      <c r="W7" s="28">
        <v>153.9</v>
      </c>
      <c r="X7" s="28">
        <v>143.34</v>
      </c>
      <c r="Y7" s="28">
        <v>131.18</v>
      </c>
      <c r="Z7" s="29"/>
      <c r="AA7" s="30">
        <f>IF(SUM(B7:Z7)&lt;&gt;0,AVERAGEIF(B7:Z7,"&lt;&gt;"""),"")</f>
        <v>190.56833333333336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199.60900000000001</v>
      </c>
      <c r="C10" s="42">
        <v>278.77600000000001</v>
      </c>
      <c r="D10" s="42">
        <v>314</v>
      </c>
      <c r="E10" s="42">
        <v>314</v>
      </c>
      <c r="F10" s="42">
        <v>299.25299999999999</v>
      </c>
      <c r="G10" s="42">
        <v>52.997</v>
      </c>
      <c r="H10" s="42">
        <v>26.149000000000001</v>
      </c>
      <c r="I10" s="42"/>
      <c r="J10" s="42"/>
      <c r="K10" s="42"/>
      <c r="L10" s="42"/>
      <c r="M10" s="42"/>
      <c r="N10" s="42"/>
      <c r="O10" s="42"/>
      <c r="P10" s="42">
        <v>153.30000000000001</v>
      </c>
      <c r="Q10" s="42"/>
      <c r="R10" s="42"/>
      <c r="S10" s="42"/>
      <c r="T10" s="42">
        <v>19.561</v>
      </c>
      <c r="U10" s="42">
        <v>55.502000000000002</v>
      </c>
      <c r="V10" s="42">
        <v>53.345999999999997</v>
      </c>
      <c r="W10" s="42">
        <v>62.494</v>
      </c>
      <c r="X10" s="42">
        <v>166</v>
      </c>
      <c r="Y10" s="42">
        <v>52.256</v>
      </c>
      <c r="Z10" s="43"/>
      <c r="AA10" s="44">
        <f t="shared" ref="AA10:AA15" si="0">SUM(B10:Z10)</f>
        <v>2047.2429999999999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52.734000000000002</v>
      </c>
      <c r="C12" s="52">
        <v>85.364000000000004</v>
      </c>
      <c r="D12" s="52">
        <v>118.9</v>
      </c>
      <c r="E12" s="52">
        <v>90</v>
      </c>
      <c r="F12" s="52">
        <v>90</v>
      </c>
      <c r="G12" s="52">
        <v>155.399</v>
      </c>
      <c r="H12" s="52">
        <v>28.023</v>
      </c>
      <c r="I12" s="52">
        <v>62.433999999999997</v>
      </c>
      <c r="J12" s="52">
        <v>45.701000000000001</v>
      </c>
      <c r="K12" s="52">
        <v>44.44</v>
      </c>
      <c r="L12" s="52">
        <v>14.42</v>
      </c>
      <c r="M12" s="52"/>
      <c r="N12" s="52">
        <v>54.808999999999997</v>
      </c>
      <c r="O12" s="52">
        <v>107.315</v>
      </c>
      <c r="P12" s="52">
        <v>49.552</v>
      </c>
      <c r="Q12" s="52">
        <v>61.43</v>
      </c>
      <c r="R12" s="52">
        <v>81.263999999999996</v>
      </c>
      <c r="S12" s="52"/>
      <c r="T12" s="52">
        <v>8.6929999999999996</v>
      </c>
      <c r="U12" s="52">
        <v>48.869</v>
      </c>
      <c r="V12" s="52">
        <v>63.707999999999998</v>
      </c>
      <c r="W12" s="52">
        <v>59.966000000000001</v>
      </c>
      <c r="X12" s="52">
        <v>220.179</v>
      </c>
      <c r="Y12" s="52">
        <v>2.9750000000000001</v>
      </c>
      <c r="Z12" s="53"/>
      <c r="AA12" s="54">
        <f t="shared" si="0"/>
        <v>1546.1749999999997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>
        <v>105</v>
      </c>
      <c r="T13" s="52">
        <v>105</v>
      </c>
      <c r="U13" s="52"/>
      <c r="V13" s="52"/>
      <c r="W13" s="52"/>
      <c r="X13" s="52"/>
      <c r="Y13" s="52"/>
      <c r="Z13" s="53"/>
      <c r="AA13" s="54">
        <f t="shared" si="0"/>
        <v>210</v>
      </c>
    </row>
    <row r="14" spans="1:27" ht="24.95" customHeight="1" x14ac:dyDescent="0.2">
      <c r="A14" s="55" t="s">
        <v>10</v>
      </c>
      <c r="B14" s="56">
        <v>1.3399999999999999</v>
      </c>
      <c r="C14" s="57">
        <v>0.98699999999999999</v>
      </c>
      <c r="D14" s="57">
        <v>6.1130000000000004</v>
      </c>
      <c r="E14" s="57">
        <v>2.8810000000000002</v>
      </c>
      <c r="F14" s="57">
        <v>1.3660000000000001</v>
      </c>
      <c r="G14" s="57">
        <v>0.98699999999999999</v>
      </c>
      <c r="H14" s="57">
        <v>0.98899999999999999</v>
      </c>
      <c r="I14" s="57">
        <v>1.8320000000000001</v>
      </c>
      <c r="J14" s="57">
        <v>2.5209999999999999</v>
      </c>
      <c r="K14" s="57">
        <v>2.4989999999999997</v>
      </c>
      <c r="L14" s="57">
        <v>2.9809999999999999</v>
      </c>
      <c r="M14" s="57">
        <v>0.1</v>
      </c>
      <c r="N14" s="57">
        <v>1.133</v>
      </c>
      <c r="O14" s="57">
        <v>6.0299999999999994</v>
      </c>
      <c r="P14" s="57">
        <v>0.76</v>
      </c>
      <c r="Q14" s="57">
        <v>7.4340000000000002</v>
      </c>
      <c r="R14" s="57">
        <v>23.202000000000002</v>
      </c>
      <c r="S14" s="57">
        <v>1.768</v>
      </c>
      <c r="T14" s="57">
        <v>1.2230000000000001</v>
      </c>
      <c r="U14" s="57">
        <v>0.97799999999999998</v>
      </c>
      <c r="V14" s="57">
        <v>0.95799999999999996</v>
      </c>
      <c r="W14" s="57">
        <v>0.93700000000000006</v>
      </c>
      <c r="X14" s="57">
        <v>0.93899999999999995</v>
      </c>
      <c r="Y14" s="57">
        <v>0.98599999999999999</v>
      </c>
      <c r="Z14" s="58"/>
      <c r="AA14" s="59">
        <f t="shared" si="0"/>
        <v>70.943999999999988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253.68300000000002</v>
      </c>
      <c r="C16" s="62">
        <f t="shared" si="1"/>
        <v>365.12700000000001</v>
      </c>
      <c r="D16" s="62">
        <f t="shared" si="1"/>
        <v>439.01299999999998</v>
      </c>
      <c r="E16" s="62">
        <f t="shared" si="1"/>
        <v>406.88099999999997</v>
      </c>
      <c r="F16" s="62">
        <f t="shared" si="1"/>
        <v>390.61899999999997</v>
      </c>
      <c r="G16" s="62">
        <f t="shared" si="1"/>
        <v>209.38300000000001</v>
      </c>
      <c r="H16" s="62">
        <f t="shared" si="1"/>
        <v>55.160999999999994</v>
      </c>
      <c r="I16" s="62">
        <f t="shared" si="1"/>
        <v>64.265999999999991</v>
      </c>
      <c r="J16" s="62">
        <f t="shared" si="1"/>
        <v>48.222000000000001</v>
      </c>
      <c r="K16" s="62">
        <f t="shared" si="1"/>
        <v>46.939</v>
      </c>
      <c r="L16" s="62">
        <f t="shared" si="1"/>
        <v>17.401</v>
      </c>
      <c r="M16" s="62">
        <f t="shared" si="1"/>
        <v>0.1</v>
      </c>
      <c r="N16" s="62">
        <f t="shared" si="1"/>
        <v>55.942</v>
      </c>
      <c r="O16" s="62">
        <f t="shared" si="1"/>
        <v>113.345</v>
      </c>
      <c r="P16" s="62">
        <f t="shared" si="1"/>
        <v>203.61199999999999</v>
      </c>
      <c r="Q16" s="62">
        <f t="shared" si="1"/>
        <v>68.864000000000004</v>
      </c>
      <c r="R16" s="62">
        <f t="shared" si="1"/>
        <v>104.46599999999999</v>
      </c>
      <c r="S16" s="62">
        <f t="shared" si="1"/>
        <v>106.768</v>
      </c>
      <c r="T16" s="62">
        <f t="shared" si="1"/>
        <v>134.477</v>
      </c>
      <c r="U16" s="62">
        <f t="shared" si="1"/>
        <v>105.349</v>
      </c>
      <c r="V16" s="62">
        <f t="shared" si="1"/>
        <v>118.012</v>
      </c>
      <c r="W16" s="62">
        <f t="shared" si="1"/>
        <v>123.39700000000001</v>
      </c>
      <c r="X16" s="62">
        <f t="shared" si="1"/>
        <v>387.11799999999999</v>
      </c>
      <c r="Y16" s="62">
        <f t="shared" si="1"/>
        <v>56.216999999999999</v>
      </c>
      <c r="Z16" s="63" t="str">
        <f t="shared" si="1"/>
        <v/>
      </c>
      <c r="AA16" s="64">
        <f>SUM(AA10:AA15)</f>
        <v>3874.3619999999996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>
        <v>75</v>
      </c>
      <c r="I19" s="72">
        <v>75</v>
      </c>
      <c r="J19" s="72">
        <v>103</v>
      </c>
      <c r="K19" s="72">
        <v>103</v>
      </c>
      <c r="L19" s="72">
        <v>103</v>
      </c>
      <c r="M19" s="72">
        <v>103</v>
      </c>
      <c r="N19" s="72">
        <v>28</v>
      </c>
      <c r="O19" s="72">
        <v>28</v>
      </c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618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>
        <v>5.2720000000000002</v>
      </c>
      <c r="C21" s="81">
        <v>5.5730000000000004</v>
      </c>
      <c r="D21" s="81">
        <v>9.8670000000000009</v>
      </c>
      <c r="E21" s="81">
        <v>5.15</v>
      </c>
      <c r="F21" s="81">
        <v>3.87</v>
      </c>
      <c r="G21" s="81">
        <v>5.0869999999999997</v>
      </c>
      <c r="H21" s="81"/>
      <c r="I21" s="81">
        <v>0.5</v>
      </c>
      <c r="J21" s="81"/>
      <c r="K21" s="81">
        <v>2.1760000000000002</v>
      </c>
      <c r="L21" s="81">
        <v>8.4379999999999988</v>
      </c>
      <c r="M21" s="81">
        <v>16.445999999999998</v>
      </c>
      <c r="N21" s="81"/>
      <c r="O21" s="81"/>
      <c r="P21" s="81"/>
      <c r="Q21" s="81">
        <v>0.74</v>
      </c>
      <c r="R21" s="81"/>
      <c r="S21" s="81">
        <v>45.602999999999994</v>
      </c>
      <c r="T21" s="81">
        <v>17.525000000000002</v>
      </c>
      <c r="U21" s="81">
        <v>18.064999999999998</v>
      </c>
      <c r="V21" s="81">
        <v>18.097000000000001</v>
      </c>
      <c r="W21" s="81">
        <v>15.076999999999998</v>
      </c>
      <c r="X21" s="81">
        <v>16.601000000000003</v>
      </c>
      <c r="Y21" s="81">
        <v>2.1120000000000001</v>
      </c>
      <c r="Z21" s="78"/>
      <c r="AA21" s="79">
        <f t="shared" si="2"/>
        <v>196.19900000000001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5.2720000000000002</v>
      </c>
      <c r="C26" s="88">
        <f t="shared" si="3"/>
        <v>5.5730000000000004</v>
      </c>
      <c r="D26" s="88">
        <f t="shared" si="3"/>
        <v>9.8670000000000009</v>
      </c>
      <c r="E26" s="88">
        <f t="shared" si="3"/>
        <v>5.15</v>
      </c>
      <c r="F26" s="88">
        <f t="shared" si="3"/>
        <v>3.87</v>
      </c>
      <c r="G26" s="88">
        <f t="shared" si="3"/>
        <v>5.0869999999999997</v>
      </c>
      <c r="H26" s="88">
        <f t="shared" si="3"/>
        <v>75</v>
      </c>
      <c r="I26" s="88">
        <f t="shared" si="3"/>
        <v>75.5</v>
      </c>
      <c r="J26" s="88">
        <f t="shared" si="3"/>
        <v>103</v>
      </c>
      <c r="K26" s="88">
        <f t="shared" si="3"/>
        <v>105.176</v>
      </c>
      <c r="L26" s="88">
        <f t="shared" si="3"/>
        <v>111.438</v>
      </c>
      <c r="M26" s="88">
        <f t="shared" si="3"/>
        <v>119.446</v>
      </c>
      <c r="N26" s="88">
        <f t="shared" si="3"/>
        <v>28</v>
      </c>
      <c r="O26" s="88">
        <f t="shared" si="3"/>
        <v>28</v>
      </c>
      <c r="P26" s="88">
        <f t="shared" si="3"/>
        <v>0</v>
      </c>
      <c r="Q26" s="88">
        <f t="shared" si="3"/>
        <v>0.74</v>
      </c>
      <c r="R26" s="88">
        <f t="shared" si="3"/>
        <v>0</v>
      </c>
      <c r="S26" s="88">
        <f t="shared" si="3"/>
        <v>45.602999999999994</v>
      </c>
      <c r="T26" s="88">
        <f t="shared" si="3"/>
        <v>17.525000000000002</v>
      </c>
      <c r="U26" s="88">
        <f t="shared" si="3"/>
        <v>18.064999999999998</v>
      </c>
      <c r="V26" s="88">
        <f t="shared" si="3"/>
        <v>18.097000000000001</v>
      </c>
      <c r="W26" s="88">
        <f t="shared" si="3"/>
        <v>15.076999999999998</v>
      </c>
      <c r="X26" s="88">
        <f t="shared" si="3"/>
        <v>16.601000000000003</v>
      </c>
      <c r="Y26" s="88">
        <f t="shared" si="3"/>
        <v>2.1120000000000001</v>
      </c>
      <c r="Z26" s="89" t="str">
        <f t="shared" si="3"/>
        <v/>
      </c>
      <c r="AA26" s="90">
        <f>SUM(AA19:AA25)</f>
        <v>814.19900000000007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258.95499999999998</v>
      </c>
      <c r="C30" s="77">
        <v>370.7</v>
      </c>
      <c r="D30" s="77">
        <v>448.88</v>
      </c>
      <c r="E30" s="77">
        <v>412.03100000000001</v>
      </c>
      <c r="F30" s="77">
        <v>394.48899999999998</v>
      </c>
      <c r="G30" s="77">
        <v>214.47</v>
      </c>
      <c r="H30" s="77">
        <v>130.161</v>
      </c>
      <c r="I30" s="77">
        <v>139.76599999999999</v>
      </c>
      <c r="J30" s="77">
        <v>151.22200000000001</v>
      </c>
      <c r="K30" s="77">
        <v>152.11500000000001</v>
      </c>
      <c r="L30" s="77">
        <v>128.839</v>
      </c>
      <c r="M30" s="77">
        <v>119.54600000000001</v>
      </c>
      <c r="N30" s="77">
        <v>83.941999999999993</v>
      </c>
      <c r="O30" s="77">
        <v>141.345</v>
      </c>
      <c r="P30" s="77">
        <v>203.61199999999999</v>
      </c>
      <c r="Q30" s="77">
        <v>69.603999999999999</v>
      </c>
      <c r="R30" s="77">
        <v>104.46599999999999</v>
      </c>
      <c r="S30" s="77">
        <v>152.37100000000001</v>
      </c>
      <c r="T30" s="77">
        <v>152.00200000000001</v>
      </c>
      <c r="U30" s="77">
        <v>123.414</v>
      </c>
      <c r="V30" s="77">
        <v>136.10900000000001</v>
      </c>
      <c r="W30" s="77">
        <v>138.47399999999999</v>
      </c>
      <c r="X30" s="77">
        <v>403.71899999999999</v>
      </c>
      <c r="Y30" s="77">
        <v>58.329000000000001</v>
      </c>
      <c r="Z30" s="78"/>
      <c r="AA30" s="79">
        <f>SUM(B30:Z30)</f>
        <v>4688.5609999999988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258.95499999999998</v>
      </c>
      <c r="C32" s="62">
        <f t="shared" ref="C32:Z32" si="4">IF(LEN(C$2)&gt;0,SUM(C29:C31),"")</f>
        <v>370.7</v>
      </c>
      <c r="D32" s="62">
        <f t="shared" si="4"/>
        <v>448.88</v>
      </c>
      <c r="E32" s="62">
        <f t="shared" si="4"/>
        <v>412.03100000000001</v>
      </c>
      <c r="F32" s="62">
        <f t="shared" si="4"/>
        <v>394.48899999999998</v>
      </c>
      <c r="G32" s="62">
        <f t="shared" si="4"/>
        <v>214.47</v>
      </c>
      <c r="H32" s="62">
        <f t="shared" si="4"/>
        <v>130.161</v>
      </c>
      <c r="I32" s="62">
        <f t="shared" si="4"/>
        <v>139.76599999999999</v>
      </c>
      <c r="J32" s="62">
        <f t="shared" si="4"/>
        <v>151.22200000000001</v>
      </c>
      <c r="K32" s="62">
        <f t="shared" si="4"/>
        <v>152.11500000000001</v>
      </c>
      <c r="L32" s="62">
        <f t="shared" si="4"/>
        <v>128.839</v>
      </c>
      <c r="M32" s="62">
        <f t="shared" si="4"/>
        <v>119.54600000000001</v>
      </c>
      <c r="N32" s="62">
        <f t="shared" si="4"/>
        <v>83.941999999999993</v>
      </c>
      <c r="O32" s="62">
        <f t="shared" si="4"/>
        <v>141.345</v>
      </c>
      <c r="P32" s="62">
        <f t="shared" si="4"/>
        <v>203.61199999999999</v>
      </c>
      <c r="Q32" s="62">
        <f t="shared" si="4"/>
        <v>69.603999999999999</v>
      </c>
      <c r="R32" s="62">
        <f t="shared" si="4"/>
        <v>104.46599999999999</v>
      </c>
      <c r="S32" s="62">
        <f t="shared" si="4"/>
        <v>152.37100000000001</v>
      </c>
      <c r="T32" s="62">
        <f t="shared" si="4"/>
        <v>152.00200000000001</v>
      </c>
      <c r="U32" s="62">
        <f t="shared" si="4"/>
        <v>123.414</v>
      </c>
      <c r="V32" s="62">
        <f t="shared" si="4"/>
        <v>136.10900000000001</v>
      </c>
      <c r="W32" s="62">
        <f t="shared" si="4"/>
        <v>138.47399999999999</v>
      </c>
      <c r="X32" s="62">
        <f t="shared" si="4"/>
        <v>403.71899999999999</v>
      </c>
      <c r="Y32" s="62">
        <f t="shared" si="4"/>
        <v>58.329000000000001</v>
      </c>
      <c r="Z32" s="63" t="str">
        <f t="shared" si="4"/>
        <v/>
      </c>
      <c r="AA32" s="64">
        <f>SUM(AA29:AA31)</f>
        <v>4688.5609999999988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>
        <v>32.1</v>
      </c>
      <c r="L39" s="99">
        <v>58</v>
      </c>
      <c r="M39" s="99">
        <v>116.1</v>
      </c>
      <c r="N39" s="99">
        <v>159.4</v>
      </c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>
        <v>66.3</v>
      </c>
      <c r="Z39" s="100"/>
      <c r="AA39" s="79">
        <f t="shared" si="5"/>
        <v>431.90000000000003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32.1</v>
      </c>
      <c r="L40" s="88">
        <f t="shared" si="6"/>
        <v>58</v>
      </c>
      <c r="M40" s="88">
        <f t="shared" si="6"/>
        <v>116.1</v>
      </c>
      <c r="N40" s="88">
        <f t="shared" si="6"/>
        <v>159.4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66.3</v>
      </c>
      <c r="Z40" s="89" t="str">
        <f t="shared" si="6"/>
        <v/>
      </c>
      <c r="AA40" s="90">
        <f t="shared" si="5"/>
        <v>431.90000000000003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>
        <v>32.1</v>
      </c>
      <c r="L47" s="99">
        <v>58</v>
      </c>
      <c r="M47" s="99">
        <v>116.1</v>
      </c>
      <c r="N47" s="99">
        <v>159.4</v>
      </c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>
        <v>66.3</v>
      </c>
      <c r="Z47" s="100"/>
      <c r="AA47" s="79">
        <f t="shared" si="7"/>
        <v>431.90000000000003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32.1</v>
      </c>
      <c r="L49" s="88">
        <f t="shared" si="8"/>
        <v>58</v>
      </c>
      <c r="M49" s="88">
        <f t="shared" si="8"/>
        <v>116.1</v>
      </c>
      <c r="N49" s="88">
        <f t="shared" si="8"/>
        <v>159.4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66.3</v>
      </c>
      <c r="Z49" s="89" t="str">
        <f t="shared" si="8"/>
        <v/>
      </c>
      <c r="AA49" s="90">
        <f t="shared" si="7"/>
        <v>431.90000000000003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258.95500000000004</v>
      </c>
      <c r="C52" s="88">
        <f t="shared" si="10"/>
        <v>370.7</v>
      </c>
      <c r="D52" s="88">
        <f t="shared" si="10"/>
        <v>448.88</v>
      </c>
      <c r="E52" s="88">
        <f t="shared" si="10"/>
        <v>412.03099999999995</v>
      </c>
      <c r="F52" s="88">
        <f t="shared" si="10"/>
        <v>394.48899999999998</v>
      </c>
      <c r="G52" s="88">
        <f t="shared" si="10"/>
        <v>214.47</v>
      </c>
      <c r="H52" s="88">
        <f t="shared" si="10"/>
        <v>130.161</v>
      </c>
      <c r="I52" s="88">
        <f t="shared" si="10"/>
        <v>139.76599999999999</v>
      </c>
      <c r="J52" s="88">
        <f t="shared" si="10"/>
        <v>151.22200000000001</v>
      </c>
      <c r="K52" s="88">
        <f t="shared" si="10"/>
        <v>184.215</v>
      </c>
      <c r="L52" s="88">
        <f t="shared" si="10"/>
        <v>186.839</v>
      </c>
      <c r="M52" s="88">
        <f t="shared" si="10"/>
        <v>235.64599999999999</v>
      </c>
      <c r="N52" s="88">
        <f t="shared" si="10"/>
        <v>243.34200000000001</v>
      </c>
      <c r="O52" s="88">
        <f t="shared" si="10"/>
        <v>141.345</v>
      </c>
      <c r="P52" s="88">
        <f t="shared" si="10"/>
        <v>203.61199999999999</v>
      </c>
      <c r="Q52" s="88">
        <f t="shared" si="10"/>
        <v>69.603999999999999</v>
      </c>
      <c r="R52" s="88">
        <f t="shared" si="10"/>
        <v>104.46599999999999</v>
      </c>
      <c r="S52" s="88">
        <f t="shared" si="10"/>
        <v>152.37099999999998</v>
      </c>
      <c r="T52" s="88">
        <f t="shared" si="10"/>
        <v>152.00200000000001</v>
      </c>
      <c r="U52" s="88">
        <f t="shared" si="10"/>
        <v>123.414</v>
      </c>
      <c r="V52" s="88">
        <f t="shared" si="10"/>
        <v>136.10900000000001</v>
      </c>
      <c r="W52" s="88">
        <f t="shared" si="10"/>
        <v>138.47399999999999</v>
      </c>
      <c r="X52" s="88">
        <f t="shared" si="10"/>
        <v>403.71899999999999</v>
      </c>
      <c r="Y52" s="88">
        <f t="shared" si="10"/>
        <v>124.62899999999999</v>
      </c>
      <c r="Z52" s="89" t="str">
        <f t="shared" si="10"/>
        <v/>
      </c>
      <c r="AA52" s="104">
        <f>SUM(B52:Z52)</f>
        <v>5120.4610000000002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45678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258.93099999999998</v>
      </c>
      <c r="C4" s="18">
        <v>370.66899999999998</v>
      </c>
      <c r="D4" s="18">
        <v>448.88799999999998</v>
      </c>
      <c r="E4" s="18">
        <v>412.03100000000001</v>
      </c>
      <c r="F4" s="18">
        <v>394.48900000000003</v>
      </c>
      <c r="G4" s="18">
        <v>214.46999999999994</v>
      </c>
      <c r="H4" s="18">
        <v>130.161</v>
      </c>
      <c r="I4" s="18">
        <v>139.76600000000002</v>
      </c>
      <c r="J4" s="18">
        <v>151.22199999999998</v>
      </c>
      <c r="K4" s="18">
        <v>184.17299999999997</v>
      </c>
      <c r="L4" s="18">
        <v>186.83900000000003</v>
      </c>
      <c r="M4" s="18">
        <v>235.65899999999996</v>
      </c>
      <c r="N4" s="18">
        <v>243.34200000000004</v>
      </c>
      <c r="O4" s="18">
        <v>141.34499999999997</v>
      </c>
      <c r="P4" s="18">
        <v>203.61200000000002</v>
      </c>
      <c r="Q4" s="18">
        <v>69.603999999999999</v>
      </c>
      <c r="R4" s="18">
        <v>104.46599999999999</v>
      </c>
      <c r="S4" s="18">
        <v>152.37100000000001</v>
      </c>
      <c r="T4" s="18">
        <v>152.00199999999998</v>
      </c>
      <c r="U4" s="18">
        <v>123.41400000000002</v>
      </c>
      <c r="V4" s="18">
        <v>136.10900000000001</v>
      </c>
      <c r="W4" s="18">
        <v>138.501</v>
      </c>
      <c r="X4" s="18">
        <v>403.7050000000001</v>
      </c>
      <c r="Y4" s="18">
        <v>124.62199999999999</v>
      </c>
      <c r="Z4" s="19"/>
      <c r="AA4" s="20">
        <f>SUM(B4:Z4)</f>
        <v>5120.3909999999996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136.4</v>
      </c>
      <c r="C7" s="28">
        <v>128.72</v>
      </c>
      <c r="D7" s="28">
        <v>130.78</v>
      </c>
      <c r="E7" s="28">
        <v>128.85</v>
      </c>
      <c r="F7" s="28">
        <v>129.97</v>
      </c>
      <c r="G7" s="28">
        <v>142.01</v>
      </c>
      <c r="H7" s="28">
        <v>202.1</v>
      </c>
      <c r="I7" s="28">
        <v>317.22000000000003</v>
      </c>
      <c r="J7" s="28">
        <v>332.1</v>
      </c>
      <c r="K7" s="28">
        <v>191.53</v>
      </c>
      <c r="L7" s="28">
        <v>168.31</v>
      </c>
      <c r="M7" s="28">
        <v>146.91</v>
      </c>
      <c r="N7" s="28">
        <v>147</v>
      </c>
      <c r="O7" s="28">
        <v>149.57</v>
      </c>
      <c r="P7" s="28">
        <v>215.18</v>
      </c>
      <c r="Q7" s="28">
        <v>296.57</v>
      </c>
      <c r="R7" s="28">
        <v>234.61</v>
      </c>
      <c r="S7" s="28">
        <v>311.10000000000002</v>
      </c>
      <c r="T7" s="28">
        <v>257.73</v>
      </c>
      <c r="U7" s="28">
        <v>203.43</v>
      </c>
      <c r="V7" s="28">
        <v>175.13</v>
      </c>
      <c r="W7" s="28">
        <v>153.9</v>
      </c>
      <c r="X7" s="28">
        <v>143.34</v>
      </c>
      <c r="Y7" s="28">
        <v>131.18</v>
      </c>
      <c r="Z7" s="29"/>
      <c r="AA7" s="30">
        <f>IF(SUM(B7:Z7)&lt;&gt;0,AVERAGEIF(B7:Z7,"&lt;&gt;"""),"")</f>
        <v>190.56833333333336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58.929000000000002</v>
      </c>
      <c r="C12" s="52">
        <v>100</v>
      </c>
      <c r="D12" s="52"/>
      <c r="E12" s="52">
        <v>13.54</v>
      </c>
      <c r="F12" s="52">
        <v>29.75</v>
      </c>
      <c r="G12" s="52">
        <v>150</v>
      </c>
      <c r="H12" s="52">
        <v>71</v>
      </c>
      <c r="I12" s="52">
        <v>105.68600000000001</v>
      </c>
      <c r="J12" s="52">
        <v>71</v>
      </c>
      <c r="K12" s="52">
        <v>71</v>
      </c>
      <c r="L12" s="52">
        <v>71</v>
      </c>
      <c r="M12" s="52">
        <v>71</v>
      </c>
      <c r="N12" s="52">
        <v>71</v>
      </c>
      <c r="O12" s="52">
        <v>70.965999999999994</v>
      </c>
      <c r="P12" s="52">
        <v>71</v>
      </c>
      <c r="Q12" s="52">
        <v>56.439</v>
      </c>
      <c r="R12" s="52">
        <v>71</v>
      </c>
      <c r="S12" s="52">
        <v>71</v>
      </c>
      <c r="T12" s="52">
        <v>71</v>
      </c>
      <c r="U12" s="52">
        <v>71</v>
      </c>
      <c r="V12" s="52">
        <v>71</v>
      </c>
      <c r="W12" s="52">
        <v>71</v>
      </c>
      <c r="X12" s="52">
        <v>71</v>
      </c>
      <c r="Y12" s="52">
        <v>71</v>
      </c>
      <c r="Z12" s="53"/>
      <c r="AA12" s="54">
        <f t="shared" si="0"/>
        <v>1650.3100000000002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2.8</v>
      </c>
      <c r="C14" s="57">
        <v>27.106999999999999</v>
      </c>
      <c r="D14" s="57">
        <v>3.1240000000000001</v>
      </c>
      <c r="E14" s="57">
        <v>6.3369999999999997</v>
      </c>
      <c r="F14" s="57">
        <v>9.0670000000000002</v>
      </c>
      <c r="G14" s="57">
        <v>35.693000000000005</v>
      </c>
      <c r="H14" s="57">
        <v>21.022000000000002</v>
      </c>
      <c r="I14" s="57">
        <v>0.33400000000000002</v>
      </c>
      <c r="J14" s="57">
        <v>13.427999999999999</v>
      </c>
      <c r="K14" s="57">
        <v>65.001000000000005</v>
      </c>
      <c r="L14" s="57">
        <v>71.036000000000001</v>
      </c>
      <c r="M14" s="57">
        <v>117.595</v>
      </c>
      <c r="N14" s="57">
        <v>72.177000000000007</v>
      </c>
      <c r="O14" s="57">
        <v>24.593</v>
      </c>
      <c r="P14" s="57">
        <v>12.818</v>
      </c>
      <c r="Q14" s="57">
        <v>3.9E-2</v>
      </c>
      <c r="R14" s="57">
        <v>0.13799999999999998</v>
      </c>
      <c r="S14" s="57">
        <v>15.321999999999999</v>
      </c>
      <c r="T14" s="57">
        <v>13.676000000000002</v>
      </c>
      <c r="U14" s="57">
        <v>9.6649999999999991</v>
      </c>
      <c r="V14" s="57">
        <v>17.223000000000003</v>
      </c>
      <c r="W14" s="57">
        <v>8.9339999999999993</v>
      </c>
      <c r="X14" s="57">
        <v>8.6319999999999997</v>
      </c>
      <c r="Y14" s="57">
        <v>10.222</v>
      </c>
      <c r="Z14" s="58"/>
      <c r="AA14" s="59">
        <f t="shared" si="0"/>
        <v>565.98299999999983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61.728999999999999</v>
      </c>
      <c r="C16" s="62">
        <f t="shared" ref="C16:Z16" si="1">IF(LEN(C$2)&gt;0,SUM(C10:C15),"")</f>
        <v>127.107</v>
      </c>
      <c r="D16" s="62">
        <f t="shared" si="1"/>
        <v>3.1240000000000001</v>
      </c>
      <c r="E16" s="62">
        <f t="shared" si="1"/>
        <v>19.876999999999999</v>
      </c>
      <c r="F16" s="62">
        <f t="shared" si="1"/>
        <v>38.817</v>
      </c>
      <c r="G16" s="62">
        <f t="shared" si="1"/>
        <v>185.69300000000001</v>
      </c>
      <c r="H16" s="62">
        <f t="shared" si="1"/>
        <v>92.022000000000006</v>
      </c>
      <c r="I16" s="62">
        <f t="shared" si="1"/>
        <v>106.02000000000001</v>
      </c>
      <c r="J16" s="62">
        <f t="shared" si="1"/>
        <v>84.427999999999997</v>
      </c>
      <c r="K16" s="62">
        <f t="shared" si="1"/>
        <v>136.001</v>
      </c>
      <c r="L16" s="62">
        <f t="shared" si="1"/>
        <v>142.036</v>
      </c>
      <c r="M16" s="62">
        <f t="shared" si="1"/>
        <v>188.595</v>
      </c>
      <c r="N16" s="62">
        <f t="shared" si="1"/>
        <v>143.17700000000002</v>
      </c>
      <c r="O16" s="62">
        <f t="shared" si="1"/>
        <v>95.558999999999997</v>
      </c>
      <c r="P16" s="62">
        <f t="shared" si="1"/>
        <v>83.817999999999998</v>
      </c>
      <c r="Q16" s="62">
        <f t="shared" si="1"/>
        <v>56.478000000000002</v>
      </c>
      <c r="R16" s="62">
        <f t="shared" si="1"/>
        <v>71.138000000000005</v>
      </c>
      <c r="S16" s="62">
        <f t="shared" si="1"/>
        <v>86.322000000000003</v>
      </c>
      <c r="T16" s="62">
        <f t="shared" si="1"/>
        <v>84.676000000000002</v>
      </c>
      <c r="U16" s="62">
        <f t="shared" si="1"/>
        <v>80.664999999999992</v>
      </c>
      <c r="V16" s="62">
        <f t="shared" si="1"/>
        <v>88.222999999999999</v>
      </c>
      <c r="W16" s="62">
        <f t="shared" si="1"/>
        <v>79.933999999999997</v>
      </c>
      <c r="X16" s="62">
        <f t="shared" si="1"/>
        <v>79.632000000000005</v>
      </c>
      <c r="Y16" s="62">
        <f t="shared" si="1"/>
        <v>81.221999999999994</v>
      </c>
      <c r="Z16" s="63" t="str">
        <f t="shared" si="1"/>
        <v/>
      </c>
      <c r="AA16" s="64">
        <f>SUM(AA10:AA15)</f>
        <v>2216.2930000000001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6.327</v>
      </c>
      <c r="C20" s="77">
        <v>6.343</v>
      </c>
      <c r="D20" s="77">
        <v>0.86099999999999999</v>
      </c>
      <c r="E20" s="77">
        <v>6.3940000000000001</v>
      </c>
      <c r="F20" s="77">
        <v>6.4509999999999996</v>
      </c>
      <c r="G20" s="77">
        <v>10.160999999999998</v>
      </c>
      <c r="H20" s="77">
        <v>10.548999999999999</v>
      </c>
      <c r="I20" s="77">
        <v>10.860999999999999</v>
      </c>
      <c r="J20" s="77">
        <v>25.146000000000001</v>
      </c>
      <c r="K20" s="77">
        <v>11.423</v>
      </c>
      <c r="L20" s="77">
        <v>10.517000000000001</v>
      </c>
      <c r="M20" s="77">
        <v>10.153</v>
      </c>
      <c r="N20" s="77">
        <v>13.616</v>
      </c>
      <c r="O20" s="77">
        <v>7.4160000000000004</v>
      </c>
      <c r="P20" s="77">
        <v>18.012999999999998</v>
      </c>
      <c r="Q20" s="77">
        <v>7.0040000000000004</v>
      </c>
      <c r="R20" s="77">
        <v>7.4060000000000006</v>
      </c>
      <c r="S20" s="77">
        <v>28.963999999999999</v>
      </c>
      <c r="T20" s="77">
        <v>25.081</v>
      </c>
      <c r="U20" s="77">
        <v>6.6779999999999999</v>
      </c>
      <c r="V20" s="77">
        <v>7.8440000000000003</v>
      </c>
      <c r="W20" s="77">
        <v>8.088000000000001</v>
      </c>
      <c r="X20" s="77">
        <v>6.673</v>
      </c>
      <c r="Y20" s="77">
        <v>8.157</v>
      </c>
      <c r="Z20" s="78"/>
      <c r="AA20" s="79">
        <f t="shared" si="2"/>
        <v>260.12599999999998</v>
      </c>
    </row>
    <row r="21" spans="1:27" ht="24.95" customHeight="1" x14ac:dyDescent="0.2">
      <c r="A21" s="75" t="s">
        <v>16</v>
      </c>
      <c r="B21" s="80">
        <v>9.7749999999999986</v>
      </c>
      <c r="C21" s="81">
        <v>16.018999999999998</v>
      </c>
      <c r="D21" s="81">
        <v>0.503</v>
      </c>
      <c r="E21" s="81">
        <v>3.16</v>
      </c>
      <c r="F21" s="81">
        <v>3.3210000000000002</v>
      </c>
      <c r="G21" s="81">
        <v>18.616</v>
      </c>
      <c r="H21" s="81">
        <v>27.59</v>
      </c>
      <c r="I21" s="81">
        <v>22.884999999999998</v>
      </c>
      <c r="J21" s="81">
        <v>41.648000000000003</v>
      </c>
      <c r="K21" s="81">
        <v>36.748999999999995</v>
      </c>
      <c r="L21" s="81">
        <v>34.286000000000001</v>
      </c>
      <c r="M21" s="81">
        <v>36.911000000000001</v>
      </c>
      <c r="N21" s="81">
        <v>86.549000000000007</v>
      </c>
      <c r="O21" s="81">
        <v>38.369999999999997</v>
      </c>
      <c r="P21" s="81">
        <v>41.780999999999999</v>
      </c>
      <c r="Q21" s="81">
        <v>6.1219999999999999</v>
      </c>
      <c r="R21" s="81">
        <v>25.921999999999997</v>
      </c>
      <c r="S21" s="81">
        <v>37.085000000000001</v>
      </c>
      <c r="T21" s="81">
        <v>42.244999999999997</v>
      </c>
      <c r="U21" s="81">
        <v>36.070999999999998</v>
      </c>
      <c r="V21" s="81">
        <v>40.042000000000002</v>
      </c>
      <c r="W21" s="81">
        <v>37.978999999999999</v>
      </c>
      <c r="X21" s="81">
        <v>16.8</v>
      </c>
      <c r="Y21" s="81">
        <v>35.243000000000002</v>
      </c>
      <c r="Z21" s="78"/>
      <c r="AA21" s="79">
        <f t="shared" si="2"/>
        <v>695.67200000000003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16.101999999999997</v>
      </c>
      <c r="C26" s="88">
        <f t="shared" ref="C26:Z26" si="3">IF(LEN(C$2)&gt;0,SUM(C19:C25),"")</f>
        <v>22.361999999999998</v>
      </c>
      <c r="D26" s="88">
        <f t="shared" si="3"/>
        <v>1.3639999999999999</v>
      </c>
      <c r="E26" s="88">
        <f t="shared" si="3"/>
        <v>9.5540000000000003</v>
      </c>
      <c r="F26" s="88">
        <f t="shared" si="3"/>
        <v>9.7720000000000002</v>
      </c>
      <c r="G26" s="88">
        <f t="shared" si="3"/>
        <v>28.776999999999997</v>
      </c>
      <c r="H26" s="88">
        <f t="shared" si="3"/>
        <v>38.138999999999996</v>
      </c>
      <c r="I26" s="88">
        <f t="shared" si="3"/>
        <v>33.745999999999995</v>
      </c>
      <c r="J26" s="88">
        <f t="shared" si="3"/>
        <v>66.794000000000011</v>
      </c>
      <c r="K26" s="88">
        <f t="shared" si="3"/>
        <v>48.171999999999997</v>
      </c>
      <c r="L26" s="88">
        <f t="shared" si="3"/>
        <v>44.803000000000004</v>
      </c>
      <c r="M26" s="88">
        <f t="shared" si="3"/>
        <v>47.064</v>
      </c>
      <c r="N26" s="88">
        <f t="shared" si="3"/>
        <v>100.16500000000001</v>
      </c>
      <c r="O26" s="88">
        <f t="shared" si="3"/>
        <v>45.786000000000001</v>
      </c>
      <c r="P26" s="88">
        <f t="shared" si="3"/>
        <v>59.793999999999997</v>
      </c>
      <c r="Q26" s="88">
        <f t="shared" si="3"/>
        <v>13.126000000000001</v>
      </c>
      <c r="R26" s="88">
        <f t="shared" si="3"/>
        <v>33.327999999999996</v>
      </c>
      <c r="S26" s="88">
        <f t="shared" si="3"/>
        <v>66.049000000000007</v>
      </c>
      <c r="T26" s="88">
        <f t="shared" si="3"/>
        <v>67.325999999999993</v>
      </c>
      <c r="U26" s="88">
        <f t="shared" si="3"/>
        <v>42.748999999999995</v>
      </c>
      <c r="V26" s="88">
        <f t="shared" si="3"/>
        <v>47.886000000000003</v>
      </c>
      <c r="W26" s="88">
        <f t="shared" si="3"/>
        <v>46.067</v>
      </c>
      <c r="X26" s="88">
        <f t="shared" si="3"/>
        <v>23.472999999999999</v>
      </c>
      <c r="Y26" s="88">
        <f t="shared" si="3"/>
        <v>43.400000000000006</v>
      </c>
      <c r="Z26" s="89" t="str">
        <f t="shared" si="3"/>
        <v/>
      </c>
      <c r="AA26" s="90">
        <f>SUM(AA19:AA25)</f>
        <v>955.798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77.831000000000003</v>
      </c>
      <c r="C30" s="77">
        <v>149.46899999999999</v>
      </c>
      <c r="D30" s="77">
        <v>4.4880000000000004</v>
      </c>
      <c r="E30" s="77">
        <v>29.431000000000001</v>
      </c>
      <c r="F30" s="77">
        <v>48.588999999999999</v>
      </c>
      <c r="G30" s="77">
        <v>214.47</v>
      </c>
      <c r="H30" s="77">
        <v>130.161</v>
      </c>
      <c r="I30" s="77">
        <v>139.76599999999999</v>
      </c>
      <c r="J30" s="77">
        <v>151.22200000000001</v>
      </c>
      <c r="K30" s="77">
        <v>184.173</v>
      </c>
      <c r="L30" s="77">
        <v>186.839</v>
      </c>
      <c r="M30" s="77">
        <v>235.65899999999999</v>
      </c>
      <c r="N30" s="77">
        <v>243.34200000000001</v>
      </c>
      <c r="O30" s="77">
        <v>141.345</v>
      </c>
      <c r="P30" s="77">
        <v>143.61199999999999</v>
      </c>
      <c r="Q30" s="77">
        <v>69.603999999999999</v>
      </c>
      <c r="R30" s="77">
        <v>104.46599999999999</v>
      </c>
      <c r="S30" s="77">
        <v>152.37100000000001</v>
      </c>
      <c r="T30" s="77">
        <v>152.00200000000001</v>
      </c>
      <c r="U30" s="77">
        <v>123.414</v>
      </c>
      <c r="V30" s="77">
        <v>136.10900000000001</v>
      </c>
      <c r="W30" s="77">
        <v>126.001</v>
      </c>
      <c r="X30" s="77">
        <v>103.105</v>
      </c>
      <c r="Y30" s="77">
        <v>124.622</v>
      </c>
      <c r="Z30" s="78"/>
      <c r="AA30" s="79">
        <f>SUM(B30:Z30)</f>
        <v>3172.0909999999999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77.831000000000003</v>
      </c>
      <c r="C32" s="62">
        <f t="shared" ref="C32:Z32" si="4">IF(LEN(C$2)&gt;0,SUM(C29:C31),"")</f>
        <v>149.46899999999999</v>
      </c>
      <c r="D32" s="62">
        <f t="shared" si="4"/>
        <v>4.4880000000000004</v>
      </c>
      <c r="E32" s="62">
        <f t="shared" si="4"/>
        <v>29.431000000000001</v>
      </c>
      <c r="F32" s="62">
        <f t="shared" si="4"/>
        <v>48.588999999999999</v>
      </c>
      <c r="G32" s="62">
        <f t="shared" si="4"/>
        <v>214.47</v>
      </c>
      <c r="H32" s="62">
        <f t="shared" si="4"/>
        <v>130.161</v>
      </c>
      <c r="I32" s="62">
        <f t="shared" si="4"/>
        <v>139.76599999999999</v>
      </c>
      <c r="J32" s="62">
        <f t="shared" si="4"/>
        <v>151.22200000000001</v>
      </c>
      <c r="K32" s="62">
        <f t="shared" si="4"/>
        <v>184.173</v>
      </c>
      <c r="L32" s="62">
        <f t="shared" si="4"/>
        <v>186.839</v>
      </c>
      <c r="M32" s="62">
        <f t="shared" si="4"/>
        <v>235.65899999999999</v>
      </c>
      <c r="N32" s="62">
        <f t="shared" si="4"/>
        <v>243.34200000000001</v>
      </c>
      <c r="O32" s="62">
        <f t="shared" si="4"/>
        <v>141.345</v>
      </c>
      <c r="P32" s="62">
        <f t="shared" si="4"/>
        <v>143.61199999999999</v>
      </c>
      <c r="Q32" s="62">
        <f t="shared" si="4"/>
        <v>69.603999999999999</v>
      </c>
      <c r="R32" s="62">
        <f t="shared" si="4"/>
        <v>104.46599999999999</v>
      </c>
      <c r="S32" s="62">
        <f t="shared" si="4"/>
        <v>152.37100000000001</v>
      </c>
      <c r="T32" s="62">
        <f t="shared" si="4"/>
        <v>152.00200000000001</v>
      </c>
      <c r="U32" s="62">
        <f t="shared" si="4"/>
        <v>123.414</v>
      </c>
      <c r="V32" s="62">
        <f t="shared" si="4"/>
        <v>136.10900000000001</v>
      </c>
      <c r="W32" s="62">
        <f t="shared" si="4"/>
        <v>126.001</v>
      </c>
      <c r="X32" s="62">
        <f t="shared" si="4"/>
        <v>103.105</v>
      </c>
      <c r="Y32" s="62">
        <f t="shared" si="4"/>
        <v>124.622</v>
      </c>
      <c r="Z32" s="63" t="str">
        <f t="shared" si="4"/>
        <v/>
      </c>
      <c r="AA32" s="64">
        <f>SUM(AA29:AA31)</f>
        <v>3172.0909999999999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>
        <v>60</v>
      </c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60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>
        <v>181.1</v>
      </c>
      <c r="C39" s="99">
        <v>221.2</v>
      </c>
      <c r="D39" s="99">
        <v>444.4</v>
      </c>
      <c r="E39" s="99">
        <v>382.6</v>
      </c>
      <c r="F39" s="99">
        <v>345.9</v>
      </c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>
        <v>12.5</v>
      </c>
      <c r="X39" s="99">
        <v>300.60000000000002</v>
      </c>
      <c r="Y39" s="99"/>
      <c r="Z39" s="100"/>
      <c r="AA39" s="79">
        <f t="shared" si="5"/>
        <v>1888.2999999999997</v>
      </c>
    </row>
    <row r="40" spans="1:27" ht="30" customHeight="1" thickBot="1" x14ac:dyDescent="0.25">
      <c r="A40" s="86" t="s">
        <v>46</v>
      </c>
      <c r="B40" s="87">
        <f>IF(LEN(B$2)&gt;0,SUM(B35:B39),"")</f>
        <v>181.1</v>
      </c>
      <c r="C40" s="88">
        <f t="shared" ref="C40:Z40" si="6">IF(LEN(C$2)&gt;0,SUM(C35:C39),"")</f>
        <v>221.2</v>
      </c>
      <c r="D40" s="88">
        <f t="shared" si="6"/>
        <v>444.4</v>
      </c>
      <c r="E40" s="88">
        <f t="shared" si="6"/>
        <v>382.6</v>
      </c>
      <c r="F40" s="88">
        <f t="shared" si="6"/>
        <v>345.9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60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12.5</v>
      </c>
      <c r="X40" s="88">
        <f t="shared" si="6"/>
        <v>300.60000000000002</v>
      </c>
      <c r="Y40" s="88">
        <f t="shared" si="6"/>
        <v>0</v>
      </c>
      <c r="Z40" s="89" t="str">
        <f t="shared" si="6"/>
        <v/>
      </c>
      <c r="AA40" s="90">
        <f t="shared" si="5"/>
        <v>1948.2999999999997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>
        <v>60</v>
      </c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60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181.1</v>
      </c>
      <c r="C47" s="99">
        <v>221.2</v>
      </c>
      <c r="D47" s="99">
        <v>444.4</v>
      </c>
      <c r="E47" s="99">
        <v>382.6</v>
      </c>
      <c r="F47" s="99">
        <v>345.9</v>
      </c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>
        <v>12.5</v>
      </c>
      <c r="X47" s="99">
        <v>300.60000000000002</v>
      </c>
      <c r="Y47" s="99"/>
      <c r="Z47" s="100"/>
      <c r="AA47" s="79">
        <f t="shared" si="7"/>
        <v>1888.2999999999997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181.1</v>
      </c>
      <c r="C49" s="88">
        <f t="shared" ref="C49:Z49" si="8">IF(LEN(C$2)&gt;0,SUM(C43:C48),"")</f>
        <v>221.2</v>
      </c>
      <c r="D49" s="88">
        <f t="shared" si="8"/>
        <v>444.4</v>
      </c>
      <c r="E49" s="88">
        <f t="shared" si="8"/>
        <v>382.6</v>
      </c>
      <c r="F49" s="88">
        <f t="shared" si="8"/>
        <v>345.9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60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12.5</v>
      </c>
      <c r="X49" s="88">
        <f t="shared" si="8"/>
        <v>300.60000000000002</v>
      </c>
      <c r="Y49" s="88">
        <f t="shared" si="8"/>
        <v>0</v>
      </c>
      <c r="Z49" s="89" t="str">
        <f t="shared" si="8"/>
        <v/>
      </c>
      <c r="AA49" s="90">
        <f t="shared" si="7"/>
        <v>1948.2999999999997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258.93099999999998</v>
      </c>
      <c r="C52" s="88">
        <f t="shared" ref="C52:Z52" si="10">IF(LEN(C$2)&gt;0,SUM(C10:C15)+C26+C40,"")</f>
        <v>370.66899999999998</v>
      </c>
      <c r="D52" s="88">
        <f t="shared" si="10"/>
        <v>448.88799999999998</v>
      </c>
      <c r="E52" s="88">
        <f t="shared" si="10"/>
        <v>412.03100000000001</v>
      </c>
      <c r="F52" s="88">
        <f t="shared" si="10"/>
        <v>394.48899999999998</v>
      </c>
      <c r="G52" s="88">
        <f t="shared" si="10"/>
        <v>214.47</v>
      </c>
      <c r="H52" s="88">
        <f t="shared" si="10"/>
        <v>130.161</v>
      </c>
      <c r="I52" s="88">
        <f t="shared" si="10"/>
        <v>139.76600000000002</v>
      </c>
      <c r="J52" s="88">
        <f t="shared" si="10"/>
        <v>151.22200000000001</v>
      </c>
      <c r="K52" s="88">
        <f t="shared" si="10"/>
        <v>184.173</v>
      </c>
      <c r="L52" s="88">
        <f t="shared" si="10"/>
        <v>186.839</v>
      </c>
      <c r="M52" s="88">
        <f t="shared" si="10"/>
        <v>235.65899999999999</v>
      </c>
      <c r="N52" s="88">
        <f t="shared" si="10"/>
        <v>243.34200000000004</v>
      </c>
      <c r="O52" s="88">
        <f t="shared" si="10"/>
        <v>141.345</v>
      </c>
      <c r="P52" s="88">
        <f t="shared" si="10"/>
        <v>203.61199999999999</v>
      </c>
      <c r="Q52" s="88">
        <f t="shared" si="10"/>
        <v>69.603999999999999</v>
      </c>
      <c r="R52" s="88">
        <f t="shared" si="10"/>
        <v>104.46600000000001</v>
      </c>
      <c r="S52" s="88">
        <f t="shared" si="10"/>
        <v>152.37100000000001</v>
      </c>
      <c r="T52" s="88">
        <f t="shared" si="10"/>
        <v>152.00200000000001</v>
      </c>
      <c r="U52" s="88">
        <f t="shared" si="10"/>
        <v>123.41399999999999</v>
      </c>
      <c r="V52" s="88">
        <f t="shared" si="10"/>
        <v>136.10900000000001</v>
      </c>
      <c r="W52" s="88">
        <f t="shared" si="10"/>
        <v>138.501</v>
      </c>
      <c r="X52" s="88">
        <f t="shared" si="10"/>
        <v>403.70500000000004</v>
      </c>
      <c r="Y52" s="88">
        <f t="shared" si="10"/>
        <v>124.622</v>
      </c>
      <c r="Z52" s="89" t="str">
        <f t="shared" si="10"/>
        <v/>
      </c>
      <c r="AA52" s="104">
        <f>SUM(B52:Z52)</f>
        <v>5120.3910000000005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45678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181.1</v>
      </c>
      <c r="C4" s="18">
        <v>221.2</v>
      </c>
      <c r="D4" s="18">
        <v>444.4</v>
      </c>
      <c r="E4" s="18">
        <v>382.6</v>
      </c>
      <c r="F4" s="18">
        <v>345.9</v>
      </c>
      <c r="G4" s="18"/>
      <c r="H4" s="18"/>
      <c r="I4" s="18"/>
      <c r="J4" s="18"/>
      <c r="K4" s="18">
        <v>-32.1</v>
      </c>
      <c r="L4" s="18">
        <v>-58</v>
      </c>
      <c r="M4" s="18">
        <v>-116.1</v>
      </c>
      <c r="N4" s="18">
        <v>-159.4</v>
      </c>
      <c r="O4" s="18"/>
      <c r="P4" s="18">
        <v>60</v>
      </c>
      <c r="Q4" s="18"/>
      <c r="R4" s="18"/>
      <c r="S4" s="18"/>
      <c r="T4" s="18"/>
      <c r="U4" s="18"/>
      <c r="V4" s="18"/>
      <c r="W4" s="18">
        <v>12.5</v>
      </c>
      <c r="X4" s="18">
        <v>300.60000000000002</v>
      </c>
      <c r="Y4" s="18">
        <v>-66.3</v>
      </c>
      <c r="Z4" s="19"/>
      <c r="AA4" s="111">
        <f>SUM(B4:Z4)</f>
        <v>1516.3999999999999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136.4</v>
      </c>
      <c r="C7" s="117">
        <v>128.72</v>
      </c>
      <c r="D7" s="117">
        <v>130.78</v>
      </c>
      <c r="E7" s="117">
        <v>128.85</v>
      </c>
      <c r="F7" s="117">
        <v>129.97</v>
      </c>
      <c r="G7" s="117">
        <v>142.01</v>
      </c>
      <c r="H7" s="117">
        <v>202.1</v>
      </c>
      <c r="I7" s="117">
        <v>317.22000000000003</v>
      </c>
      <c r="J7" s="117">
        <v>332.1</v>
      </c>
      <c r="K7" s="117">
        <v>191.53</v>
      </c>
      <c r="L7" s="117">
        <v>168.31</v>
      </c>
      <c r="M7" s="117">
        <v>146.91</v>
      </c>
      <c r="N7" s="117">
        <v>147</v>
      </c>
      <c r="O7" s="117">
        <v>149.57</v>
      </c>
      <c r="P7" s="117">
        <v>215.18</v>
      </c>
      <c r="Q7" s="117">
        <v>296.57</v>
      </c>
      <c r="R7" s="117">
        <v>234.61</v>
      </c>
      <c r="S7" s="117">
        <v>311.10000000000002</v>
      </c>
      <c r="T7" s="117">
        <v>257.73</v>
      </c>
      <c r="U7" s="117">
        <v>203.43</v>
      </c>
      <c r="V7" s="117">
        <v>175.13</v>
      </c>
      <c r="W7" s="117">
        <v>153.9</v>
      </c>
      <c r="X7" s="117">
        <v>143.34</v>
      </c>
      <c r="Y7" s="117">
        <v>131.18</v>
      </c>
      <c r="Z7" s="118"/>
      <c r="AA7" s="119">
        <f>IF(SUM(B7:Z7)&lt;&gt;0,AVERAGEIF(B7:Z7,"&lt;&gt;"""),"")</f>
        <v>190.56833333333336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>
        <v>32.1</v>
      </c>
      <c r="L15" s="133">
        <v>58</v>
      </c>
      <c r="M15" s="133">
        <v>116.1</v>
      </c>
      <c r="N15" s="133">
        <v>159.4</v>
      </c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>
        <v>66.3</v>
      </c>
      <c r="Z15" s="131"/>
      <c r="AA15" s="132">
        <f t="shared" si="0"/>
        <v>431.90000000000003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32.1</v>
      </c>
      <c r="L16" s="135">
        <f t="shared" si="1"/>
        <v>58</v>
      </c>
      <c r="M16" s="135">
        <f t="shared" si="1"/>
        <v>116.1</v>
      </c>
      <c r="N16" s="135">
        <f t="shared" si="1"/>
        <v>159.4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66.3</v>
      </c>
      <c r="Z16" s="136" t="str">
        <f t="shared" si="1"/>
        <v/>
      </c>
      <c r="AA16" s="90">
        <f t="shared" si="0"/>
        <v>431.90000000000003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>
        <v>60</v>
      </c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60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181.1</v>
      </c>
      <c r="C23" s="133">
        <v>221.2</v>
      </c>
      <c r="D23" s="133">
        <v>444.4</v>
      </c>
      <c r="E23" s="133">
        <v>382.6</v>
      </c>
      <c r="F23" s="133">
        <v>345.9</v>
      </c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>
        <v>12.5</v>
      </c>
      <c r="X23" s="133">
        <v>300.60000000000002</v>
      </c>
      <c r="Y23" s="133"/>
      <c r="Z23" s="131"/>
      <c r="AA23" s="132">
        <f t="shared" si="2"/>
        <v>1888.2999999999997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181.1</v>
      </c>
      <c r="C24" s="135">
        <f t="shared" si="3"/>
        <v>221.2</v>
      </c>
      <c r="D24" s="135">
        <f t="shared" si="3"/>
        <v>444.4</v>
      </c>
      <c r="E24" s="135">
        <f t="shared" si="3"/>
        <v>382.6</v>
      </c>
      <c r="F24" s="135">
        <f t="shared" si="3"/>
        <v>345.9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60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12.5</v>
      </c>
      <c r="X24" s="135">
        <f t="shared" si="3"/>
        <v>300.60000000000002</v>
      </c>
      <c r="Y24" s="135">
        <f t="shared" si="3"/>
        <v>0</v>
      </c>
      <c r="Z24" s="136" t="str">
        <f t="shared" si="3"/>
        <v/>
      </c>
      <c r="AA24" s="90">
        <f t="shared" si="2"/>
        <v>1948.2999999999997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2025-01-20T14:26:37Z</dcterms:created>
  <dcterms:modified xsi:type="dcterms:W3CDTF">2025-01-20T14:26:39Z</dcterms:modified>
</cp:coreProperties>
</file>