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<sst xmlns="http://schemas.openxmlformats.org/spreadsheetml/2006/main" count="122" uniqueCount="56">
  <si>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25/01/2026 16:23:19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</si>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</sst>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B85-4962-ADD0-0B1343794E5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8B85-4962-ADD0-0B1343794E5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8B85-4962-ADD0-0B1343794E5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0">
                  <c:v>0.1</c:v>
                </c:pt>
                <c:pt idx="43">
                  <c:v>1.0109999999999999</c:v>
                </c:pt>
                <c:pt idx="66">
                  <c:v>0.2</c:v>
                </c:pt>
                <c:pt idx="68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B85-4962-ADD0-0B1343794E5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B85-4962-ADD0-0B1343794E5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B85-4962-ADD0-0B1343794E5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B85-4962-ADD0-0B1343794E5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B85-4962-ADD0-0B1343794E5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B85-4962-ADD0-0B1343794E5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185</c:v>
                </c:pt>
                <c:pt idx="1">
                  <c:v>105</c:v>
                </c:pt>
                <c:pt idx="2">
                  <c:v>42.893999999999998</c:v>
                </c:pt>
                <c:pt idx="3">
                  <c:v>45.903999999999996</c:v>
                </c:pt>
                <c:pt idx="4">
                  <c:v>46.234000000000002</c:v>
                </c:pt>
                <c:pt idx="5">
                  <c:v>50.295999999999999</c:v>
                </c:pt>
                <c:pt idx="6">
                  <c:v>51.706000000000003</c:v>
                </c:pt>
                <c:pt idx="7">
                  <c:v>54.100999999999999</c:v>
                </c:pt>
                <c:pt idx="8">
                  <c:v>56.692999999999998</c:v>
                </c:pt>
                <c:pt idx="9">
                  <c:v>56.667000000000002</c:v>
                </c:pt>
                <c:pt idx="10">
                  <c:v>57.942</c:v>
                </c:pt>
                <c:pt idx="11">
                  <c:v>60.267000000000003</c:v>
                </c:pt>
                <c:pt idx="12">
                  <c:v>60.209000000000003</c:v>
                </c:pt>
                <c:pt idx="13">
                  <c:v>55.662999999999997</c:v>
                </c:pt>
                <c:pt idx="14">
                  <c:v>58.311</c:v>
                </c:pt>
                <c:pt idx="15">
                  <c:v>55.152999999999999</c:v>
                </c:pt>
                <c:pt idx="16">
                  <c:v>57.3</c:v>
                </c:pt>
                <c:pt idx="17">
                  <c:v>57.533000000000001</c:v>
                </c:pt>
                <c:pt idx="18">
                  <c:v>59.262999999999998</c:v>
                </c:pt>
                <c:pt idx="19">
                  <c:v>51.756</c:v>
                </c:pt>
                <c:pt idx="20">
                  <c:v>42.253999999999998</c:v>
                </c:pt>
                <c:pt idx="21">
                  <c:v>42.934000000000005</c:v>
                </c:pt>
                <c:pt idx="22">
                  <c:v>38.582999999999998</c:v>
                </c:pt>
                <c:pt idx="23">
                  <c:v>44.233000000000004</c:v>
                </c:pt>
                <c:pt idx="24">
                  <c:v>36.045000000000002</c:v>
                </c:pt>
                <c:pt idx="25">
                  <c:v>34.419000000000004</c:v>
                </c:pt>
                <c:pt idx="26">
                  <c:v>46.107999999999997</c:v>
                </c:pt>
                <c:pt idx="27">
                  <c:v>45.616999999999997</c:v>
                </c:pt>
                <c:pt idx="28">
                  <c:v>44.308</c:v>
                </c:pt>
                <c:pt idx="29">
                  <c:v>39.664000000000001</c:v>
                </c:pt>
                <c:pt idx="30">
                  <c:v>37.390999999999998</c:v>
                </c:pt>
                <c:pt idx="31">
                  <c:v>37.558</c:v>
                </c:pt>
                <c:pt idx="32">
                  <c:v>26.974</c:v>
                </c:pt>
                <c:pt idx="33">
                  <c:v>35.576000000000001</c:v>
                </c:pt>
                <c:pt idx="34">
                  <c:v>39.503</c:v>
                </c:pt>
                <c:pt idx="35">
                  <c:v>45.308999999999997</c:v>
                </c:pt>
                <c:pt idx="36">
                  <c:v>51.117999999999995</c:v>
                </c:pt>
                <c:pt idx="37">
                  <c:v>38.478000000000002</c:v>
                </c:pt>
                <c:pt idx="38">
                  <c:v>51.384</c:v>
                </c:pt>
                <c:pt idx="39">
                  <c:v>50.798999999999999</c:v>
                </c:pt>
                <c:pt idx="40">
                  <c:v>38.983000000000004</c:v>
                </c:pt>
                <c:pt idx="41">
                  <c:v>41.295000000000002</c:v>
                </c:pt>
                <c:pt idx="42">
                  <c:v>50.606999999999999</c:v>
                </c:pt>
                <c:pt idx="43">
                  <c:v>39</c:v>
                </c:pt>
                <c:pt idx="44">
                  <c:v>51.107999999999997</c:v>
                </c:pt>
                <c:pt idx="45">
                  <c:v>63.138000000000005</c:v>
                </c:pt>
                <c:pt idx="46">
                  <c:v>61.204999999999998</c:v>
                </c:pt>
                <c:pt idx="47">
                  <c:v>61.55</c:v>
                </c:pt>
                <c:pt idx="48">
                  <c:v>63.31</c:v>
                </c:pt>
                <c:pt idx="49">
                  <c:v>53.725999999999999</c:v>
                </c:pt>
                <c:pt idx="50">
                  <c:v>48.473999999999997</c:v>
                </c:pt>
                <c:pt idx="51">
                  <c:v>145.505</c:v>
                </c:pt>
                <c:pt idx="52">
                  <c:v>151.827</c:v>
                </c:pt>
                <c:pt idx="53">
                  <c:v>152.27199999999999</c:v>
                </c:pt>
                <c:pt idx="54">
                  <c:v>151.34199999999998</c:v>
                </c:pt>
                <c:pt idx="55">
                  <c:v>26.353999999999999</c:v>
                </c:pt>
                <c:pt idx="56">
                  <c:v>33.503</c:v>
                </c:pt>
                <c:pt idx="57">
                  <c:v>27.239000000000001</c:v>
                </c:pt>
                <c:pt idx="58">
                  <c:v>30.878999999999998</c:v>
                </c:pt>
                <c:pt idx="59">
                  <c:v>22.312999999999999</c:v>
                </c:pt>
                <c:pt idx="64">
                  <c:v>6.9210000000000003</c:v>
                </c:pt>
                <c:pt idx="65">
                  <c:v>0.42799999999999999</c:v>
                </c:pt>
                <c:pt idx="67">
                  <c:v>0.628</c:v>
                </c:pt>
                <c:pt idx="68">
                  <c:v>32.658000000000001</c:v>
                </c:pt>
                <c:pt idx="69">
                  <c:v>77.257999999999996</c:v>
                </c:pt>
                <c:pt idx="70">
                  <c:v>58.56</c:v>
                </c:pt>
                <c:pt idx="71">
                  <c:v>65.048000000000002</c:v>
                </c:pt>
                <c:pt idx="72">
                  <c:v>103.622</c:v>
                </c:pt>
                <c:pt idx="73">
                  <c:v>94.543999999999997</c:v>
                </c:pt>
                <c:pt idx="74">
                  <c:v>96.626000000000005</c:v>
                </c:pt>
                <c:pt idx="75">
                  <c:v>83.953000000000003</c:v>
                </c:pt>
                <c:pt idx="76">
                  <c:v>92.738</c:v>
                </c:pt>
                <c:pt idx="77">
                  <c:v>95.754999999999995</c:v>
                </c:pt>
                <c:pt idx="78">
                  <c:v>89.187999999999988</c:v>
                </c:pt>
                <c:pt idx="79">
                  <c:v>87.915999999999997</c:v>
                </c:pt>
                <c:pt idx="80">
                  <c:v>25.946999999999999</c:v>
                </c:pt>
                <c:pt idx="81">
                  <c:v>26.413</c:v>
                </c:pt>
                <c:pt idx="82">
                  <c:v>27.481999999999999</c:v>
                </c:pt>
                <c:pt idx="83">
                  <c:v>28.192</c:v>
                </c:pt>
                <c:pt idx="84">
                  <c:v>31.702999999999999</c:v>
                </c:pt>
                <c:pt idx="85">
                  <c:v>35.154000000000003</c:v>
                </c:pt>
                <c:pt idx="86">
                  <c:v>33.097000000000001</c:v>
                </c:pt>
                <c:pt idx="87">
                  <c:v>31.335000000000001</c:v>
                </c:pt>
                <c:pt idx="88">
                  <c:v>34.076999999999998</c:v>
                </c:pt>
                <c:pt idx="89">
                  <c:v>36.798999999999999</c:v>
                </c:pt>
                <c:pt idx="90">
                  <c:v>27.670999999999999</c:v>
                </c:pt>
                <c:pt idx="91">
                  <c:v>28.742000000000001</c:v>
                </c:pt>
                <c:pt idx="92">
                  <c:v>30.613</c:v>
                </c:pt>
                <c:pt idx="93">
                  <c:v>36.03</c:v>
                </c:pt>
                <c:pt idx="94">
                  <c:v>34.521999999999998</c:v>
                </c:pt>
                <c:pt idx="95">
                  <c:v>37.533999999999999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B85-4962-ADD0-0B1343794E5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4.4000000000000004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55.8</c:v>
                </c:pt>
                <c:pt idx="61">
                  <c:v>55.8</c:v>
                </c:pt>
                <c:pt idx="62">
                  <c:v>55.8</c:v>
                </c:pt>
                <c:pt idx="63">
                  <c:v>55.8</c:v>
                </c:pt>
                <c:pt idx="64">
                  <c:v>40.1</c:v>
                </c:pt>
                <c:pt idx="65">
                  <c:v>40.1</c:v>
                </c:pt>
                <c:pt idx="66">
                  <c:v>40.1</c:v>
                </c:pt>
                <c:pt idx="67">
                  <c:v>40.1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B85-4962-ADD0-0B1343794E5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0.09</c:v>
                </c:pt>
                <c:pt idx="1">
                  <c:v>6.8000000000000005E-2</c:v>
                </c:pt>
                <c:pt idx="2">
                  <c:v>0.05</c:v>
                </c:pt>
                <c:pt idx="3">
                  <c:v>0.88900000000000001</c:v>
                </c:pt>
                <c:pt idx="4">
                  <c:v>1.849</c:v>
                </c:pt>
                <c:pt idx="5">
                  <c:v>1.5</c:v>
                </c:pt>
                <c:pt idx="6">
                  <c:v>0.70899999999999996</c:v>
                </c:pt>
                <c:pt idx="10">
                  <c:v>0.13900000000000001</c:v>
                </c:pt>
                <c:pt idx="11">
                  <c:v>0.70899999999999996</c:v>
                </c:pt>
                <c:pt idx="12">
                  <c:v>1.19</c:v>
                </c:pt>
                <c:pt idx="24">
                  <c:v>4.048</c:v>
                </c:pt>
                <c:pt idx="25">
                  <c:v>3.79</c:v>
                </c:pt>
                <c:pt idx="26">
                  <c:v>2.2400000000000002</c:v>
                </c:pt>
                <c:pt idx="27">
                  <c:v>0.85</c:v>
                </c:pt>
                <c:pt idx="28">
                  <c:v>4.7370000000000001</c:v>
                </c:pt>
                <c:pt idx="29">
                  <c:v>4.95</c:v>
                </c:pt>
                <c:pt idx="30">
                  <c:v>5.1710000000000003</c:v>
                </c:pt>
                <c:pt idx="31">
                  <c:v>5.4660000000000002</c:v>
                </c:pt>
                <c:pt idx="32">
                  <c:v>7.5629999999999997</c:v>
                </c:pt>
                <c:pt idx="33">
                  <c:v>1.8460000000000001</c:v>
                </c:pt>
                <c:pt idx="34">
                  <c:v>0.38100000000000001</c:v>
                </c:pt>
                <c:pt idx="35">
                  <c:v>0.35099999999999998</c:v>
                </c:pt>
                <c:pt idx="36">
                  <c:v>0.22900000000000001</c:v>
                </c:pt>
                <c:pt idx="41">
                  <c:v>0.126</c:v>
                </c:pt>
                <c:pt idx="42">
                  <c:v>0.153</c:v>
                </c:pt>
                <c:pt idx="43">
                  <c:v>7.9000000000000001E-2</c:v>
                </c:pt>
                <c:pt idx="44">
                  <c:v>1.0999999999999999E-2</c:v>
                </c:pt>
                <c:pt idx="48">
                  <c:v>5.0999999999999997E-2</c:v>
                </c:pt>
                <c:pt idx="51">
                  <c:v>9.9000000000000005E-2</c:v>
                </c:pt>
                <c:pt idx="52">
                  <c:v>0.21299999999999999</c:v>
                </c:pt>
                <c:pt idx="53">
                  <c:v>0.255</c:v>
                </c:pt>
                <c:pt idx="54">
                  <c:v>0.28199999999999997</c:v>
                </c:pt>
                <c:pt idx="55">
                  <c:v>0.25700000000000001</c:v>
                </c:pt>
                <c:pt idx="56">
                  <c:v>0.183</c:v>
                </c:pt>
                <c:pt idx="57">
                  <c:v>1.9E-2</c:v>
                </c:pt>
                <c:pt idx="70">
                  <c:v>3.7999999999999999E-2</c:v>
                </c:pt>
                <c:pt idx="71">
                  <c:v>8.1000000000000003E-2</c:v>
                </c:pt>
                <c:pt idx="72">
                  <c:v>0.13400000000000001</c:v>
                </c:pt>
                <c:pt idx="73">
                  <c:v>0.13500000000000001</c:v>
                </c:pt>
                <c:pt idx="74">
                  <c:v>0.14099999999999999</c:v>
                </c:pt>
                <c:pt idx="75">
                  <c:v>1.04</c:v>
                </c:pt>
                <c:pt idx="76">
                  <c:v>0.10199999999999999</c:v>
                </c:pt>
                <c:pt idx="77">
                  <c:v>2.5999999999999999E-2</c:v>
                </c:pt>
                <c:pt idx="83">
                  <c:v>6.0000000000000001E-3</c:v>
                </c:pt>
                <c:pt idx="84">
                  <c:v>4.3999999999999997E-2</c:v>
                </c:pt>
                <c:pt idx="85">
                  <c:v>7.0999999999999994E-2</c:v>
                </c:pt>
                <c:pt idx="86">
                  <c:v>9.7000000000000003E-2</c:v>
                </c:pt>
                <c:pt idx="87">
                  <c:v>0.14299999999999999</c:v>
                </c:pt>
                <c:pt idx="88">
                  <c:v>0.14000000000000001</c:v>
                </c:pt>
                <c:pt idx="89">
                  <c:v>0.154</c:v>
                </c:pt>
                <c:pt idx="90">
                  <c:v>0.16900000000000001</c:v>
                </c:pt>
                <c:pt idx="91">
                  <c:v>0.184</c:v>
                </c:pt>
                <c:pt idx="92">
                  <c:v>0.20599999999999999</c:v>
                </c:pt>
                <c:pt idx="93">
                  <c:v>0.24099999999999999</c:v>
                </c:pt>
                <c:pt idx="94">
                  <c:v>0.27600000000000002</c:v>
                </c:pt>
                <c:pt idx="95">
                  <c:v>0.311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B85-4962-ADD0-0B1343794E5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B85-4962-ADD0-0B1343794E5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B85-4962-ADD0-0B1343794E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93.91</c:v>
                </c:pt>
                <c:pt idx="1">
                  <c:v>92.76</c:v>
                </c:pt>
                <c:pt idx="2">
                  <c:v>91.68</c:v>
                </c:pt>
                <c:pt idx="3">
                  <c:v>89.93</c:v>
                </c:pt>
                <c:pt idx="4">
                  <c:v>84.55</c:v>
                </c:pt>
                <c:pt idx="5">
                  <c:v>83.44</c:v>
                </c:pt>
                <c:pt idx="6">
                  <c:v>82.01</c:v>
                </c:pt>
                <c:pt idx="7">
                  <c:v>80.209999999999994</c:v>
                </c:pt>
                <c:pt idx="8">
                  <c:v>82.87</c:v>
                </c:pt>
                <c:pt idx="9">
                  <c:v>82.26</c:v>
                </c:pt>
                <c:pt idx="10">
                  <c:v>81.34</c:v>
                </c:pt>
                <c:pt idx="11">
                  <c:v>80.98</c:v>
                </c:pt>
                <c:pt idx="12">
                  <c:v>80.98</c:v>
                </c:pt>
                <c:pt idx="13">
                  <c:v>82.37</c:v>
                </c:pt>
                <c:pt idx="14">
                  <c:v>82.83</c:v>
                </c:pt>
                <c:pt idx="15">
                  <c:v>83.09</c:v>
                </c:pt>
                <c:pt idx="16">
                  <c:v>81.489999999999995</c:v>
                </c:pt>
                <c:pt idx="17">
                  <c:v>82.77</c:v>
                </c:pt>
                <c:pt idx="18">
                  <c:v>83.11</c:v>
                </c:pt>
                <c:pt idx="19">
                  <c:v>86.24</c:v>
                </c:pt>
                <c:pt idx="20">
                  <c:v>86.03</c:v>
                </c:pt>
                <c:pt idx="21">
                  <c:v>86.04</c:v>
                </c:pt>
                <c:pt idx="22">
                  <c:v>80.86</c:v>
                </c:pt>
                <c:pt idx="23">
                  <c:v>81.69</c:v>
                </c:pt>
                <c:pt idx="24">
                  <c:v>87.96</c:v>
                </c:pt>
                <c:pt idx="25">
                  <c:v>93.17</c:v>
                </c:pt>
                <c:pt idx="26">
                  <c:v>113.18</c:v>
                </c:pt>
                <c:pt idx="27">
                  <c:v>117.67</c:v>
                </c:pt>
                <c:pt idx="28">
                  <c:v>93.62</c:v>
                </c:pt>
                <c:pt idx="29">
                  <c:v>116.46</c:v>
                </c:pt>
                <c:pt idx="30">
                  <c:v>109.34</c:v>
                </c:pt>
                <c:pt idx="31">
                  <c:v>114.57</c:v>
                </c:pt>
                <c:pt idx="32">
                  <c:v>117.04</c:v>
                </c:pt>
                <c:pt idx="33">
                  <c:v>119.05</c:v>
                </c:pt>
                <c:pt idx="34">
                  <c:v>118.36</c:v>
                </c:pt>
                <c:pt idx="35">
                  <c:v>113.49</c:v>
                </c:pt>
                <c:pt idx="36">
                  <c:v>115.5</c:v>
                </c:pt>
                <c:pt idx="37">
                  <c:v>113.8</c:v>
                </c:pt>
                <c:pt idx="38">
                  <c:v>93.44</c:v>
                </c:pt>
                <c:pt idx="39">
                  <c:v>88.91</c:v>
                </c:pt>
                <c:pt idx="40">
                  <c:v>83.54</c:v>
                </c:pt>
                <c:pt idx="41">
                  <c:v>91.63</c:v>
                </c:pt>
                <c:pt idx="42">
                  <c:v>90.32</c:v>
                </c:pt>
                <c:pt idx="43">
                  <c:v>108.61</c:v>
                </c:pt>
                <c:pt idx="44">
                  <c:v>99.04</c:v>
                </c:pt>
                <c:pt idx="45">
                  <c:v>92.76</c:v>
                </c:pt>
                <c:pt idx="46">
                  <c:v>91.76</c:v>
                </c:pt>
                <c:pt idx="47">
                  <c:v>88.84</c:v>
                </c:pt>
                <c:pt idx="48">
                  <c:v>93.9</c:v>
                </c:pt>
                <c:pt idx="49">
                  <c:v>95.87</c:v>
                </c:pt>
                <c:pt idx="50">
                  <c:v>89.68</c:v>
                </c:pt>
                <c:pt idx="51">
                  <c:v>90.99</c:v>
                </c:pt>
                <c:pt idx="52">
                  <c:v>83.06</c:v>
                </c:pt>
                <c:pt idx="53">
                  <c:v>83.64</c:v>
                </c:pt>
                <c:pt idx="54">
                  <c:v>83.55</c:v>
                </c:pt>
                <c:pt idx="55">
                  <c:v>84.98</c:v>
                </c:pt>
                <c:pt idx="56">
                  <c:v>82.44</c:v>
                </c:pt>
                <c:pt idx="57">
                  <c:v>82.82</c:v>
                </c:pt>
                <c:pt idx="58">
                  <c:v>83.71</c:v>
                </c:pt>
                <c:pt idx="59">
                  <c:v>85.85</c:v>
                </c:pt>
                <c:pt idx="60">
                  <c:v>77.81</c:v>
                </c:pt>
                <c:pt idx="61">
                  <c:v>135.79</c:v>
                </c:pt>
                <c:pt idx="62">
                  <c:v>197.38</c:v>
                </c:pt>
                <c:pt idx="63">
                  <c:v>196.44</c:v>
                </c:pt>
                <c:pt idx="64">
                  <c:v>151.38</c:v>
                </c:pt>
                <c:pt idx="65">
                  <c:v>147.99</c:v>
                </c:pt>
                <c:pt idx="66">
                  <c:v>145.49</c:v>
                </c:pt>
                <c:pt idx="67">
                  <c:v>151.49</c:v>
                </c:pt>
                <c:pt idx="68">
                  <c:v>110.48</c:v>
                </c:pt>
                <c:pt idx="69">
                  <c:v>114.91</c:v>
                </c:pt>
                <c:pt idx="70">
                  <c:v>126.86</c:v>
                </c:pt>
                <c:pt idx="71">
                  <c:v>129.32</c:v>
                </c:pt>
                <c:pt idx="72">
                  <c:v>166.69</c:v>
                </c:pt>
                <c:pt idx="73">
                  <c:v>151.88</c:v>
                </c:pt>
                <c:pt idx="74">
                  <c:v>147.91</c:v>
                </c:pt>
                <c:pt idx="75">
                  <c:v>126.18</c:v>
                </c:pt>
                <c:pt idx="76">
                  <c:v>126.08</c:v>
                </c:pt>
                <c:pt idx="77">
                  <c:v>147.04</c:v>
                </c:pt>
                <c:pt idx="78">
                  <c:v>115.24</c:v>
                </c:pt>
                <c:pt idx="79">
                  <c:v>114.93</c:v>
                </c:pt>
                <c:pt idx="80">
                  <c:v>108.06</c:v>
                </c:pt>
                <c:pt idx="81">
                  <c:v>90.64</c:v>
                </c:pt>
                <c:pt idx="82">
                  <c:v>89.46</c:v>
                </c:pt>
                <c:pt idx="83">
                  <c:v>88.39</c:v>
                </c:pt>
                <c:pt idx="84">
                  <c:v>106.04</c:v>
                </c:pt>
                <c:pt idx="85">
                  <c:v>90.23</c:v>
                </c:pt>
                <c:pt idx="86">
                  <c:v>88.73</c:v>
                </c:pt>
                <c:pt idx="87">
                  <c:v>88.82</c:v>
                </c:pt>
                <c:pt idx="88">
                  <c:v>90.39</c:v>
                </c:pt>
                <c:pt idx="89">
                  <c:v>107.2</c:v>
                </c:pt>
                <c:pt idx="90">
                  <c:v>92.96</c:v>
                </c:pt>
                <c:pt idx="91">
                  <c:v>93.29</c:v>
                </c:pt>
                <c:pt idx="92">
                  <c:v>89.02</c:v>
                </c:pt>
                <c:pt idx="93">
                  <c:v>88.27</c:v>
                </c:pt>
                <c:pt idx="94">
                  <c:v>86.95</c:v>
                </c:pt>
                <c:pt idx="95">
                  <c:v>85.66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B85-4962-ADD0-0B1343794E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C81-40DC-A506-FC7DC997E93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8C81-40DC-A506-FC7DC997E93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6.9210000000000003</c:v>
                </c:pt>
                <c:pt idx="1">
                  <c:v>6.93</c:v>
                </c:pt>
                <c:pt idx="2">
                  <c:v>6.915</c:v>
                </c:pt>
                <c:pt idx="3">
                  <c:v>6.9879999999999995</c:v>
                </c:pt>
                <c:pt idx="4">
                  <c:v>6.984</c:v>
                </c:pt>
                <c:pt idx="5">
                  <c:v>9.129999999999999</c:v>
                </c:pt>
                <c:pt idx="6">
                  <c:v>8.9890000000000008</c:v>
                </c:pt>
                <c:pt idx="7">
                  <c:v>9.0219999999999985</c:v>
                </c:pt>
                <c:pt idx="8">
                  <c:v>9.1620000000000008</c:v>
                </c:pt>
                <c:pt idx="9">
                  <c:v>9.3089999999999993</c:v>
                </c:pt>
                <c:pt idx="10">
                  <c:v>9.1509999999999998</c:v>
                </c:pt>
                <c:pt idx="11">
                  <c:v>10.050000000000001</c:v>
                </c:pt>
                <c:pt idx="12">
                  <c:v>11.417000000000002</c:v>
                </c:pt>
                <c:pt idx="13">
                  <c:v>9.3609999999999989</c:v>
                </c:pt>
                <c:pt idx="14">
                  <c:v>9.516</c:v>
                </c:pt>
                <c:pt idx="15">
                  <c:v>9.6530000000000005</c:v>
                </c:pt>
                <c:pt idx="16">
                  <c:v>9.6789999999999985</c:v>
                </c:pt>
                <c:pt idx="17">
                  <c:v>10.032999999999999</c:v>
                </c:pt>
                <c:pt idx="18">
                  <c:v>10.192</c:v>
                </c:pt>
                <c:pt idx="19">
                  <c:v>8.2779999999999987</c:v>
                </c:pt>
                <c:pt idx="20">
                  <c:v>11.256</c:v>
                </c:pt>
                <c:pt idx="21">
                  <c:v>11.997999999999999</c:v>
                </c:pt>
                <c:pt idx="22">
                  <c:v>12.375000000000002</c:v>
                </c:pt>
                <c:pt idx="23">
                  <c:v>12.653</c:v>
                </c:pt>
                <c:pt idx="24">
                  <c:v>10.481</c:v>
                </c:pt>
                <c:pt idx="25">
                  <c:v>10.691000000000001</c:v>
                </c:pt>
                <c:pt idx="26">
                  <c:v>13.477</c:v>
                </c:pt>
                <c:pt idx="27">
                  <c:v>14.177000000000001</c:v>
                </c:pt>
                <c:pt idx="28">
                  <c:v>16.309000000000001</c:v>
                </c:pt>
                <c:pt idx="29">
                  <c:v>14.749999999999998</c:v>
                </c:pt>
                <c:pt idx="30">
                  <c:v>14.863</c:v>
                </c:pt>
                <c:pt idx="31">
                  <c:v>15.28</c:v>
                </c:pt>
                <c:pt idx="32">
                  <c:v>13.613</c:v>
                </c:pt>
                <c:pt idx="33">
                  <c:v>13.821000000000002</c:v>
                </c:pt>
                <c:pt idx="34">
                  <c:v>13.8</c:v>
                </c:pt>
                <c:pt idx="35">
                  <c:v>13.827</c:v>
                </c:pt>
                <c:pt idx="36">
                  <c:v>8.3159999999999989</c:v>
                </c:pt>
                <c:pt idx="37">
                  <c:v>5.5549999999999997</c:v>
                </c:pt>
                <c:pt idx="38">
                  <c:v>10.234999999999999</c:v>
                </c:pt>
                <c:pt idx="39">
                  <c:v>10.253</c:v>
                </c:pt>
                <c:pt idx="40">
                  <c:v>5.7149999999999999</c:v>
                </c:pt>
                <c:pt idx="41">
                  <c:v>8.5429999999999993</c:v>
                </c:pt>
                <c:pt idx="42">
                  <c:v>9.3149999999999995</c:v>
                </c:pt>
                <c:pt idx="43">
                  <c:v>5.7860000000000005</c:v>
                </c:pt>
                <c:pt idx="44">
                  <c:v>8.7669999999999995</c:v>
                </c:pt>
                <c:pt idx="45">
                  <c:v>8.6470000000000002</c:v>
                </c:pt>
                <c:pt idx="46">
                  <c:v>5.7649999999999997</c:v>
                </c:pt>
                <c:pt idx="47">
                  <c:v>5.6150000000000002</c:v>
                </c:pt>
                <c:pt idx="48">
                  <c:v>8.4280000000000008</c:v>
                </c:pt>
                <c:pt idx="49">
                  <c:v>5.5590000000000002</c:v>
                </c:pt>
                <c:pt idx="50">
                  <c:v>5.4210000000000003</c:v>
                </c:pt>
                <c:pt idx="51">
                  <c:v>5.476</c:v>
                </c:pt>
                <c:pt idx="52">
                  <c:v>5.5730000000000004</c:v>
                </c:pt>
                <c:pt idx="53">
                  <c:v>5.5819999999999999</c:v>
                </c:pt>
                <c:pt idx="54">
                  <c:v>5.5440000000000005</c:v>
                </c:pt>
                <c:pt idx="55">
                  <c:v>5.4329999999999998</c:v>
                </c:pt>
                <c:pt idx="56">
                  <c:v>9.7919999999999998</c:v>
                </c:pt>
                <c:pt idx="57">
                  <c:v>7.3309999999999995</c:v>
                </c:pt>
                <c:pt idx="58">
                  <c:v>9.754999999999999</c:v>
                </c:pt>
                <c:pt idx="59">
                  <c:v>7.2850000000000001</c:v>
                </c:pt>
                <c:pt idx="60">
                  <c:v>8.8729999999999993</c:v>
                </c:pt>
                <c:pt idx="61">
                  <c:v>12.179</c:v>
                </c:pt>
                <c:pt idx="62">
                  <c:v>9.8760000000000012</c:v>
                </c:pt>
                <c:pt idx="63">
                  <c:v>9.8140000000000001</c:v>
                </c:pt>
                <c:pt idx="64">
                  <c:v>9.7810000000000006</c:v>
                </c:pt>
                <c:pt idx="65">
                  <c:v>9.8829999999999991</c:v>
                </c:pt>
                <c:pt idx="66">
                  <c:v>10.132999999999999</c:v>
                </c:pt>
                <c:pt idx="67">
                  <c:v>10.117999999999999</c:v>
                </c:pt>
                <c:pt idx="68">
                  <c:v>6.4850000000000003</c:v>
                </c:pt>
                <c:pt idx="69">
                  <c:v>6.5820000000000007</c:v>
                </c:pt>
                <c:pt idx="70">
                  <c:v>6.5839999999999996</c:v>
                </c:pt>
                <c:pt idx="71">
                  <c:v>6.3889999999999993</c:v>
                </c:pt>
                <c:pt idx="72">
                  <c:v>8.1229999999999993</c:v>
                </c:pt>
                <c:pt idx="73">
                  <c:v>6.2710000000000008</c:v>
                </c:pt>
                <c:pt idx="74">
                  <c:v>6.3380000000000001</c:v>
                </c:pt>
                <c:pt idx="75">
                  <c:v>6.2410000000000005</c:v>
                </c:pt>
                <c:pt idx="76">
                  <c:v>6.1470000000000002</c:v>
                </c:pt>
                <c:pt idx="77">
                  <c:v>6.125</c:v>
                </c:pt>
                <c:pt idx="78">
                  <c:v>6.1379999999999999</c:v>
                </c:pt>
                <c:pt idx="79">
                  <c:v>6.1470000000000002</c:v>
                </c:pt>
                <c:pt idx="80">
                  <c:v>5.92</c:v>
                </c:pt>
                <c:pt idx="81">
                  <c:v>5.952</c:v>
                </c:pt>
                <c:pt idx="82">
                  <c:v>5.9369999999999994</c:v>
                </c:pt>
                <c:pt idx="83">
                  <c:v>6.0339999999999998</c:v>
                </c:pt>
                <c:pt idx="84">
                  <c:v>6.0190000000000001</c:v>
                </c:pt>
                <c:pt idx="85">
                  <c:v>8.0489999999999995</c:v>
                </c:pt>
                <c:pt idx="86">
                  <c:v>8.01</c:v>
                </c:pt>
                <c:pt idx="87">
                  <c:v>7.76</c:v>
                </c:pt>
                <c:pt idx="88">
                  <c:v>7.7609999999999992</c:v>
                </c:pt>
                <c:pt idx="89">
                  <c:v>7.4180000000000001</c:v>
                </c:pt>
                <c:pt idx="90">
                  <c:v>6.0110000000000001</c:v>
                </c:pt>
                <c:pt idx="91">
                  <c:v>6.0740000000000007</c:v>
                </c:pt>
                <c:pt idx="92">
                  <c:v>7.3719999999999999</c:v>
                </c:pt>
                <c:pt idx="93">
                  <c:v>8.74</c:v>
                </c:pt>
                <c:pt idx="94">
                  <c:v>8.7789999999999999</c:v>
                </c:pt>
                <c:pt idx="95">
                  <c:v>10.491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C81-40DC-A506-FC7DC997E93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11.856000000000002</c:v>
                </c:pt>
                <c:pt idx="1">
                  <c:v>11.247</c:v>
                </c:pt>
                <c:pt idx="2">
                  <c:v>12.89</c:v>
                </c:pt>
                <c:pt idx="3">
                  <c:v>12.587</c:v>
                </c:pt>
                <c:pt idx="4">
                  <c:v>13.396999999999998</c:v>
                </c:pt>
                <c:pt idx="5">
                  <c:v>14.649999999999999</c:v>
                </c:pt>
                <c:pt idx="6">
                  <c:v>14.468999999999999</c:v>
                </c:pt>
                <c:pt idx="7">
                  <c:v>15.302999999999999</c:v>
                </c:pt>
                <c:pt idx="8">
                  <c:v>18.547999999999998</c:v>
                </c:pt>
                <c:pt idx="9">
                  <c:v>17.399000000000001</c:v>
                </c:pt>
                <c:pt idx="10">
                  <c:v>16.908999999999999</c:v>
                </c:pt>
                <c:pt idx="11">
                  <c:v>17.45</c:v>
                </c:pt>
                <c:pt idx="12">
                  <c:v>16.27</c:v>
                </c:pt>
                <c:pt idx="13">
                  <c:v>14.789000000000001</c:v>
                </c:pt>
                <c:pt idx="14">
                  <c:v>17.658999999999999</c:v>
                </c:pt>
                <c:pt idx="15">
                  <c:v>14.573</c:v>
                </c:pt>
                <c:pt idx="16">
                  <c:v>15.77</c:v>
                </c:pt>
                <c:pt idx="17">
                  <c:v>15.867999999999999</c:v>
                </c:pt>
                <c:pt idx="18">
                  <c:v>17.231999999999999</c:v>
                </c:pt>
                <c:pt idx="19">
                  <c:v>11.737</c:v>
                </c:pt>
                <c:pt idx="20">
                  <c:v>18.266999999999999</c:v>
                </c:pt>
                <c:pt idx="21">
                  <c:v>18.497999999999998</c:v>
                </c:pt>
                <c:pt idx="22">
                  <c:v>14.696999999999999</c:v>
                </c:pt>
                <c:pt idx="23">
                  <c:v>19.864999999999998</c:v>
                </c:pt>
                <c:pt idx="24">
                  <c:v>17.654</c:v>
                </c:pt>
                <c:pt idx="25">
                  <c:v>15.313999999999998</c:v>
                </c:pt>
                <c:pt idx="26">
                  <c:v>24.010999999999999</c:v>
                </c:pt>
                <c:pt idx="27">
                  <c:v>21.558</c:v>
                </c:pt>
                <c:pt idx="28">
                  <c:v>20.435999999999996</c:v>
                </c:pt>
                <c:pt idx="29">
                  <c:v>18.872</c:v>
                </c:pt>
                <c:pt idx="30">
                  <c:v>16.473999999999997</c:v>
                </c:pt>
                <c:pt idx="31">
                  <c:v>16.439</c:v>
                </c:pt>
                <c:pt idx="32">
                  <c:v>14.578000000000001</c:v>
                </c:pt>
                <c:pt idx="33">
                  <c:v>17.529</c:v>
                </c:pt>
                <c:pt idx="34">
                  <c:v>15.466999999999999</c:v>
                </c:pt>
                <c:pt idx="35">
                  <c:v>14.169</c:v>
                </c:pt>
                <c:pt idx="36">
                  <c:v>11.446</c:v>
                </c:pt>
                <c:pt idx="37">
                  <c:v>10.39</c:v>
                </c:pt>
                <c:pt idx="38">
                  <c:v>15.213999999999999</c:v>
                </c:pt>
                <c:pt idx="39">
                  <c:v>16.916</c:v>
                </c:pt>
                <c:pt idx="40">
                  <c:v>5.1379999999999999</c:v>
                </c:pt>
                <c:pt idx="41">
                  <c:v>9.2859999999999996</c:v>
                </c:pt>
                <c:pt idx="42">
                  <c:v>11.95</c:v>
                </c:pt>
                <c:pt idx="43">
                  <c:v>5.657</c:v>
                </c:pt>
                <c:pt idx="44">
                  <c:v>10.785</c:v>
                </c:pt>
                <c:pt idx="45">
                  <c:v>11.37</c:v>
                </c:pt>
                <c:pt idx="46">
                  <c:v>7.6750000000000007</c:v>
                </c:pt>
                <c:pt idx="47">
                  <c:v>7.0259999999999998</c:v>
                </c:pt>
                <c:pt idx="48">
                  <c:v>13.314</c:v>
                </c:pt>
                <c:pt idx="49">
                  <c:v>9.9619999999999997</c:v>
                </c:pt>
                <c:pt idx="50">
                  <c:v>9.8509999999999991</c:v>
                </c:pt>
                <c:pt idx="51">
                  <c:v>9.5860000000000003</c:v>
                </c:pt>
                <c:pt idx="52">
                  <c:v>8.9409999999999989</c:v>
                </c:pt>
                <c:pt idx="53">
                  <c:v>7.3620000000000001</c:v>
                </c:pt>
                <c:pt idx="54">
                  <c:v>7.5570000000000004</c:v>
                </c:pt>
                <c:pt idx="55">
                  <c:v>8.8719999999999999</c:v>
                </c:pt>
                <c:pt idx="56">
                  <c:v>12.193</c:v>
                </c:pt>
                <c:pt idx="57">
                  <c:v>8.6649999999999991</c:v>
                </c:pt>
                <c:pt idx="58">
                  <c:v>10.207000000000001</c:v>
                </c:pt>
                <c:pt idx="59">
                  <c:v>7.577</c:v>
                </c:pt>
                <c:pt idx="60">
                  <c:v>10.911</c:v>
                </c:pt>
                <c:pt idx="61">
                  <c:v>22.874000000000002</c:v>
                </c:pt>
                <c:pt idx="62">
                  <c:v>24.426000000000002</c:v>
                </c:pt>
                <c:pt idx="63">
                  <c:v>22.981999999999999</c:v>
                </c:pt>
                <c:pt idx="64">
                  <c:v>20.863999999999997</c:v>
                </c:pt>
                <c:pt idx="65">
                  <c:v>20.711999999999996</c:v>
                </c:pt>
                <c:pt idx="66">
                  <c:v>19.783999999999999</c:v>
                </c:pt>
                <c:pt idx="67">
                  <c:v>21.093</c:v>
                </c:pt>
                <c:pt idx="68">
                  <c:v>6.8940000000000001</c:v>
                </c:pt>
                <c:pt idx="69">
                  <c:v>7.7679999999999998</c:v>
                </c:pt>
                <c:pt idx="70">
                  <c:v>8.5179999999999989</c:v>
                </c:pt>
                <c:pt idx="71">
                  <c:v>8.9390000000000001</c:v>
                </c:pt>
                <c:pt idx="72">
                  <c:v>23.504000000000001</c:v>
                </c:pt>
                <c:pt idx="73">
                  <c:v>13.271000000000001</c:v>
                </c:pt>
                <c:pt idx="74">
                  <c:v>19.085000000000001</c:v>
                </c:pt>
                <c:pt idx="75">
                  <c:v>10.025</c:v>
                </c:pt>
                <c:pt idx="76">
                  <c:v>10.205</c:v>
                </c:pt>
                <c:pt idx="77">
                  <c:v>19.881999999999998</c:v>
                </c:pt>
                <c:pt idx="78">
                  <c:v>9.5449999999999999</c:v>
                </c:pt>
                <c:pt idx="79">
                  <c:v>8.8590000000000018</c:v>
                </c:pt>
                <c:pt idx="80">
                  <c:v>10.144</c:v>
                </c:pt>
                <c:pt idx="81">
                  <c:v>10.123999999999999</c:v>
                </c:pt>
                <c:pt idx="82">
                  <c:v>10.931999999999999</c:v>
                </c:pt>
                <c:pt idx="83">
                  <c:v>10.231</c:v>
                </c:pt>
                <c:pt idx="84">
                  <c:v>13.404999999999999</c:v>
                </c:pt>
                <c:pt idx="85">
                  <c:v>15.431000000000001</c:v>
                </c:pt>
                <c:pt idx="86">
                  <c:v>15.242999999999999</c:v>
                </c:pt>
                <c:pt idx="87">
                  <c:v>15.251000000000001</c:v>
                </c:pt>
                <c:pt idx="88">
                  <c:v>17.225000000000001</c:v>
                </c:pt>
                <c:pt idx="89">
                  <c:v>20.898</c:v>
                </c:pt>
                <c:pt idx="90">
                  <c:v>12.824000000000002</c:v>
                </c:pt>
                <c:pt idx="91">
                  <c:v>13.558999999999999</c:v>
                </c:pt>
                <c:pt idx="92">
                  <c:v>13.768999999999998</c:v>
                </c:pt>
                <c:pt idx="93">
                  <c:v>17.544999999999998</c:v>
                </c:pt>
                <c:pt idx="94">
                  <c:v>15.585999999999999</c:v>
                </c:pt>
                <c:pt idx="95">
                  <c:v>16.462000000000003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C81-40DC-A506-FC7DC997E93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C81-40DC-A506-FC7DC997E93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C81-40DC-A506-FC7DC997E93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51">
                  <c:v>101.75700000000001</c:v>
                </c:pt>
                <c:pt idx="52">
                  <c:v>125</c:v>
                </c:pt>
                <c:pt idx="53">
                  <c:v>125</c:v>
                </c:pt>
                <c:pt idx="54">
                  <c:v>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C81-40DC-A506-FC7DC997E93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C81-40DC-A506-FC7DC997E93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C81-40DC-A506-FC7DC997E93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159.11500000000001</c:v>
                </c:pt>
                <c:pt idx="1">
                  <c:v>80.070999999999998</c:v>
                </c:pt>
                <c:pt idx="2">
                  <c:v>22</c:v>
                </c:pt>
                <c:pt idx="3">
                  <c:v>22</c:v>
                </c:pt>
                <c:pt idx="4">
                  <c:v>22</c:v>
                </c:pt>
                <c:pt idx="5">
                  <c:v>22</c:v>
                </c:pt>
                <c:pt idx="6">
                  <c:v>22</c:v>
                </c:pt>
                <c:pt idx="7">
                  <c:v>22</c:v>
                </c:pt>
                <c:pt idx="8">
                  <c:v>22</c:v>
                </c:pt>
                <c:pt idx="9">
                  <c:v>22</c:v>
                </c:pt>
                <c:pt idx="10">
                  <c:v>22</c:v>
                </c:pt>
                <c:pt idx="11">
                  <c:v>22</c:v>
                </c:pt>
                <c:pt idx="12">
                  <c:v>22</c:v>
                </c:pt>
                <c:pt idx="13">
                  <c:v>22</c:v>
                </c:pt>
                <c:pt idx="14">
                  <c:v>22</c:v>
                </c:pt>
                <c:pt idx="15">
                  <c:v>22</c:v>
                </c:pt>
                <c:pt idx="16">
                  <c:v>22</c:v>
                </c:pt>
                <c:pt idx="17">
                  <c:v>22</c:v>
                </c:pt>
                <c:pt idx="18">
                  <c:v>22</c:v>
                </c:pt>
                <c:pt idx="19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C81-40DC-A506-FC7DC997E93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7.3</c:v>
                </c:pt>
                <c:pt idx="64">
                  <c:v>5.6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44.1</c:v>
                </c:pt>
                <c:pt idx="70">
                  <c:v>24.9</c:v>
                </c:pt>
                <c:pt idx="71">
                  <c:v>32.200000000000003</c:v>
                </c:pt>
                <c:pt idx="72">
                  <c:v>56</c:v>
                </c:pt>
                <c:pt idx="73">
                  <c:v>61.4</c:v>
                </c:pt>
                <c:pt idx="74">
                  <c:v>61.8</c:v>
                </c:pt>
                <c:pt idx="75">
                  <c:v>61.8</c:v>
                </c:pt>
                <c:pt idx="76">
                  <c:v>64</c:v>
                </c:pt>
                <c:pt idx="77">
                  <c:v>59</c:v>
                </c:pt>
                <c:pt idx="78">
                  <c:v>63.7</c:v>
                </c:pt>
                <c:pt idx="79">
                  <c:v>63.7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C81-40DC-A506-FC7DC997E93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7.1980000000000004</c:v>
                </c:pt>
                <c:pt idx="1">
                  <c:v>6.82</c:v>
                </c:pt>
                <c:pt idx="2">
                  <c:v>5.5549999999999997</c:v>
                </c:pt>
                <c:pt idx="3">
                  <c:v>5.218</c:v>
                </c:pt>
                <c:pt idx="4">
                  <c:v>5.702</c:v>
                </c:pt>
                <c:pt idx="5">
                  <c:v>6.016</c:v>
                </c:pt>
                <c:pt idx="6">
                  <c:v>6.9569999999999999</c:v>
                </c:pt>
                <c:pt idx="7">
                  <c:v>7.7759999999999998</c:v>
                </c:pt>
                <c:pt idx="8">
                  <c:v>6.9829999999999997</c:v>
                </c:pt>
                <c:pt idx="9">
                  <c:v>7.9589999999999996</c:v>
                </c:pt>
                <c:pt idx="10">
                  <c:v>10.021000000000001</c:v>
                </c:pt>
                <c:pt idx="11">
                  <c:v>11.476000000000001</c:v>
                </c:pt>
                <c:pt idx="12">
                  <c:v>11.712</c:v>
                </c:pt>
                <c:pt idx="13">
                  <c:v>9.5129999999999999</c:v>
                </c:pt>
                <c:pt idx="14">
                  <c:v>9.1359999999999992</c:v>
                </c:pt>
                <c:pt idx="15">
                  <c:v>8.9269999999999996</c:v>
                </c:pt>
                <c:pt idx="16">
                  <c:v>9.8510000000000009</c:v>
                </c:pt>
                <c:pt idx="17">
                  <c:v>9.6319999999999997</c:v>
                </c:pt>
                <c:pt idx="18">
                  <c:v>9.8390000000000004</c:v>
                </c:pt>
                <c:pt idx="19">
                  <c:v>9.7409999999999997</c:v>
                </c:pt>
                <c:pt idx="20">
                  <c:v>12.731</c:v>
                </c:pt>
                <c:pt idx="21">
                  <c:v>12.438000000000001</c:v>
                </c:pt>
                <c:pt idx="22">
                  <c:v>11.510999999999999</c:v>
                </c:pt>
                <c:pt idx="23">
                  <c:v>11.715</c:v>
                </c:pt>
                <c:pt idx="24">
                  <c:v>11.958</c:v>
                </c:pt>
                <c:pt idx="25">
                  <c:v>12.204000000000001</c:v>
                </c:pt>
                <c:pt idx="26">
                  <c:v>10.86</c:v>
                </c:pt>
                <c:pt idx="27">
                  <c:v>10.731999999999999</c:v>
                </c:pt>
                <c:pt idx="28">
                  <c:v>12.3</c:v>
                </c:pt>
                <c:pt idx="29">
                  <c:v>10.992000000000001</c:v>
                </c:pt>
                <c:pt idx="30">
                  <c:v>11.225</c:v>
                </c:pt>
                <c:pt idx="31">
                  <c:v>11.305</c:v>
                </c:pt>
                <c:pt idx="32">
                  <c:v>6.3460000000000001</c:v>
                </c:pt>
                <c:pt idx="33">
                  <c:v>6.0720000000000001</c:v>
                </c:pt>
                <c:pt idx="34">
                  <c:v>10.617000000000001</c:v>
                </c:pt>
                <c:pt idx="35">
                  <c:v>17.664000000000001</c:v>
                </c:pt>
                <c:pt idx="36">
                  <c:v>31.585000000000001</c:v>
                </c:pt>
                <c:pt idx="37">
                  <c:v>22.533000000000001</c:v>
                </c:pt>
                <c:pt idx="38">
                  <c:v>25.934999999999999</c:v>
                </c:pt>
                <c:pt idx="39">
                  <c:v>23.63</c:v>
                </c:pt>
                <c:pt idx="40">
                  <c:v>28.23</c:v>
                </c:pt>
                <c:pt idx="41">
                  <c:v>23.591999999999999</c:v>
                </c:pt>
                <c:pt idx="42">
                  <c:v>29.495000000000001</c:v>
                </c:pt>
                <c:pt idx="43">
                  <c:v>28.646999999999998</c:v>
                </c:pt>
                <c:pt idx="44">
                  <c:v>31.567</c:v>
                </c:pt>
                <c:pt idx="45">
                  <c:v>43.121000000000002</c:v>
                </c:pt>
                <c:pt idx="46">
                  <c:v>47.765000000000001</c:v>
                </c:pt>
                <c:pt idx="47">
                  <c:v>48.908999999999999</c:v>
                </c:pt>
                <c:pt idx="48">
                  <c:v>41.619</c:v>
                </c:pt>
                <c:pt idx="49">
                  <c:v>38.204999999999998</c:v>
                </c:pt>
                <c:pt idx="50">
                  <c:v>33.201999999999998</c:v>
                </c:pt>
                <c:pt idx="51">
                  <c:v>28.785</c:v>
                </c:pt>
                <c:pt idx="52">
                  <c:v>12.526</c:v>
                </c:pt>
                <c:pt idx="53">
                  <c:v>14.583</c:v>
                </c:pt>
                <c:pt idx="54">
                  <c:v>13.523</c:v>
                </c:pt>
                <c:pt idx="55">
                  <c:v>12.305999999999999</c:v>
                </c:pt>
                <c:pt idx="56">
                  <c:v>11.701000000000001</c:v>
                </c:pt>
                <c:pt idx="57">
                  <c:v>11.262</c:v>
                </c:pt>
                <c:pt idx="58">
                  <c:v>10.917</c:v>
                </c:pt>
                <c:pt idx="59">
                  <c:v>7.4509999999999996</c:v>
                </c:pt>
                <c:pt idx="60">
                  <c:v>36.04</c:v>
                </c:pt>
                <c:pt idx="61">
                  <c:v>20.771000000000001</c:v>
                </c:pt>
                <c:pt idx="62">
                  <c:v>21.521999999999998</c:v>
                </c:pt>
                <c:pt idx="63">
                  <c:v>15.686999999999999</c:v>
                </c:pt>
                <c:pt idx="64">
                  <c:v>10.795</c:v>
                </c:pt>
                <c:pt idx="65">
                  <c:v>9.952</c:v>
                </c:pt>
                <c:pt idx="66">
                  <c:v>10.401999999999999</c:v>
                </c:pt>
                <c:pt idx="67">
                  <c:v>9.5359999999999996</c:v>
                </c:pt>
                <c:pt idx="68">
                  <c:v>19.579000000000001</c:v>
                </c:pt>
                <c:pt idx="69">
                  <c:v>18.808</c:v>
                </c:pt>
                <c:pt idx="70">
                  <c:v>18.596</c:v>
                </c:pt>
                <c:pt idx="71">
                  <c:v>17.600999999999999</c:v>
                </c:pt>
                <c:pt idx="72">
                  <c:v>16.129000000000001</c:v>
                </c:pt>
                <c:pt idx="73">
                  <c:v>13.737</c:v>
                </c:pt>
                <c:pt idx="74">
                  <c:v>9.5440000000000005</c:v>
                </c:pt>
                <c:pt idx="75">
                  <c:v>6.9269999999999996</c:v>
                </c:pt>
                <c:pt idx="76">
                  <c:v>12.488</c:v>
                </c:pt>
                <c:pt idx="77">
                  <c:v>10.773999999999999</c:v>
                </c:pt>
                <c:pt idx="78">
                  <c:v>9.8049999999999997</c:v>
                </c:pt>
                <c:pt idx="79">
                  <c:v>9.2100000000000009</c:v>
                </c:pt>
                <c:pt idx="80">
                  <c:v>9.8829999999999991</c:v>
                </c:pt>
                <c:pt idx="81">
                  <c:v>10.337</c:v>
                </c:pt>
                <c:pt idx="82">
                  <c:v>10.613</c:v>
                </c:pt>
                <c:pt idx="83">
                  <c:v>11.933</c:v>
                </c:pt>
                <c:pt idx="84">
                  <c:v>12.323</c:v>
                </c:pt>
                <c:pt idx="85">
                  <c:v>11.744999999999999</c:v>
                </c:pt>
                <c:pt idx="86">
                  <c:v>9.9410000000000007</c:v>
                </c:pt>
                <c:pt idx="87">
                  <c:v>8.4670000000000005</c:v>
                </c:pt>
                <c:pt idx="88">
                  <c:v>9.2309999999999999</c:v>
                </c:pt>
                <c:pt idx="89">
                  <c:v>8.6370000000000005</c:v>
                </c:pt>
                <c:pt idx="90">
                  <c:v>9.0050000000000008</c:v>
                </c:pt>
                <c:pt idx="91">
                  <c:v>9.2929999999999993</c:v>
                </c:pt>
                <c:pt idx="92">
                  <c:v>9.6780000000000008</c:v>
                </c:pt>
                <c:pt idx="93">
                  <c:v>9.9860000000000007</c:v>
                </c:pt>
                <c:pt idx="94">
                  <c:v>10.433</c:v>
                </c:pt>
                <c:pt idx="95">
                  <c:v>10.891999999999999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C81-40DC-A506-FC7DC997E93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C81-40DC-A506-FC7DC997E93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C81-40DC-A506-FC7DC997E9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93.91</c:v>
                </c:pt>
                <c:pt idx="1">
                  <c:v>92.76</c:v>
                </c:pt>
                <c:pt idx="2">
                  <c:v>91.68</c:v>
                </c:pt>
                <c:pt idx="3">
                  <c:v>89.93</c:v>
                </c:pt>
                <c:pt idx="4">
                  <c:v>84.55</c:v>
                </c:pt>
                <c:pt idx="5">
                  <c:v>83.44</c:v>
                </c:pt>
                <c:pt idx="6">
                  <c:v>82.01</c:v>
                </c:pt>
                <c:pt idx="7">
                  <c:v>80.209999999999994</c:v>
                </c:pt>
                <c:pt idx="8">
                  <c:v>82.87</c:v>
                </c:pt>
                <c:pt idx="9">
                  <c:v>82.26</c:v>
                </c:pt>
                <c:pt idx="10">
                  <c:v>81.34</c:v>
                </c:pt>
                <c:pt idx="11">
                  <c:v>80.98</c:v>
                </c:pt>
                <c:pt idx="12">
                  <c:v>80.98</c:v>
                </c:pt>
                <c:pt idx="13">
                  <c:v>82.37</c:v>
                </c:pt>
                <c:pt idx="14">
                  <c:v>82.83</c:v>
                </c:pt>
                <c:pt idx="15">
                  <c:v>83.09</c:v>
                </c:pt>
                <c:pt idx="16">
                  <c:v>81.489999999999995</c:v>
                </c:pt>
                <c:pt idx="17">
                  <c:v>82.77</c:v>
                </c:pt>
                <c:pt idx="18">
                  <c:v>83.11</c:v>
                </c:pt>
                <c:pt idx="19">
                  <c:v>86.24</c:v>
                </c:pt>
                <c:pt idx="20">
                  <c:v>86.03</c:v>
                </c:pt>
                <c:pt idx="21">
                  <c:v>86.04</c:v>
                </c:pt>
                <c:pt idx="22">
                  <c:v>80.86</c:v>
                </c:pt>
                <c:pt idx="23">
                  <c:v>81.69</c:v>
                </c:pt>
                <c:pt idx="24">
                  <c:v>87.96</c:v>
                </c:pt>
                <c:pt idx="25">
                  <c:v>93.17</c:v>
                </c:pt>
                <c:pt idx="26">
                  <c:v>113.18</c:v>
                </c:pt>
                <c:pt idx="27">
                  <c:v>117.67</c:v>
                </c:pt>
                <c:pt idx="28">
                  <c:v>93.62</c:v>
                </c:pt>
                <c:pt idx="29">
                  <c:v>116.46</c:v>
                </c:pt>
                <c:pt idx="30">
                  <c:v>109.34</c:v>
                </c:pt>
                <c:pt idx="31">
                  <c:v>114.57</c:v>
                </c:pt>
                <c:pt idx="32">
                  <c:v>117.04</c:v>
                </c:pt>
                <c:pt idx="33">
                  <c:v>119.05</c:v>
                </c:pt>
                <c:pt idx="34">
                  <c:v>118.36</c:v>
                </c:pt>
                <c:pt idx="35">
                  <c:v>113.49</c:v>
                </c:pt>
                <c:pt idx="36">
                  <c:v>115.5</c:v>
                </c:pt>
                <c:pt idx="37">
                  <c:v>113.8</c:v>
                </c:pt>
                <c:pt idx="38">
                  <c:v>93.44</c:v>
                </c:pt>
                <c:pt idx="39">
                  <c:v>88.91</c:v>
                </c:pt>
                <c:pt idx="40">
                  <c:v>83.54</c:v>
                </c:pt>
                <c:pt idx="41">
                  <c:v>91.63</c:v>
                </c:pt>
                <c:pt idx="42">
                  <c:v>90.32</c:v>
                </c:pt>
                <c:pt idx="43">
                  <c:v>108.61</c:v>
                </c:pt>
                <c:pt idx="44">
                  <c:v>99.04</c:v>
                </c:pt>
                <c:pt idx="45">
                  <c:v>92.76</c:v>
                </c:pt>
                <c:pt idx="46">
                  <c:v>91.76</c:v>
                </c:pt>
                <c:pt idx="47">
                  <c:v>88.84</c:v>
                </c:pt>
                <c:pt idx="48">
                  <c:v>93.9</c:v>
                </c:pt>
                <c:pt idx="49">
                  <c:v>95.87</c:v>
                </c:pt>
                <c:pt idx="50">
                  <c:v>89.68</c:v>
                </c:pt>
                <c:pt idx="51">
                  <c:v>90.99</c:v>
                </c:pt>
                <c:pt idx="52">
                  <c:v>83.06</c:v>
                </c:pt>
                <c:pt idx="53">
                  <c:v>83.64</c:v>
                </c:pt>
                <c:pt idx="54">
                  <c:v>83.55</c:v>
                </c:pt>
                <c:pt idx="55">
                  <c:v>84.98</c:v>
                </c:pt>
                <c:pt idx="56">
                  <c:v>82.44</c:v>
                </c:pt>
                <c:pt idx="57">
                  <c:v>82.82</c:v>
                </c:pt>
                <c:pt idx="58">
                  <c:v>83.71</c:v>
                </c:pt>
                <c:pt idx="59">
                  <c:v>85.85</c:v>
                </c:pt>
                <c:pt idx="60">
                  <c:v>77.81</c:v>
                </c:pt>
                <c:pt idx="61">
                  <c:v>135.79</c:v>
                </c:pt>
                <c:pt idx="62">
                  <c:v>197.38</c:v>
                </c:pt>
                <c:pt idx="63">
                  <c:v>196.44</c:v>
                </c:pt>
                <c:pt idx="64">
                  <c:v>151.38</c:v>
                </c:pt>
                <c:pt idx="65">
                  <c:v>147.99</c:v>
                </c:pt>
                <c:pt idx="66">
                  <c:v>145.49</c:v>
                </c:pt>
                <c:pt idx="67">
                  <c:v>151.49</c:v>
                </c:pt>
                <c:pt idx="68">
                  <c:v>110.48</c:v>
                </c:pt>
                <c:pt idx="69">
                  <c:v>114.91</c:v>
                </c:pt>
                <c:pt idx="70">
                  <c:v>126.86</c:v>
                </c:pt>
                <c:pt idx="71">
                  <c:v>129.32</c:v>
                </c:pt>
                <c:pt idx="72">
                  <c:v>166.69</c:v>
                </c:pt>
                <c:pt idx="73">
                  <c:v>151.88</c:v>
                </c:pt>
                <c:pt idx="74">
                  <c:v>147.91</c:v>
                </c:pt>
                <c:pt idx="75">
                  <c:v>126.18</c:v>
                </c:pt>
                <c:pt idx="76">
                  <c:v>126.08</c:v>
                </c:pt>
                <c:pt idx="77">
                  <c:v>147.04</c:v>
                </c:pt>
                <c:pt idx="78">
                  <c:v>115.24</c:v>
                </c:pt>
                <c:pt idx="79">
                  <c:v>114.93</c:v>
                </c:pt>
                <c:pt idx="80">
                  <c:v>108.06</c:v>
                </c:pt>
                <c:pt idx="81">
                  <c:v>90.64</c:v>
                </c:pt>
                <c:pt idx="82">
                  <c:v>89.46</c:v>
                </c:pt>
                <c:pt idx="83">
                  <c:v>88.39</c:v>
                </c:pt>
                <c:pt idx="84">
                  <c:v>106.04</c:v>
                </c:pt>
                <c:pt idx="85">
                  <c:v>90.23</c:v>
                </c:pt>
                <c:pt idx="86">
                  <c:v>88.73</c:v>
                </c:pt>
                <c:pt idx="87">
                  <c:v>88.82</c:v>
                </c:pt>
                <c:pt idx="88">
                  <c:v>90.39</c:v>
                </c:pt>
                <c:pt idx="89">
                  <c:v>107.2</c:v>
                </c:pt>
                <c:pt idx="90">
                  <c:v>92.96</c:v>
                </c:pt>
                <c:pt idx="91">
                  <c:v>93.29</c:v>
                </c:pt>
                <c:pt idx="92">
                  <c:v>89.02</c:v>
                </c:pt>
                <c:pt idx="93">
                  <c:v>88.27</c:v>
                </c:pt>
                <c:pt idx="94">
                  <c:v>86.95</c:v>
                </c:pt>
                <c:pt idx="95">
                  <c:v>85.66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C81-40DC-A506-FC7DC997E9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S11" sqref="S11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46048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185.09</v>
      </c>
      <c r="C5" s="25">
        <v>105.068</v>
      </c>
      <c r="D5" s="25">
        <v>47.344000000000001</v>
      </c>
      <c r="E5" s="25">
        <v>46.792999999999999</v>
      </c>
      <c r="F5" s="25">
        <v>48.082999999999998</v>
      </c>
      <c r="G5" s="25">
        <v>51.795999999999999</v>
      </c>
      <c r="H5" s="25">
        <v>52.414999999999999</v>
      </c>
      <c r="I5" s="25">
        <v>54.100999999999999</v>
      </c>
      <c r="J5" s="25">
        <v>56.692999999999998</v>
      </c>
      <c r="K5" s="25">
        <v>56.667000000000002</v>
      </c>
      <c r="L5" s="25">
        <v>58.081000000000003</v>
      </c>
      <c r="M5" s="25">
        <v>60.975999999999999</v>
      </c>
      <c r="N5" s="25">
        <v>61.399000000000001</v>
      </c>
      <c r="O5" s="25">
        <v>55.662999999999997</v>
      </c>
      <c r="P5" s="25">
        <v>58.311</v>
      </c>
      <c r="Q5" s="25">
        <v>55.152999999999999</v>
      </c>
      <c r="R5" s="25">
        <v>57.3</v>
      </c>
      <c r="S5" s="25">
        <v>57.533000000000001</v>
      </c>
      <c r="T5" s="25">
        <v>59.262999999999998</v>
      </c>
      <c r="U5" s="25">
        <v>51.756</v>
      </c>
      <c r="V5" s="25">
        <v>42.253999999999998</v>
      </c>
      <c r="W5" s="25">
        <v>42.933999999999997</v>
      </c>
      <c r="X5" s="25">
        <v>38.582999999999998</v>
      </c>
      <c r="Y5" s="25">
        <v>44.232999999999997</v>
      </c>
      <c r="Z5" s="25">
        <v>40.093000000000004</v>
      </c>
      <c r="AA5" s="25">
        <v>38.209000000000003</v>
      </c>
      <c r="AB5" s="25">
        <v>48.347999999999999</v>
      </c>
      <c r="AC5" s="25">
        <v>46.466999999999999</v>
      </c>
      <c r="AD5" s="25">
        <v>49.045000000000002</v>
      </c>
      <c r="AE5" s="25">
        <v>44.613999999999997</v>
      </c>
      <c r="AF5" s="25">
        <v>42.561999999999998</v>
      </c>
      <c r="AG5" s="25">
        <v>43.024000000000001</v>
      </c>
      <c r="AH5" s="25">
        <v>34.536999999999999</v>
      </c>
      <c r="AI5" s="25">
        <v>37.421999999999997</v>
      </c>
      <c r="AJ5" s="25">
        <v>39.884</v>
      </c>
      <c r="AK5" s="25">
        <v>45.66</v>
      </c>
      <c r="AL5" s="25">
        <v>51.347000000000001</v>
      </c>
      <c r="AM5" s="25">
        <v>38.478000000000002</v>
      </c>
      <c r="AN5" s="25">
        <v>51.384</v>
      </c>
      <c r="AO5" s="25">
        <v>50.798999999999999</v>
      </c>
      <c r="AP5" s="25">
        <v>39.082999999999998</v>
      </c>
      <c r="AQ5" s="25">
        <v>41.420999999999999</v>
      </c>
      <c r="AR5" s="25">
        <v>50.76</v>
      </c>
      <c r="AS5" s="25">
        <v>40.090000000000003</v>
      </c>
      <c r="AT5" s="25">
        <v>51.119</v>
      </c>
      <c r="AU5" s="25">
        <v>63.137999999999998</v>
      </c>
      <c r="AV5" s="25">
        <v>61.204999999999998</v>
      </c>
      <c r="AW5" s="25">
        <v>61.55</v>
      </c>
      <c r="AX5" s="25">
        <v>63.360999999999997</v>
      </c>
      <c r="AY5" s="25">
        <v>53.725999999999999</v>
      </c>
      <c r="AZ5" s="25">
        <v>48.473999999999997</v>
      </c>
      <c r="BA5" s="25">
        <v>145.60400000000001</v>
      </c>
      <c r="BB5" s="25">
        <v>152.04</v>
      </c>
      <c r="BC5" s="25">
        <v>152.52699999999999</v>
      </c>
      <c r="BD5" s="25">
        <v>151.624</v>
      </c>
      <c r="BE5" s="25">
        <v>26.611000000000001</v>
      </c>
      <c r="BF5" s="25">
        <v>33.686</v>
      </c>
      <c r="BG5" s="25">
        <v>27.257999999999999</v>
      </c>
      <c r="BH5" s="25">
        <v>30.879000000000001</v>
      </c>
      <c r="BI5" s="25">
        <v>22.312999999999999</v>
      </c>
      <c r="BJ5" s="25">
        <v>55.8</v>
      </c>
      <c r="BK5" s="25">
        <v>55.8</v>
      </c>
      <c r="BL5" s="25">
        <v>55.8</v>
      </c>
      <c r="BM5" s="25">
        <v>55.8</v>
      </c>
      <c r="BN5" s="25">
        <v>47.021000000000001</v>
      </c>
      <c r="BO5" s="25">
        <v>40.527999999999999</v>
      </c>
      <c r="BP5" s="25">
        <v>40.299999999999997</v>
      </c>
      <c r="BQ5" s="25">
        <v>40.728000000000002</v>
      </c>
      <c r="BR5" s="25">
        <v>32.957999999999998</v>
      </c>
      <c r="BS5" s="25">
        <v>77.257999999999996</v>
      </c>
      <c r="BT5" s="25">
        <v>58.597999999999999</v>
      </c>
      <c r="BU5" s="25">
        <v>65.129000000000005</v>
      </c>
      <c r="BV5" s="25">
        <v>103.756</v>
      </c>
      <c r="BW5" s="25">
        <v>94.679000000000002</v>
      </c>
      <c r="BX5" s="25">
        <v>96.766999999999996</v>
      </c>
      <c r="BY5" s="25">
        <v>84.992999999999995</v>
      </c>
      <c r="BZ5" s="25">
        <v>92.84</v>
      </c>
      <c r="CA5" s="25">
        <v>95.781000000000006</v>
      </c>
      <c r="CB5" s="25">
        <v>89.188000000000002</v>
      </c>
      <c r="CC5" s="25">
        <v>87.915999999999997</v>
      </c>
      <c r="CD5" s="25">
        <v>25.946999999999999</v>
      </c>
      <c r="CE5" s="25">
        <v>26.413</v>
      </c>
      <c r="CF5" s="25">
        <v>27.481999999999999</v>
      </c>
      <c r="CG5" s="25">
        <v>28.198</v>
      </c>
      <c r="CH5" s="25">
        <v>31.747</v>
      </c>
      <c r="CI5" s="25">
        <v>35.225000000000001</v>
      </c>
      <c r="CJ5" s="25">
        <v>33.194000000000003</v>
      </c>
      <c r="CK5" s="25">
        <v>31.478000000000002</v>
      </c>
      <c r="CL5" s="25">
        <v>34.216999999999999</v>
      </c>
      <c r="CM5" s="25">
        <v>36.953000000000003</v>
      </c>
      <c r="CN5" s="25">
        <v>27.84</v>
      </c>
      <c r="CO5" s="25">
        <v>28.925999999999998</v>
      </c>
      <c r="CP5" s="25">
        <v>30.818999999999999</v>
      </c>
      <c r="CQ5" s="25">
        <v>36.271000000000001</v>
      </c>
      <c r="CR5" s="25">
        <v>34.798000000000002</v>
      </c>
      <c r="CS5" s="25">
        <v>37.844999999999999</v>
      </c>
      <c r="CT5" s="26"/>
      <c r="CU5" s="26"/>
      <c r="CV5" s="26"/>
      <c r="CW5" s="27"/>
      <c r="CX5" s="28">
        <f t="array" ref="CX5">SUMPRODUCT(B5:CW5*0.25)</f>
        <v>1336.2060000000008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93.91</v>
      </c>
      <c r="C8" s="37">
        <v>92.76</v>
      </c>
      <c r="D8" s="37">
        <v>91.68</v>
      </c>
      <c r="E8" s="37">
        <v>89.93</v>
      </c>
      <c r="F8" s="37">
        <v>84.55</v>
      </c>
      <c r="G8" s="37">
        <v>83.44</v>
      </c>
      <c r="H8" s="37">
        <v>82.01</v>
      </c>
      <c r="I8" s="37">
        <v>80.209999999999994</v>
      </c>
      <c r="J8" s="37">
        <v>82.87</v>
      </c>
      <c r="K8" s="37">
        <v>82.26</v>
      </c>
      <c r="L8" s="37">
        <v>81.34</v>
      </c>
      <c r="M8" s="37">
        <v>80.98</v>
      </c>
      <c r="N8" s="37">
        <v>80.98</v>
      </c>
      <c r="O8" s="37">
        <v>82.37</v>
      </c>
      <c r="P8" s="37">
        <v>82.83</v>
      </c>
      <c r="Q8" s="37">
        <v>83.09</v>
      </c>
      <c r="R8" s="37">
        <v>81.489999999999995</v>
      </c>
      <c r="S8" s="37">
        <v>82.77</v>
      </c>
      <c r="T8" s="37">
        <v>83.11</v>
      </c>
      <c r="U8" s="37">
        <v>86.24</v>
      </c>
      <c r="V8" s="37">
        <v>86.03</v>
      </c>
      <c r="W8" s="37">
        <v>86.04</v>
      </c>
      <c r="X8" s="37">
        <v>80.86</v>
      </c>
      <c r="Y8" s="37">
        <v>81.69</v>
      </c>
      <c r="Z8" s="37">
        <v>87.96</v>
      </c>
      <c r="AA8" s="37">
        <v>93.17</v>
      </c>
      <c r="AB8" s="37">
        <v>113.18</v>
      </c>
      <c r="AC8" s="37">
        <v>117.67</v>
      </c>
      <c r="AD8" s="37">
        <v>93.62</v>
      </c>
      <c r="AE8" s="37">
        <v>116.46</v>
      </c>
      <c r="AF8" s="37">
        <v>109.34</v>
      </c>
      <c r="AG8" s="37">
        <v>114.57</v>
      </c>
      <c r="AH8" s="37">
        <v>117.04</v>
      </c>
      <c r="AI8" s="37">
        <v>119.05</v>
      </c>
      <c r="AJ8" s="37">
        <v>118.36</v>
      </c>
      <c r="AK8" s="37">
        <v>113.49</v>
      </c>
      <c r="AL8" s="37">
        <v>115.5</v>
      </c>
      <c r="AM8" s="37">
        <v>113.8</v>
      </c>
      <c r="AN8" s="37">
        <v>93.44</v>
      </c>
      <c r="AO8" s="37">
        <v>88.91</v>
      </c>
      <c r="AP8" s="37">
        <v>83.54</v>
      </c>
      <c r="AQ8" s="37">
        <v>91.63</v>
      </c>
      <c r="AR8" s="37">
        <v>90.32</v>
      </c>
      <c r="AS8" s="37">
        <v>108.61</v>
      </c>
      <c r="AT8" s="37">
        <v>99.04</v>
      </c>
      <c r="AU8" s="37">
        <v>92.76</v>
      </c>
      <c r="AV8" s="37">
        <v>91.76</v>
      </c>
      <c r="AW8" s="37">
        <v>88.84</v>
      </c>
      <c r="AX8" s="37">
        <v>93.9</v>
      </c>
      <c r="AY8" s="37">
        <v>95.87</v>
      </c>
      <c r="AZ8" s="37">
        <v>89.68</v>
      </c>
      <c r="BA8" s="37">
        <v>90.99</v>
      </c>
      <c r="BB8" s="37">
        <v>83.06</v>
      </c>
      <c r="BC8" s="37">
        <v>83.64</v>
      </c>
      <c r="BD8" s="37">
        <v>83.55</v>
      </c>
      <c r="BE8" s="37">
        <v>84.98</v>
      </c>
      <c r="BF8" s="37">
        <v>82.44</v>
      </c>
      <c r="BG8" s="37">
        <v>82.82</v>
      </c>
      <c r="BH8" s="37">
        <v>83.71</v>
      </c>
      <c r="BI8" s="37">
        <v>85.85</v>
      </c>
      <c r="BJ8" s="37">
        <v>77.81</v>
      </c>
      <c r="BK8" s="37">
        <v>135.79</v>
      </c>
      <c r="BL8" s="37">
        <v>197.38</v>
      </c>
      <c r="BM8" s="37">
        <v>196.44</v>
      </c>
      <c r="BN8" s="37">
        <v>151.38</v>
      </c>
      <c r="BO8" s="37">
        <v>147.99</v>
      </c>
      <c r="BP8" s="37">
        <v>145.49</v>
      </c>
      <c r="BQ8" s="37">
        <v>151.49</v>
      </c>
      <c r="BR8" s="37">
        <v>110.48</v>
      </c>
      <c r="BS8" s="37">
        <v>114.91</v>
      </c>
      <c r="BT8" s="37">
        <v>126.86</v>
      </c>
      <c r="BU8" s="37">
        <v>129.32</v>
      </c>
      <c r="BV8" s="37">
        <v>166.69</v>
      </c>
      <c r="BW8" s="37">
        <v>151.88</v>
      </c>
      <c r="BX8" s="37">
        <v>147.91</v>
      </c>
      <c r="BY8" s="37">
        <v>126.18</v>
      </c>
      <c r="BZ8" s="37">
        <v>126.08</v>
      </c>
      <c r="CA8" s="37">
        <v>147.04</v>
      </c>
      <c r="CB8" s="37">
        <v>115.24</v>
      </c>
      <c r="CC8" s="37">
        <v>114.93</v>
      </c>
      <c r="CD8" s="37">
        <v>108.06</v>
      </c>
      <c r="CE8" s="37">
        <v>90.64</v>
      </c>
      <c r="CF8" s="37">
        <v>89.46</v>
      </c>
      <c r="CG8" s="37">
        <v>88.39</v>
      </c>
      <c r="CH8" s="37">
        <v>106.04</v>
      </c>
      <c r="CI8" s="37">
        <v>90.23</v>
      </c>
      <c r="CJ8" s="37">
        <v>88.73</v>
      </c>
      <c r="CK8" s="37">
        <v>88.82</v>
      </c>
      <c r="CL8" s="37">
        <v>90.39</v>
      </c>
      <c r="CM8" s="37">
        <v>107.2</v>
      </c>
      <c r="CN8" s="37">
        <v>92.96</v>
      </c>
      <c r="CO8" s="37">
        <v>93.29</v>
      </c>
      <c r="CP8" s="37">
        <v>89.02</v>
      </c>
      <c r="CQ8" s="37">
        <v>88.27</v>
      </c>
      <c r="CR8" s="37">
        <v>86.95</v>
      </c>
      <c r="CS8" s="37">
        <v>85.66</v>
      </c>
      <c r="CT8" s="38"/>
      <c r="CU8" s="38"/>
      <c r="CV8" s="38"/>
      <c r="CW8" s="39"/>
      <c r="CX8" s="40">
        <f>IF(SUM(B8:CW8)&lt;&gt;0,AVERAGEIF(B8:CW8,"&lt;&gt;"""),"")</f>
        <v>102.09781249999997</v>
      </c>
    </row>
    <row r="9" spans="1:102" ht="24.95" customHeight="1" thickBot="1" x14ac:dyDescent="0.25">
      <c r="A9" s="41" t="s">
        <v>6</v>
      </c>
      <c r="B9" s="42">
        <v>92.07</v>
      </c>
      <c r="C9" s="43">
        <v>92.07</v>
      </c>
      <c r="D9" s="43">
        <v>92.07</v>
      </c>
      <c r="E9" s="43">
        <v>92.07</v>
      </c>
      <c r="F9" s="43">
        <v>82.552499999999995</v>
      </c>
      <c r="G9" s="43">
        <v>82.552499999999995</v>
      </c>
      <c r="H9" s="43">
        <v>82.552499999999995</v>
      </c>
      <c r="I9" s="43">
        <v>82.552499999999995</v>
      </c>
      <c r="J9" s="43">
        <v>81.862499999999997</v>
      </c>
      <c r="K9" s="43">
        <v>81.862499999999997</v>
      </c>
      <c r="L9" s="43">
        <v>81.862499999999997</v>
      </c>
      <c r="M9" s="43">
        <v>81.862499999999997</v>
      </c>
      <c r="N9" s="43">
        <v>82.317499999999995</v>
      </c>
      <c r="O9" s="43">
        <v>82.317499999999995</v>
      </c>
      <c r="P9" s="43">
        <v>82.317499999999995</v>
      </c>
      <c r="Q9" s="43">
        <v>82.317499999999995</v>
      </c>
      <c r="R9" s="43">
        <v>83.402500000000003</v>
      </c>
      <c r="S9" s="43">
        <v>83.402500000000003</v>
      </c>
      <c r="T9" s="43">
        <v>83.402500000000003</v>
      </c>
      <c r="U9" s="43">
        <v>83.402500000000003</v>
      </c>
      <c r="V9" s="43">
        <v>83.655000000000001</v>
      </c>
      <c r="W9" s="43">
        <v>83.655000000000001</v>
      </c>
      <c r="X9" s="43">
        <v>83.655000000000001</v>
      </c>
      <c r="Y9" s="43">
        <v>83.655000000000001</v>
      </c>
      <c r="Z9" s="43">
        <v>102.995</v>
      </c>
      <c r="AA9" s="43">
        <v>102.995</v>
      </c>
      <c r="AB9" s="43">
        <v>102.995</v>
      </c>
      <c r="AC9" s="43">
        <v>102.995</v>
      </c>
      <c r="AD9" s="43">
        <v>108.4975</v>
      </c>
      <c r="AE9" s="43">
        <v>108.4975</v>
      </c>
      <c r="AF9" s="43">
        <v>108.4975</v>
      </c>
      <c r="AG9" s="43">
        <v>108.4975</v>
      </c>
      <c r="AH9" s="43">
        <v>116.985</v>
      </c>
      <c r="AI9" s="43">
        <v>116.985</v>
      </c>
      <c r="AJ9" s="43">
        <v>116.985</v>
      </c>
      <c r="AK9" s="43">
        <v>116.985</v>
      </c>
      <c r="AL9" s="43">
        <v>102.91249999999999</v>
      </c>
      <c r="AM9" s="43">
        <v>102.91249999999999</v>
      </c>
      <c r="AN9" s="43">
        <v>102.91249999999999</v>
      </c>
      <c r="AO9" s="43">
        <v>102.91249999999999</v>
      </c>
      <c r="AP9" s="43">
        <v>93.525000000000006</v>
      </c>
      <c r="AQ9" s="43">
        <v>93.525000000000006</v>
      </c>
      <c r="AR9" s="43">
        <v>93.525000000000006</v>
      </c>
      <c r="AS9" s="43">
        <v>93.525000000000006</v>
      </c>
      <c r="AT9" s="43">
        <v>93.1</v>
      </c>
      <c r="AU9" s="43">
        <v>93.1</v>
      </c>
      <c r="AV9" s="43">
        <v>93.1</v>
      </c>
      <c r="AW9" s="43">
        <v>93.1</v>
      </c>
      <c r="AX9" s="43">
        <v>92.61</v>
      </c>
      <c r="AY9" s="43">
        <v>92.61</v>
      </c>
      <c r="AZ9" s="43">
        <v>92.61</v>
      </c>
      <c r="BA9" s="43">
        <v>92.61</v>
      </c>
      <c r="BB9" s="43">
        <v>83.807500000000005</v>
      </c>
      <c r="BC9" s="43">
        <v>83.807500000000005</v>
      </c>
      <c r="BD9" s="43">
        <v>83.807500000000005</v>
      </c>
      <c r="BE9" s="43">
        <v>83.807500000000005</v>
      </c>
      <c r="BF9" s="43">
        <v>83.704999999999998</v>
      </c>
      <c r="BG9" s="43">
        <v>83.704999999999998</v>
      </c>
      <c r="BH9" s="43">
        <v>83.704999999999998</v>
      </c>
      <c r="BI9" s="43">
        <v>83.704999999999998</v>
      </c>
      <c r="BJ9" s="43">
        <v>151.85499999999999</v>
      </c>
      <c r="BK9" s="43">
        <v>151.85499999999999</v>
      </c>
      <c r="BL9" s="43">
        <v>151.85499999999999</v>
      </c>
      <c r="BM9" s="43">
        <v>151.85499999999999</v>
      </c>
      <c r="BN9" s="43">
        <v>149.08750000000001</v>
      </c>
      <c r="BO9" s="43">
        <v>149.08750000000001</v>
      </c>
      <c r="BP9" s="43">
        <v>149.08750000000001</v>
      </c>
      <c r="BQ9" s="43">
        <v>149.08750000000001</v>
      </c>
      <c r="BR9" s="43">
        <v>120.3925</v>
      </c>
      <c r="BS9" s="43">
        <v>120.3925</v>
      </c>
      <c r="BT9" s="43">
        <v>120.3925</v>
      </c>
      <c r="BU9" s="43">
        <v>120.3925</v>
      </c>
      <c r="BV9" s="43">
        <v>148.16499999999999</v>
      </c>
      <c r="BW9" s="43">
        <v>148.16499999999999</v>
      </c>
      <c r="BX9" s="43">
        <v>148.16499999999999</v>
      </c>
      <c r="BY9" s="43">
        <v>148.16499999999999</v>
      </c>
      <c r="BZ9" s="43">
        <v>125.82250000000001</v>
      </c>
      <c r="CA9" s="43">
        <v>125.82250000000001</v>
      </c>
      <c r="CB9" s="43">
        <v>125.82250000000001</v>
      </c>
      <c r="CC9" s="43">
        <v>125.82250000000001</v>
      </c>
      <c r="CD9" s="43">
        <v>94.137500000000003</v>
      </c>
      <c r="CE9" s="43">
        <v>94.137500000000003</v>
      </c>
      <c r="CF9" s="43">
        <v>94.137500000000003</v>
      </c>
      <c r="CG9" s="43">
        <v>94.137500000000003</v>
      </c>
      <c r="CH9" s="43">
        <v>93.454999999999998</v>
      </c>
      <c r="CI9" s="43">
        <v>93.454999999999998</v>
      </c>
      <c r="CJ9" s="43">
        <v>93.454999999999998</v>
      </c>
      <c r="CK9" s="43">
        <v>93.454999999999998</v>
      </c>
      <c r="CL9" s="43">
        <v>95.96</v>
      </c>
      <c r="CM9" s="43">
        <v>95.96</v>
      </c>
      <c r="CN9" s="43">
        <v>95.96</v>
      </c>
      <c r="CO9" s="43">
        <v>95.96</v>
      </c>
      <c r="CP9" s="43">
        <v>87.474999999999994</v>
      </c>
      <c r="CQ9" s="43">
        <v>87.474999999999994</v>
      </c>
      <c r="CR9" s="43">
        <v>87.474999999999994</v>
      </c>
      <c r="CS9" s="43">
        <v>87.474999999999994</v>
      </c>
      <c r="CT9" s="44"/>
      <c r="CU9" s="44"/>
      <c r="CV9" s="44"/>
      <c r="CW9" s="45"/>
      <c r="CX9" s="46">
        <f>IF(SUM(B9:CW9)&lt;&gt;0,AVERAGEIF(B9:CW9,"&lt;&gt;"""),"")</f>
        <v>102.09781249999996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185</v>
      </c>
      <c r="C13" s="65">
        <v>105</v>
      </c>
      <c r="D13" s="65">
        <v>42.893999999999998</v>
      </c>
      <c r="E13" s="65">
        <v>45.903999999999996</v>
      </c>
      <c r="F13" s="65">
        <v>46.234000000000002</v>
      </c>
      <c r="G13" s="65">
        <v>50.295999999999999</v>
      </c>
      <c r="H13" s="65">
        <v>51.706000000000003</v>
      </c>
      <c r="I13" s="65">
        <v>54.100999999999999</v>
      </c>
      <c r="J13" s="65">
        <v>56.692999999999998</v>
      </c>
      <c r="K13" s="65">
        <v>56.667000000000002</v>
      </c>
      <c r="L13" s="65">
        <v>57.942</v>
      </c>
      <c r="M13" s="65">
        <v>60.267000000000003</v>
      </c>
      <c r="N13" s="65">
        <v>60.209000000000003</v>
      </c>
      <c r="O13" s="65">
        <v>55.662999999999997</v>
      </c>
      <c r="P13" s="65">
        <v>58.311</v>
      </c>
      <c r="Q13" s="65">
        <v>55.152999999999999</v>
      </c>
      <c r="R13" s="65">
        <v>57.3</v>
      </c>
      <c r="S13" s="65">
        <v>57.533000000000001</v>
      </c>
      <c r="T13" s="65">
        <v>59.262999999999998</v>
      </c>
      <c r="U13" s="65">
        <v>51.756</v>
      </c>
      <c r="V13" s="65">
        <v>42.253999999999998</v>
      </c>
      <c r="W13" s="65">
        <v>42.934000000000005</v>
      </c>
      <c r="X13" s="65">
        <v>38.582999999999998</v>
      </c>
      <c r="Y13" s="65">
        <v>44.233000000000004</v>
      </c>
      <c r="Z13" s="65">
        <v>36.045000000000002</v>
      </c>
      <c r="AA13" s="65">
        <v>34.419000000000004</v>
      </c>
      <c r="AB13" s="65">
        <v>46.107999999999997</v>
      </c>
      <c r="AC13" s="65">
        <v>45.616999999999997</v>
      </c>
      <c r="AD13" s="65">
        <v>44.308</v>
      </c>
      <c r="AE13" s="65">
        <v>39.664000000000001</v>
      </c>
      <c r="AF13" s="65">
        <v>37.390999999999998</v>
      </c>
      <c r="AG13" s="65">
        <v>37.558</v>
      </c>
      <c r="AH13" s="65">
        <v>26.974</v>
      </c>
      <c r="AI13" s="65">
        <v>35.576000000000001</v>
      </c>
      <c r="AJ13" s="65">
        <v>39.503</v>
      </c>
      <c r="AK13" s="65">
        <v>45.308999999999997</v>
      </c>
      <c r="AL13" s="65">
        <v>51.117999999999995</v>
      </c>
      <c r="AM13" s="65">
        <v>38.478000000000002</v>
      </c>
      <c r="AN13" s="65">
        <v>51.384</v>
      </c>
      <c r="AO13" s="65">
        <v>50.798999999999999</v>
      </c>
      <c r="AP13" s="65">
        <v>38.983000000000004</v>
      </c>
      <c r="AQ13" s="65">
        <v>41.295000000000002</v>
      </c>
      <c r="AR13" s="65">
        <v>50.606999999999999</v>
      </c>
      <c r="AS13" s="65">
        <v>39</v>
      </c>
      <c r="AT13" s="65">
        <v>51.107999999999997</v>
      </c>
      <c r="AU13" s="65">
        <v>63.138000000000005</v>
      </c>
      <c r="AV13" s="65">
        <v>61.204999999999998</v>
      </c>
      <c r="AW13" s="65">
        <v>61.55</v>
      </c>
      <c r="AX13" s="65">
        <v>63.31</v>
      </c>
      <c r="AY13" s="65">
        <v>53.725999999999999</v>
      </c>
      <c r="AZ13" s="65">
        <v>48.473999999999997</v>
      </c>
      <c r="BA13" s="65">
        <v>145.505</v>
      </c>
      <c r="BB13" s="65">
        <v>151.827</v>
      </c>
      <c r="BC13" s="65">
        <v>152.27199999999999</v>
      </c>
      <c r="BD13" s="65">
        <v>151.34199999999998</v>
      </c>
      <c r="BE13" s="65">
        <v>26.353999999999999</v>
      </c>
      <c r="BF13" s="65">
        <v>33.503</v>
      </c>
      <c r="BG13" s="65">
        <v>27.239000000000001</v>
      </c>
      <c r="BH13" s="65">
        <v>30.878999999999998</v>
      </c>
      <c r="BI13" s="65">
        <v>22.312999999999999</v>
      </c>
      <c r="BJ13" s="65"/>
      <c r="BK13" s="65"/>
      <c r="BL13" s="65"/>
      <c r="BM13" s="65"/>
      <c r="BN13" s="65">
        <v>6.9210000000000003</v>
      </c>
      <c r="BO13" s="65">
        <v>0.42799999999999999</v>
      </c>
      <c r="BP13" s="65"/>
      <c r="BQ13" s="65">
        <v>0.628</v>
      </c>
      <c r="BR13" s="65">
        <v>32.658000000000001</v>
      </c>
      <c r="BS13" s="65">
        <v>77.257999999999996</v>
      </c>
      <c r="BT13" s="65">
        <v>58.56</v>
      </c>
      <c r="BU13" s="65">
        <v>65.048000000000002</v>
      </c>
      <c r="BV13" s="65">
        <v>103.622</v>
      </c>
      <c r="BW13" s="65">
        <v>94.543999999999997</v>
      </c>
      <c r="BX13" s="65">
        <v>96.626000000000005</v>
      </c>
      <c r="BY13" s="65">
        <v>83.953000000000003</v>
      </c>
      <c r="BZ13" s="65">
        <v>92.738</v>
      </c>
      <c r="CA13" s="65">
        <v>95.754999999999995</v>
      </c>
      <c r="CB13" s="65">
        <v>89.187999999999988</v>
      </c>
      <c r="CC13" s="65">
        <v>87.915999999999997</v>
      </c>
      <c r="CD13" s="65">
        <v>25.946999999999999</v>
      </c>
      <c r="CE13" s="65">
        <v>26.413</v>
      </c>
      <c r="CF13" s="65">
        <v>27.481999999999999</v>
      </c>
      <c r="CG13" s="65">
        <v>28.192</v>
      </c>
      <c r="CH13" s="65">
        <v>31.702999999999999</v>
      </c>
      <c r="CI13" s="65">
        <v>35.154000000000003</v>
      </c>
      <c r="CJ13" s="65">
        <v>33.097000000000001</v>
      </c>
      <c r="CK13" s="65">
        <v>31.335000000000001</v>
      </c>
      <c r="CL13" s="65">
        <v>34.076999999999998</v>
      </c>
      <c r="CM13" s="65">
        <v>36.798999999999999</v>
      </c>
      <c r="CN13" s="65">
        <v>27.670999999999999</v>
      </c>
      <c r="CO13" s="65">
        <v>28.742000000000001</v>
      </c>
      <c r="CP13" s="65">
        <v>30.613</v>
      </c>
      <c r="CQ13" s="65">
        <v>36.03</v>
      </c>
      <c r="CR13" s="65">
        <v>34.521999999999998</v>
      </c>
      <c r="CS13" s="65">
        <v>37.533999999999999</v>
      </c>
      <c r="CT13" s="66"/>
      <c r="CU13" s="66"/>
      <c r="CV13" s="66"/>
      <c r="CW13" s="67"/>
      <c r="CX13" s="68">
        <f t="array" ref="CX13">SUMPRODUCT(B13:CW13*0.25)</f>
        <v>1225.2327500000004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0.09</v>
      </c>
      <c r="C15" s="71">
        <v>6.8000000000000005E-2</v>
      </c>
      <c r="D15" s="71">
        <v>0.05</v>
      </c>
      <c r="E15" s="71">
        <v>0.88900000000000001</v>
      </c>
      <c r="F15" s="71">
        <v>1.849</v>
      </c>
      <c r="G15" s="71">
        <v>1.5</v>
      </c>
      <c r="H15" s="71">
        <v>0.70899999999999996</v>
      </c>
      <c r="I15" s="71"/>
      <c r="J15" s="71"/>
      <c r="K15" s="71"/>
      <c r="L15" s="71">
        <v>0.13900000000000001</v>
      </c>
      <c r="M15" s="71">
        <v>0.70899999999999996</v>
      </c>
      <c r="N15" s="71">
        <v>1.19</v>
      </c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>
        <v>4.048</v>
      </c>
      <c r="AA15" s="71">
        <v>3.79</v>
      </c>
      <c r="AB15" s="71">
        <v>2.2400000000000002</v>
      </c>
      <c r="AC15" s="71">
        <v>0.85</v>
      </c>
      <c r="AD15" s="71">
        <v>4.7370000000000001</v>
      </c>
      <c r="AE15" s="71">
        <v>4.95</v>
      </c>
      <c r="AF15" s="71">
        <v>5.1710000000000003</v>
      </c>
      <c r="AG15" s="71">
        <v>5.4660000000000002</v>
      </c>
      <c r="AH15" s="71">
        <v>7.5629999999999997</v>
      </c>
      <c r="AI15" s="71">
        <v>1.8460000000000001</v>
      </c>
      <c r="AJ15" s="71">
        <v>0.38100000000000001</v>
      </c>
      <c r="AK15" s="71">
        <v>0.35099999999999998</v>
      </c>
      <c r="AL15" s="71">
        <v>0.22900000000000001</v>
      </c>
      <c r="AM15" s="71"/>
      <c r="AN15" s="71"/>
      <c r="AO15" s="71"/>
      <c r="AP15" s="71"/>
      <c r="AQ15" s="71">
        <v>0.126</v>
      </c>
      <c r="AR15" s="71">
        <v>0.153</v>
      </c>
      <c r="AS15" s="71">
        <v>7.9000000000000001E-2</v>
      </c>
      <c r="AT15" s="71">
        <v>1.0999999999999999E-2</v>
      </c>
      <c r="AU15" s="71"/>
      <c r="AV15" s="71"/>
      <c r="AW15" s="71"/>
      <c r="AX15" s="71">
        <v>5.0999999999999997E-2</v>
      </c>
      <c r="AY15" s="71"/>
      <c r="AZ15" s="71"/>
      <c r="BA15" s="71">
        <v>9.9000000000000005E-2</v>
      </c>
      <c r="BB15" s="71">
        <v>0.21299999999999999</v>
      </c>
      <c r="BC15" s="71">
        <v>0.255</v>
      </c>
      <c r="BD15" s="71">
        <v>0.28199999999999997</v>
      </c>
      <c r="BE15" s="71">
        <v>0.25700000000000001</v>
      </c>
      <c r="BF15" s="71">
        <v>0.183</v>
      </c>
      <c r="BG15" s="71">
        <v>1.9E-2</v>
      </c>
      <c r="BH15" s="71"/>
      <c r="BI15" s="71"/>
      <c r="BJ15" s="71"/>
      <c r="BK15" s="71"/>
      <c r="BL15" s="71"/>
      <c r="BM15" s="71"/>
      <c r="BN15" s="71"/>
      <c r="BO15" s="71"/>
      <c r="BP15" s="71"/>
      <c r="BQ15" s="71"/>
      <c r="BR15" s="71"/>
      <c r="BS15" s="71"/>
      <c r="BT15" s="71">
        <v>3.7999999999999999E-2</v>
      </c>
      <c r="BU15" s="71">
        <v>8.1000000000000003E-2</v>
      </c>
      <c r="BV15" s="71">
        <v>0.13400000000000001</v>
      </c>
      <c r="BW15" s="71">
        <v>0.13500000000000001</v>
      </c>
      <c r="BX15" s="71">
        <v>0.14099999999999999</v>
      </c>
      <c r="BY15" s="71">
        <v>1.04</v>
      </c>
      <c r="BZ15" s="71">
        <v>0.10199999999999999</v>
      </c>
      <c r="CA15" s="71">
        <v>2.5999999999999999E-2</v>
      </c>
      <c r="CB15" s="71"/>
      <c r="CC15" s="71"/>
      <c r="CD15" s="71"/>
      <c r="CE15" s="71"/>
      <c r="CF15" s="71"/>
      <c r="CG15" s="71">
        <v>6.0000000000000001E-3</v>
      </c>
      <c r="CH15" s="71">
        <v>4.3999999999999997E-2</v>
      </c>
      <c r="CI15" s="71">
        <v>7.0999999999999994E-2</v>
      </c>
      <c r="CJ15" s="71">
        <v>9.7000000000000003E-2</v>
      </c>
      <c r="CK15" s="71">
        <v>0.14299999999999999</v>
      </c>
      <c r="CL15" s="71">
        <v>0.14000000000000001</v>
      </c>
      <c r="CM15" s="71">
        <v>0.154</v>
      </c>
      <c r="CN15" s="71">
        <v>0.16900000000000001</v>
      </c>
      <c r="CO15" s="71">
        <v>0.184</v>
      </c>
      <c r="CP15" s="71">
        <v>0.20599999999999999</v>
      </c>
      <c r="CQ15" s="71">
        <v>0.24099999999999999</v>
      </c>
      <c r="CR15" s="71">
        <v>0.27600000000000002</v>
      </c>
      <c r="CS15" s="71">
        <v>0.311</v>
      </c>
      <c r="CT15" s="72"/>
      <c r="CU15" s="72"/>
      <c r="CV15" s="72"/>
      <c r="CW15" s="73"/>
      <c r="CX15" s="74">
        <f t="array" ref="CX15">SUMPRODUCT(B15:CW15*0.25)</f>
        <v>13.570500000000001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185.09</v>
      </c>
      <c r="C17" s="77">
        <f t="shared" ref="C17:BN17" si="0">SUM(C11:C16)</f>
        <v>105.068</v>
      </c>
      <c r="D17" s="77">
        <f t="shared" si="0"/>
        <v>42.943999999999996</v>
      </c>
      <c r="E17" s="77">
        <f t="shared" si="0"/>
        <v>46.792999999999999</v>
      </c>
      <c r="F17" s="77">
        <f t="shared" si="0"/>
        <v>48.082999999999998</v>
      </c>
      <c r="G17" s="77">
        <f t="shared" si="0"/>
        <v>51.795999999999999</v>
      </c>
      <c r="H17" s="77">
        <f t="shared" si="0"/>
        <v>52.415000000000006</v>
      </c>
      <c r="I17" s="77">
        <f t="shared" si="0"/>
        <v>54.100999999999999</v>
      </c>
      <c r="J17" s="77">
        <f t="shared" si="0"/>
        <v>56.692999999999998</v>
      </c>
      <c r="K17" s="77">
        <f t="shared" si="0"/>
        <v>56.667000000000002</v>
      </c>
      <c r="L17" s="77">
        <f t="shared" si="0"/>
        <v>58.081000000000003</v>
      </c>
      <c r="M17" s="77">
        <f t="shared" si="0"/>
        <v>60.976000000000006</v>
      </c>
      <c r="N17" s="77">
        <f t="shared" si="0"/>
        <v>61.399000000000001</v>
      </c>
      <c r="O17" s="77">
        <f t="shared" si="0"/>
        <v>55.662999999999997</v>
      </c>
      <c r="P17" s="77">
        <f t="shared" si="0"/>
        <v>58.311</v>
      </c>
      <c r="Q17" s="77">
        <f t="shared" si="0"/>
        <v>55.152999999999999</v>
      </c>
      <c r="R17" s="77">
        <f t="shared" si="0"/>
        <v>57.3</v>
      </c>
      <c r="S17" s="77">
        <f t="shared" si="0"/>
        <v>57.533000000000001</v>
      </c>
      <c r="T17" s="77">
        <f t="shared" si="0"/>
        <v>59.262999999999998</v>
      </c>
      <c r="U17" s="77">
        <f t="shared" si="0"/>
        <v>51.756</v>
      </c>
      <c r="V17" s="77">
        <f t="shared" si="0"/>
        <v>42.253999999999998</v>
      </c>
      <c r="W17" s="77">
        <f t="shared" si="0"/>
        <v>42.934000000000005</v>
      </c>
      <c r="X17" s="77">
        <f t="shared" si="0"/>
        <v>38.582999999999998</v>
      </c>
      <c r="Y17" s="77">
        <f t="shared" si="0"/>
        <v>44.233000000000004</v>
      </c>
      <c r="Z17" s="77">
        <f t="shared" si="0"/>
        <v>40.093000000000004</v>
      </c>
      <c r="AA17" s="77">
        <f t="shared" si="0"/>
        <v>38.209000000000003</v>
      </c>
      <c r="AB17" s="77">
        <f t="shared" si="0"/>
        <v>48.347999999999999</v>
      </c>
      <c r="AC17" s="77">
        <f t="shared" si="0"/>
        <v>46.466999999999999</v>
      </c>
      <c r="AD17" s="77">
        <f t="shared" si="0"/>
        <v>49.045000000000002</v>
      </c>
      <c r="AE17" s="77">
        <f t="shared" si="0"/>
        <v>44.614000000000004</v>
      </c>
      <c r="AF17" s="77">
        <f t="shared" si="0"/>
        <v>42.561999999999998</v>
      </c>
      <c r="AG17" s="77">
        <f t="shared" si="0"/>
        <v>43.024000000000001</v>
      </c>
      <c r="AH17" s="77">
        <f t="shared" si="0"/>
        <v>34.536999999999999</v>
      </c>
      <c r="AI17" s="77">
        <f t="shared" si="0"/>
        <v>37.421999999999997</v>
      </c>
      <c r="AJ17" s="77">
        <f t="shared" si="0"/>
        <v>39.884</v>
      </c>
      <c r="AK17" s="77">
        <f t="shared" si="0"/>
        <v>45.66</v>
      </c>
      <c r="AL17" s="77">
        <f t="shared" si="0"/>
        <v>51.346999999999994</v>
      </c>
      <c r="AM17" s="77">
        <f t="shared" si="0"/>
        <v>38.478000000000002</v>
      </c>
      <c r="AN17" s="77">
        <f t="shared" si="0"/>
        <v>51.384</v>
      </c>
      <c r="AO17" s="77">
        <f t="shared" si="0"/>
        <v>50.798999999999999</v>
      </c>
      <c r="AP17" s="77">
        <f t="shared" si="0"/>
        <v>38.983000000000004</v>
      </c>
      <c r="AQ17" s="77">
        <f t="shared" si="0"/>
        <v>41.420999999999999</v>
      </c>
      <c r="AR17" s="77">
        <f t="shared" si="0"/>
        <v>50.76</v>
      </c>
      <c r="AS17" s="77">
        <f t="shared" si="0"/>
        <v>39.079000000000001</v>
      </c>
      <c r="AT17" s="77">
        <f t="shared" si="0"/>
        <v>51.119</v>
      </c>
      <c r="AU17" s="77">
        <f t="shared" si="0"/>
        <v>63.138000000000005</v>
      </c>
      <c r="AV17" s="77">
        <f t="shared" si="0"/>
        <v>61.204999999999998</v>
      </c>
      <c r="AW17" s="77">
        <f t="shared" si="0"/>
        <v>61.55</v>
      </c>
      <c r="AX17" s="77">
        <f t="shared" si="0"/>
        <v>63.361000000000004</v>
      </c>
      <c r="AY17" s="77">
        <f t="shared" si="0"/>
        <v>53.725999999999999</v>
      </c>
      <c r="AZ17" s="77">
        <f t="shared" si="0"/>
        <v>48.473999999999997</v>
      </c>
      <c r="BA17" s="77">
        <f t="shared" si="0"/>
        <v>145.60399999999998</v>
      </c>
      <c r="BB17" s="77">
        <f t="shared" si="0"/>
        <v>152.04</v>
      </c>
      <c r="BC17" s="77">
        <f t="shared" si="0"/>
        <v>152.52699999999999</v>
      </c>
      <c r="BD17" s="77">
        <f t="shared" si="0"/>
        <v>151.624</v>
      </c>
      <c r="BE17" s="77">
        <f t="shared" si="0"/>
        <v>26.611000000000001</v>
      </c>
      <c r="BF17" s="77">
        <f t="shared" si="0"/>
        <v>33.686</v>
      </c>
      <c r="BG17" s="77">
        <f t="shared" si="0"/>
        <v>27.257999999999999</v>
      </c>
      <c r="BH17" s="77">
        <f t="shared" si="0"/>
        <v>30.878999999999998</v>
      </c>
      <c r="BI17" s="77">
        <f t="shared" si="0"/>
        <v>22.312999999999999</v>
      </c>
      <c r="BJ17" s="77">
        <f t="shared" si="0"/>
        <v>0</v>
      </c>
      <c r="BK17" s="77">
        <f t="shared" si="0"/>
        <v>0</v>
      </c>
      <c r="BL17" s="77">
        <f t="shared" si="0"/>
        <v>0</v>
      </c>
      <c r="BM17" s="77">
        <f t="shared" si="0"/>
        <v>0</v>
      </c>
      <c r="BN17" s="77">
        <f t="shared" si="0"/>
        <v>6.9210000000000003</v>
      </c>
      <c r="BO17" s="77">
        <f t="shared" ref="BO17:CW17" si="1">SUM(BO11:BO16)</f>
        <v>0.42799999999999999</v>
      </c>
      <c r="BP17" s="77">
        <f t="shared" si="1"/>
        <v>0</v>
      </c>
      <c r="BQ17" s="77">
        <f t="shared" si="1"/>
        <v>0.628</v>
      </c>
      <c r="BR17" s="77">
        <f t="shared" si="1"/>
        <v>32.658000000000001</v>
      </c>
      <c r="BS17" s="77">
        <f t="shared" si="1"/>
        <v>77.257999999999996</v>
      </c>
      <c r="BT17" s="77">
        <f t="shared" si="1"/>
        <v>58.597999999999999</v>
      </c>
      <c r="BU17" s="77">
        <f t="shared" si="1"/>
        <v>65.129000000000005</v>
      </c>
      <c r="BV17" s="77">
        <f t="shared" si="1"/>
        <v>103.756</v>
      </c>
      <c r="BW17" s="77">
        <f t="shared" si="1"/>
        <v>94.679000000000002</v>
      </c>
      <c r="BX17" s="77">
        <f t="shared" si="1"/>
        <v>96.76700000000001</v>
      </c>
      <c r="BY17" s="77">
        <f t="shared" si="1"/>
        <v>84.993000000000009</v>
      </c>
      <c r="BZ17" s="77">
        <f t="shared" si="1"/>
        <v>92.84</v>
      </c>
      <c r="CA17" s="77">
        <f t="shared" si="1"/>
        <v>95.780999999999992</v>
      </c>
      <c r="CB17" s="77">
        <f t="shared" si="1"/>
        <v>89.187999999999988</v>
      </c>
      <c r="CC17" s="77">
        <f t="shared" si="1"/>
        <v>87.915999999999997</v>
      </c>
      <c r="CD17" s="77">
        <f t="shared" si="1"/>
        <v>25.946999999999999</v>
      </c>
      <c r="CE17" s="77">
        <f t="shared" si="1"/>
        <v>26.413</v>
      </c>
      <c r="CF17" s="77">
        <f t="shared" si="1"/>
        <v>27.481999999999999</v>
      </c>
      <c r="CG17" s="77">
        <f t="shared" si="1"/>
        <v>28.198</v>
      </c>
      <c r="CH17" s="77">
        <f t="shared" si="1"/>
        <v>31.747</v>
      </c>
      <c r="CI17" s="77">
        <f t="shared" si="1"/>
        <v>35.225000000000001</v>
      </c>
      <c r="CJ17" s="77">
        <f t="shared" si="1"/>
        <v>33.194000000000003</v>
      </c>
      <c r="CK17" s="77">
        <f t="shared" si="1"/>
        <v>31.478000000000002</v>
      </c>
      <c r="CL17" s="77">
        <f t="shared" si="1"/>
        <v>34.216999999999999</v>
      </c>
      <c r="CM17" s="77">
        <f t="shared" si="1"/>
        <v>36.953000000000003</v>
      </c>
      <c r="CN17" s="77">
        <f t="shared" si="1"/>
        <v>27.84</v>
      </c>
      <c r="CO17" s="77">
        <f t="shared" si="1"/>
        <v>28.926000000000002</v>
      </c>
      <c r="CP17" s="77">
        <f t="shared" si="1"/>
        <v>30.818999999999999</v>
      </c>
      <c r="CQ17" s="77">
        <f t="shared" si="1"/>
        <v>36.271000000000001</v>
      </c>
      <c r="CR17" s="77">
        <f t="shared" si="1"/>
        <v>34.798000000000002</v>
      </c>
      <c r="CS17" s="77">
        <f t="shared" si="1"/>
        <v>37.844999999999999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1238.8032500000004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>
        <v>0.1</v>
      </c>
      <c r="AQ22" s="99"/>
      <c r="AR22" s="99"/>
      <c r="AS22" s="99">
        <v>1.0109999999999999</v>
      </c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>
        <v>0.2</v>
      </c>
      <c r="BQ22" s="99"/>
      <c r="BR22" s="99">
        <v>0.3</v>
      </c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0.40275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0.1</v>
      </c>
      <c r="AQ27" s="107">
        <f t="shared" si="3"/>
        <v>0</v>
      </c>
      <c r="AR27" s="107">
        <f t="shared" si="3"/>
        <v>0</v>
      </c>
      <c r="AS27" s="107">
        <f t="shared" si="3"/>
        <v>1.0109999999999999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0.2</v>
      </c>
      <c r="BQ27" s="107">
        <f t="shared" si="3"/>
        <v>0</v>
      </c>
      <c r="BR27" s="107">
        <f t="shared" si="3"/>
        <v>0.3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0.40275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185.09</v>
      </c>
      <c r="C31" s="94">
        <v>105.068</v>
      </c>
      <c r="D31" s="94">
        <v>42.944000000000003</v>
      </c>
      <c r="E31" s="94">
        <v>46.792999999999999</v>
      </c>
      <c r="F31" s="94">
        <v>48.082999999999998</v>
      </c>
      <c r="G31" s="94">
        <v>51.795999999999999</v>
      </c>
      <c r="H31" s="94">
        <v>52.414999999999999</v>
      </c>
      <c r="I31" s="94">
        <v>54.100999999999999</v>
      </c>
      <c r="J31" s="94">
        <v>56.692999999999998</v>
      </c>
      <c r="K31" s="94">
        <v>56.667000000000002</v>
      </c>
      <c r="L31" s="94">
        <v>58.081000000000003</v>
      </c>
      <c r="M31" s="94">
        <v>60.975999999999999</v>
      </c>
      <c r="N31" s="94">
        <v>61.399000000000001</v>
      </c>
      <c r="O31" s="94">
        <v>55.662999999999997</v>
      </c>
      <c r="P31" s="94">
        <v>58.311</v>
      </c>
      <c r="Q31" s="94">
        <v>55.152999999999999</v>
      </c>
      <c r="R31" s="94">
        <v>57.3</v>
      </c>
      <c r="S31" s="94">
        <v>57.533000000000001</v>
      </c>
      <c r="T31" s="94">
        <v>59.262999999999998</v>
      </c>
      <c r="U31" s="94">
        <v>51.756</v>
      </c>
      <c r="V31" s="94">
        <v>42.253999999999998</v>
      </c>
      <c r="W31" s="94">
        <v>42.933999999999997</v>
      </c>
      <c r="X31" s="94">
        <v>38.582999999999998</v>
      </c>
      <c r="Y31" s="94">
        <v>44.232999999999997</v>
      </c>
      <c r="Z31" s="94">
        <v>40.093000000000004</v>
      </c>
      <c r="AA31" s="94">
        <v>38.209000000000003</v>
      </c>
      <c r="AB31" s="94">
        <v>48.347999999999999</v>
      </c>
      <c r="AC31" s="94">
        <v>46.466999999999999</v>
      </c>
      <c r="AD31" s="94">
        <v>49.045000000000002</v>
      </c>
      <c r="AE31" s="94">
        <v>44.613999999999997</v>
      </c>
      <c r="AF31" s="94">
        <v>42.561999999999998</v>
      </c>
      <c r="AG31" s="94">
        <v>43.024000000000001</v>
      </c>
      <c r="AH31" s="94">
        <v>34.536999999999999</v>
      </c>
      <c r="AI31" s="94">
        <v>37.421999999999997</v>
      </c>
      <c r="AJ31" s="94">
        <v>39.884</v>
      </c>
      <c r="AK31" s="94">
        <v>45.66</v>
      </c>
      <c r="AL31" s="94">
        <v>51.347000000000001</v>
      </c>
      <c r="AM31" s="94">
        <v>38.478000000000002</v>
      </c>
      <c r="AN31" s="94">
        <v>51.384</v>
      </c>
      <c r="AO31" s="94">
        <v>50.798999999999999</v>
      </c>
      <c r="AP31" s="94">
        <v>39.082999999999998</v>
      </c>
      <c r="AQ31" s="94">
        <v>41.420999999999999</v>
      </c>
      <c r="AR31" s="94">
        <v>50.76</v>
      </c>
      <c r="AS31" s="94">
        <v>40.090000000000003</v>
      </c>
      <c r="AT31" s="94">
        <v>51.119</v>
      </c>
      <c r="AU31" s="94">
        <v>63.137999999999998</v>
      </c>
      <c r="AV31" s="94">
        <v>61.204999999999998</v>
      </c>
      <c r="AW31" s="94">
        <v>61.55</v>
      </c>
      <c r="AX31" s="94">
        <v>63.360999999999997</v>
      </c>
      <c r="AY31" s="94">
        <v>53.725999999999999</v>
      </c>
      <c r="AZ31" s="94">
        <v>48.473999999999997</v>
      </c>
      <c r="BA31" s="94">
        <v>145.60400000000001</v>
      </c>
      <c r="BB31" s="94">
        <v>152.04</v>
      </c>
      <c r="BC31" s="94">
        <v>152.52699999999999</v>
      </c>
      <c r="BD31" s="94">
        <v>151.624</v>
      </c>
      <c r="BE31" s="94">
        <v>26.611000000000001</v>
      </c>
      <c r="BF31" s="94">
        <v>33.686</v>
      </c>
      <c r="BG31" s="94">
        <v>27.257999999999999</v>
      </c>
      <c r="BH31" s="94">
        <v>30.879000000000001</v>
      </c>
      <c r="BI31" s="94">
        <v>22.312999999999999</v>
      </c>
      <c r="BJ31" s="94"/>
      <c r="BK31" s="94"/>
      <c r="BL31" s="94"/>
      <c r="BM31" s="94"/>
      <c r="BN31" s="94">
        <v>6.9210000000000003</v>
      </c>
      <c r="BO31" s="94">
        <v>0.42799999999999999</v>
      </c>
      <c r="BP31" s="94">
        <v>0.2</v>
      </c>
      <c r="BQ31" s="94">
        <v>0.628</v>
      </c>
      <c r="BR31" s="94">
        <v>32.957999999999998</v>
      </c>
      <c r="BS31" s="94">
        <v>77.257999999999996</v>
      </c>
      <c r="BT31" s="94">
        <v>58.597999999999999</v>
      </c>
      <c r="BU31" s="94">
        <v>65.129000000000005</v>
      </c>
      <c r="BV31" s="94">
        <v>103.756</v>
      </c>
      <c r="BW31" s="94">
        <v>94.679000000000002</v>
      </c>
      <c r="BX31" s="94">
        <v>96.766999999999996</v>
      </c>
      <c r="BY31" s="94">
        <v>84.992999999999995</v>
      </c>
      <c r="BZ31" s="94">
        <v>92.84</v>
      </c>
      <c r="CA31" s="94">
        <v>95.781000000000006</v>
      </c>
      <c r="CB31" s="94">
        <v>89.188000000000002</v>
      </c>
      <c r="CC31" s="94">
        <v>87.915999999999997</v>
      </c>
      <c r="CD31" s="94">
        <v>25.946999999999999</v>
      </c>
      <c r="CE31" s="94">
        <v>26.413</v>
      </c>
      <c r="CF31" s="94">
        <v>27.481999999999999</v>
      </c>
      <c r="CG31" s="94">
        <v>28.198</v>
      </c>
      <c r="CH31" s="94">
        <v>31.747</v>
      </c>
      <c r="CI31" s="94">
        <v>35.225000000000001</v>
      </c>
      <c r="CJ31" s="94">
        <v>33.194000000000003</v>
      </c>
      <c r="CK31" s="94">
        <v>31.478000000000002</v>
      </c>
      <c r="CL31" s="94">
        <v>34.216999999999999</v>
      </c>
      <c r="CM31" s="94">
        <v>36.953000000000003</v>
      </c>
      <c r="CN31" s="94">
        <v>27.84</v>
      </c>
      <c r="CO31" s="94">
        <v>28.925999999999998</v>
      </c>
      <c r="CP31" s="94">
        <v>30.818999999999999</v>
      </c>
      <c r="CQ31" s="94">
        <v>36.271000000000001</v>
      </c>
      <c r="CR31" s="94">
        <v>34.798000000000002</v>
      </c>
      <c r="CS31" s="94">
        <v>37.844999999999999</v>
      </c>
      <c r="CT31" s="95"/>
      <c r="CU31" s="95"/>
      <c r="CV31" s="95"/>
      <c r="CW31" s="96"/>
      <c r="CX31" s="97">
        <f t="array" ref="CX31">SUMPRODUCT(B31:CW31*0.25)</f>
        <v>1239.2060000000004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185.09</v>
      </c>
      <c r="C33" s="77">
        <f t="shared" ref="C33:BN33" si="5">SUM(C30:C32)</f>
        <v>105.068</v>
      </c>
      <c r="D33" s="77">
        <f t="shared" si="5"/>
        <v>42.944000000000003</v>
      </c>
      <c r="E33" s="77">
        <f t="shared" si="5"/>
        <v>46.792999999999999</v>
      </c>
      <c r="F33" s="77">
        <f t="shared" si="5"/>
        <v>48.082999999999998</v>
      </c>
      <c r="G33" s="77">
        <f t="shared" si="5"/>
        <v>51.795999999999999</v>
      </c>
      <c r="H33" s="77">
        <f t="shared" si="5"/>
        <v>52.414999999999999</v>
      </c>
      <c r="I33" s="77">
        <f t="shared" si="5"/>
        <v>54.100999999999999</v>
      </c>
      <c r="J33" s="77">
        <f t="shared" si="5"/>
        <v>56.692999999999998</v>
      </c>
      <c r="K33" s="77">
        <f t="shared" si="5"/>
        <v>56.667000000000002</v>
      </c>
      <c r="L33" s="77">
        <f t="shared" si="5"/>
        <v>58.081000000000003</v>
      </c>
      <c r="M33" s="77">
        <f t="shared" si="5"/>
        <v>60.975999999999999</v>
      </c>
      <c r="N33" s="77">
        <f t="shared" si="5"/>
        <v>61.399000000000001</v>
      </c>
      <c r="O33" s="77">
        <f t="shared" si="5"/>
        <v>55.662999999999997</v>
      </c>
      <c r="P33" s="77">
        <f t="shared" si="5"/>
        <v>58.311</v>
      </c>
      <c r="Q33" s="77">
        <f t="shared" si="5"/>
        <v>55.152999999999999</v>
      </c>
      <c r="R33" s="77">
        <f t="shared" si="5"/>
        <v>57.3</v>
      </c>
      <c r="S33" s="77">
        <f t="shared" si="5"/>
        <v>57.533000000000001</v>
      </c>
      <c r="T33" s="77">
        <f t="shared" si="5"/>
        <v>59.262999999999998</v>
      </c>
      <c r="U33" s="77">
        <f t="shared" si="5"/>
        <v>51.756</v>
      </c>
      <c r="V33" s="77">
        <f t="shared" si="5"/>
        <v>42.253999999999998</v>
      </c>
      <c r="W33" s="77">
        <f t="shared" si="5"/>
        <v>42.933999999999997</v>
      </c>
      <c r="X33" s="77">
        <f t="shared" si="5"/>
        <v>38.582999999999998</v>
      </c>
      <c r="Y33" s="77">
        <f t="shared" si="5"/>
        <v>44.232999999999997</v>
      </c>
      <c r="Z33" s="77">
        <f t="shared" si="5"/>
        <v>40.093000000000004</v>
      </c>
      <c r="AA33" s="77">
        <f t="shared" si="5"/>
        <v>38.209000000000003</v>
      </c>
      <c r="AB33" s="77">
        <f t="shared" si="5"/>
        <v>48.347999999999999</v>
      </c>
      <c r="AC33" s="77">
        <f t="shared" si="5"/>
        <v>46.466999999999999</v>
      </c>
      <c r="AD33" s="77">
        <f t="shared" si="5"/>
        <v>49.045000000000002</v>
      </c>
      <c r="AE33" s="77">
        <f t="shared" si="5"/>
        <v>44.613999999999997</v>
      </c>
      <c r="AF33" s="77">
        <f t="shared" si="5"/>
        <v>42.561999999999998</v>
      </c>
      <c r="AG33" s="77">
        <f t="shared" si="5"/>
        <v>43.024000000000001</v>
      </c>
      <c r="AH33" s="77">
        <f t="shared" si="5"/>
        <v>34.536999999999999</v>
      </c>
      <c r="AI33" s="77">
        <f t="shared" si="5"/>
        <v>37.421999999999997</v>
      </c>
      <c r="AJ33" s="77">
        <f t="shared" si="5"/>
        <v>39.884</v>
      </c>
      <c r="AK33" s="77">
        <f t="shared" si="5"/>
        <v>45.66</v>
      </c>
      <c r="AL33" s="77">
        <f t="shared" si="5"/>
        <v>51.347000000000001</v>
      </c>
      <c r="AM33" s="77">
        <f t="shared" si="5"/>
        <v>38.478000000000002</v>
      </c>
      <c r="AN33" s="77">
        <f t="shared" si="5"/>
        <v>51.384</v>
      </c>
      <c r="AO33" s="77">
        <f t="shared" si="5"/>
        <v>50.798999999999999</v>
      </c>
      <c r="AP33" s="77">
        <f t="shared" si="5"/>
        <v>39.082999999999998</v>
      </c>
      <c r="AQ33" s="77">
        <f t="shared" si="5"/>
        <v>41.420999999999999</v>
      </c>
      <c r="AR33" s="77">
        <f t="shared" si="5"/>
        <v>50.76</v>
      </c>
      <c r="AS33" s="77">
        <f t="shared" si="5"/>
        <v>40.090000000000003</v>
      </c>
      <c r="AT33" s="77">
        <f t="shared" si="5"/>
        <v>51.119</v>
      </c>
      <c r="AU33" s="77">
        <f t="shared" si="5"/>
        <v>63.137999999999998</v>
      </c>
      <c r="AV33" s="77">
        <f t="shared" si="5"/>
        <v>61.204999999999998</v>
      </c>
      <c r="AW33" s="77">
        <f t="shared" si="5"/>
        <v>61.55</v>
      </c>
      <c r="AX33" s="77">
        <f t="shared" si="5"/>
        <v>63.360999999999997</v>
      </c>
      <c r="AY33" s="77">
        <f t="shared" si="5"/>
        <v>53.725999999999999</v>
      </c>
      <c r="AZ33" s="77">
        <f t="shared" si="5"/>
        <v>48.473999999999997</v>
      </c>
      <c r="BA33" s="77">
        <f t="shared" si="5"/>
        <v>145.60400000000001</v>
      </c>
      <c r="BB33" s="77">
        <f t="shared" si="5"/>
        <v>152.04</v>
      </c>
      <c r="BC33" s="77">
        <f t="shared" si="5"/>
        <v>152.52699999999999</v>
      </c>
      <c r="BD33" s="77">
        <f t="shared" si="5"/>
        <v>151.624</v>
      </c>
      <c r="BE33" s="77">
        <f t="shared" si="5"/>
        <v>26.611000000000001</v>
      </c>
      <c r="BF33" s="77">
        <f t="shared" si="5"/>
        <v>33.686</v>
      </c>
      <c r="BG33" s="77">
        <f t="shared" si="5"/>
        <v>27.257999999999999</v>
      </c>
      <c r="BH33" s="77">
        <f t="shared" si="5"/>
        <v>30.879000000000001</v>
      </c>
      <c r="BI33" s="77">
        <f t="shared" si="5"/>
        <v>22.312999999999999</v>
      </c>
      <c r="BJ33" s="77">
        <f t="shared" si="5"/>
        <v>0</v>
      </c>
      <c r="BK33" s="77">
        <f t="shared" si="5"/>
        <v>0</v>
      </c>
      <c r="BL33" s="77">
        <f t="shared" si="5"/>
        <v>0</v>
      </c>
      <c r="BM33" s="77">
        <f t="shared" si="5"/>
        <v>0</v>
      </c>
      <c r="BN33" s="77">
        <f t="shared" si="5"/>
        <v>6.9210000000000003</v>
      </c>
      <c r="BO33" s="77">
        <f t="shared" ref="BO33:CW33" si="6">SUM(BO30:BO32)</f>
        <v>0.42799999999999999</v>
      </c>
      <c r="BP33" s="77">
        <f t="shared" si="6"/>
        <v>0.2</v>
      </c>
      <c r="BQ33" s="77">
        <f t="shared" si="6"/>
        <v>0.628</v>
      </c>
      <c r="BR33" s="77">
        <f t="shared" si="6"/>
        <v>32.957999999999998</v>
      </c>
      <c r="BS33" s="77">
        <f t="shared" si="6"/>
        <v>77.257999999999996</v>
      </c>
      <c r="BT33" s="77">
        <f t="shared" si="6"/>
        <v>58.597999999999999</v>
      </c>
      <c r="BU33" s="77">
        <f t="shared" si="6"/>
        <v>65.129000000000005</v>
      </c>
      <c r="BV33" s="77">
        <f t="shared" si="6"/>
        <v>103.756</v>
      </c>
      <c r="BW33" s="77">
        <f t="shared" si="6"/>
        <v>94.679000000000002</v>
      </c>
      <c r="BX33" s="77">
        <f t="shared" si="6"/>
        <v>96.766999999999996</v>
      </c>
      <c r="BY33" s="77">
        <f t="shared" si="6"/>
        <v>84.992999999999995</v>
      </c>
      <c r="BZ33" s="77">
        <f t="shared" si="6"/>
        <v>92.84</v>
      </c>
      <c r="CA33" s="77">
        <f t="shared" si="6"/>
        <v>95.781000000000006</v>
      </c>
      <c r="CB33" s="77">
        <f t="shared" si="6"/>
        <v>89.188000000000002</v>
      </c>
      <c r="CC33" s="77">
        <f t="shared" si="6"/>
        <v>87.915999999999997</v>
      </c>
      <c r="CD33" s="77">
        <f t="shared" si="6"/>
        <v>25.946999999999999</v>
      </c>
      <c r="CE33" s="77">
        <f t="shared" si="6"/>
        <v>26.413</v>
      </c>
      <c r="CF33" s="77">
        <f t="shared" si="6"/>
        <v>27.481999999999999</v>
      </c>
      <c r="CG33" s="77">
        <f t="shared" si="6"/>
        <v>28.198</v>
      </c>
      <c r="CH33" s="77">
        <f t="shared" si="6"/>
        <v>31.747</v>
      </c>
      <c r="CI33" s="77">
        <f t="shared" si="6"/>
        <v>35.225000000000001</v>
      </c>
      <c r="CJ33" s="77">
        <f t="shared" si="6"/>
        <v>33.194000000000003</v>
      </c>
      <c r="CK33" s="77">
        <f t="shared" si="6"/>
        <v>31.478000000000002</v>
      </c>
      <c r="CL33" s="77">
        <f t="shared" si="6"/>
        <v>34.216999999999999</v>
      </c>
      <c r="CM33" s="77">
        <f t="shared" si="6"/>
        <v>36.953000000000003</v>
      </c>
      <c r="CN33" s="77">
        <f t="shared" si="6"/>
        <v>27.84</v>
      </c>
      <c r="CO33" s="77">
        <f t="shared" si="6"/>
        <v>28.925999999999998</v>
      </c>
      <c r="CP33" s="77">
        <f t="shared" si="6"/>
        <v>30.818999999999999</v>
      </c>
      <c r="CQ33" s="77">
        <f t="shared" si="6"/>
        <v>36.271000000000001</v>
      </c>
      <c r="CR33" s="77">
        <f t="shared" si="6"/>
        <v>34.798000000000002</v>
      </c>
      <c r="CS33" s="77">
        <f t="shared" si="6"/>
        <v>37.844999999999999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1239.2060000000004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>
        <v>4.4000000000000004</v>
      </c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1.1000000000000001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55.8</v>
      </c>
      <c r="BK40" s="120">
        <v>55.8</v>
      </c>
      <c r="BL40" s="120">
        <v>55.8</v>
      </c>
      <c r="BM40" s="120">
        <v>55.8</v>
      </c>
      <c r="BN40" s="120">
        <v>40.1</v>
      </c>
      <c r="BO40" s="120">
        <v>40.1</v>
      </c>
      <c r="BP40" s="120">
        <v>40.1</v>
      </c>
      <c r="BQ40" s="120">
        <v>40.1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95.90000000000002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4.4000000000000004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55.8</v>
      </c>
      <c r="BK41" s="107">
        <f t="shared" si="7"/>
        <v>55.8</v>
      </c>
      <c r="BL41" s="107">
        <f t="shared" si="7"/>
        <v>55.8</v>
      </c>
      <c r="BM41" s="107">
        <f t="shared" si="7"/>
        <v>55.8</v>
      </c>
      <c r="BN41" s="107">
        <f t="shared" si="7"/>
        <v>40.1</v>
      </c>
      <c r="BO41" s="107">
        <f t="shared" ref="BO41:CW41" si="8">SUM(BO36:BO40)</f>
        <v>40.1</v>
      </c>
      <c r="BP41" s="107">
        <f t="shared" si="8"/>
        <v>40.1</v>
      </c>
      <c r="BQ41" s="107">
        <f t="shared" si="8"/>
        <v>40.1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97.000000000000014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>
        <v>4.4000000000000004</v>
      </c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1.1000000000000001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55.8</v>
      </c>
      <c r="BK48" s="120">
        <v>55.8</v>
      </c>
      <c r="BL48" s="120">
        <v>55.8</v>
      </c>
      <c r="BM48" s="120">
        <v>55.8</v>
      </c>
      <c r="BN48" s="120">
        <v>40.1</v>
      </c>
      <c r="BO48" s="120">
        <v>40.1</v>
      </c>
      <c r="BP48" s="120">
        <v>40.1</v>
      </c>
      <c r="BQ48" s="120">
        <v>40.1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95.90000000000002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4.4000000000000004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55.8</v>
      </c>
      <c r="BK50" s="107">
        <f t="shared" si="9"/>
        <v>55.8</v>
      </c>
      <c r="BL50" s="107">
        <f t="shared" si="9"/>
        <v>55.8</v>
      </c>
      <c r="BM50" s="107">
        <f t="shared" si="9"/>
        <v>55.8</v>
      </c>
      <c r="BN50" s="107">
        <f t="shared" si="9"/>
        <v>40.1</v>
      </c>
      <c r="BO50" s="107">
        <f t="shared" ref="BO50:CW50" si="10">SUM(BO44:BO49)</f>
        <v>40.1</v>
      </c>
      <c r="BP50" s="107">
        <f t="shared" si="10"/>
        <v>40.1</v>
      </c>
      <c r="BQ50" s="107">
        <f t="shared" si="10"/>
        <v>40.1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97.000000000000014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185.09</v>
      </c>
      <c r="C53" s="107">
        <f t="shared" ref="C53:BN53" si="13">C17+C27+C41</f>
        <v>105.068</v>
      </c>
      <c r="D53" s="107">
        <f t="shared" si="13"/>
        <v>47.343999999999994</v>
      </c>
      <c r="E53" s="107">
        <f t="shared" si="13"/>
        <v>46.792999999999999</v>
      </c>
      <c r="F53" s="107">
        <f t="shared" si="13"/>
        <v>48.082999999999998</v>
      </c>
      <c r="G53" s="107">
        <f t="shared" si="13"/>
        <v>51.795999999999999</v>
      </c>
      <c r="H53" s="107">
        <f t="shared" si="13"/>
        <v>52.415000000000006</v>
      </c>
      <c r="I53" s="107">
        <f t="shared" si="13"/>
        <v>54.100999999999999</v>
      </c>
      <c r="J53" s="107">
        <f t="shared" si="13"/>
        <v>56.692999999999998</v>
      </c>
      <c r="K53" s="107">
        <f t="shared" si="13"/>
        <v>56.667000000000002</v>
      </c>
      <c r="L53" s="107">
        <f t="shared" si="13"/>
        <v>58.081000000000003</v>
      </c>
      <c r="M53" s="107">
        <f t="shared" si="13"/>
        <v>60.976000000000006</v>
      </c>
      <c r="N53" s="107">
        <f t="shared" si="13"/>
        <v>61.399000000000001</v>
      </c>
      <c r="O53" s="107">
        <f t="shared" si="13"/>
        <v>55.662999999999997</v>
      </c>
      <c r="P53" s="107">
        <f t="shared" si="13"/>
        <v>58.311</v>
      </c>
      <c r="Q53" s="107">
        <f t="shared" si="13"/>
        <v>55.152999999999999</v>
      </c>
      <c r="R53" s="107">
        <f t="shared" si="13"/>
        <v>57.3</v>
      </c>
      <c r="S53" s="107">
        <f t="shared" si="13"/>
        <v>57.533000000000001</v>
      </c>
      <c r="T53" s="107">
        <f t="shared" si="13"/>
        <v>59.262999999999998</v>
      </c>
      <c r="U53" s="107">
        <f t="shared" si="13"/>
        <v>51.756</v>
      </c>
      <c r="V53" s="107">
        <f t="shared" si="13"/>
        <v>42.253999999999998</v>
      </c>
      <c r="W53" s="107">
        <f t="shared" si="13"/>
        <v>42.934000000000005</v>
      </c>
      <c r="X53" s="107">
        <f t="shared" si="13"/>
        <v>38.582999999999998</v>
      </c>
      <c r="Y53" s="107">
        <f t="shared" si="13"/>
        <v>44.233000000000004</v>
      </c>
      <c r="Z53" s="107">
        <f t="shared" si="13"/>
        <v>40.093000000000004</v>
      </c>
      <c r="AA53" s="107">
        <f t="shared" si="13"/>
        <v>38.209000000000003</v>
      </c>
      <c r="AB53" s="107">
        <f t="shared" si="13"/>
        <v>48.347999999999999</v>
      </c>
      <c r="AC53" s="107">
        <f t="shared" si="13"/>
        <v>46.466999999999999</v>
      </c>
      <c r="AD53" s="107">
        <f t="shared" si="13"/>
        <v>49.045000000000002</v>
      </c>
      <c r="AE53" s="107">
        <f t="shared" si="13"/>
        <v>44.614000000000004</v>
      </c>
      <c r="AF53" s="107">
        <f t="shared" si="13"/>
        <v>42.561999999999998</v>
      </c>
      <c r="AG53" s="107">
        <f t="shared" si="13"/>
        <v>43.024000000000001</v>
      </c>
      <c r="AH53" s="107">
        <f t="shared" si="13"/>
        <v>34.536999999999999</v>
      </c>
      <c r="AI53" s="107">
        <f t="shared" si="13"/>
        <v>37.421999999999997</v>
      </c>
      <c r="AJ53" s="107">
        <f t="shared" si="13"/>
        <v>39.884</v>
      </c>
      <c r="AK53" s="107">
        <f t="shared" si="13"/>
        <v>45.66</v>
      </c>
      <c r="AL53" s="107">
        <f t="shared" si="13"/>
        <v>51.346999999999994</v>
      </c>
      <c r="AM53" s="107">
        <f t="shared" si="13"/>
        <v>38.478000000000002</v>
      </c>
      <c r="AN53" s="107">
        <f t="shared" si="13"/>
        <v>51.384</v>
      </c>
      <c r="AO53" s="107">
        <f t="shared" si="13"/>
        <v>50.798999999999999</v>
      </c>
      <c r="AP53" s="107">
        <f t="shared" si="13"/>
        <v>39.083000000000006</v>
      </c>
      <c r="AQ53" s="107">
        <f t="shared" si="13"/>
        <v>41.420999999999999</v>
      </c>
      <c r="AR53" s="107">
        <f t="shared" si="13"/>
        <v>50.76</v>
      </c>
      <c r="AS53" s="107">
        <f t="shared" si="13"/>
        <v>40.090000000000003</v>
      </c>
      <c r="AT53" s="107">
        <f t="shared" si="13"/>
        <v>51.119</v>
      </c>
      <c r="AU53" s="107">
        <f t="shared" si="13"/>
        <v>63.138000000000005</v>
      </c>
      <c r="AV53" s="107">
        <f t="shared" si="13"/>
        <v>61.204999999999998</v>
      </c>
      <c r="AW53" s="107">
        <f t="shared" si="13"/>
        <v>61.55</v>
      </c>
      <c r="AX53" s="107">
        <f t="shared" si="13"/>
        <v>63.361000000000004</v>
      </c>
      <c r="AY53" s="107">
        <f t="shared" si="13"/>
        <v>53.725999999999999</v>
      </c>
      <c r="AZ53" s="107">
        <f t="shared" si="13"/>
        <v>48.473999999999997</v>
      </c>
      <c r="BA53" s="107">
        <f t="shared" si="13"/>
        <v>145.60399999999998</v>
      </c>
      <c r="BB53" s="107">
        <f t="shared" si="13"/>
        <v>152.04</v>
      </c>
      <c r="BC53" s="107">
        <f t="shared" si="13"/>
        <v>152.52699999999999</v>
      </c>
      <c r="BD53" s="107">
        <f t="shared" si="13"/>
        <v>151.624</v>
      </c>
      <c r="BE53" s="107">
        <f t="shared" si="13"/>
        <v>26.611000000000001</v>
      </c>
      <c r="BF53" s="107">
        <f t="shared" si="13"/>
        <v>33.686</v>
      </c>
      <c r="BG53" s="107">
        <f t="shared" si="13"/>
        <v>27.257999999999999</v>
      </c>
      <c r="BH53" s="107">
        <f t="shared" si="13"/>
        <v>30.878999999999998</v>
      </c>
      <c r="BI53" s="107">
        <f t="shared" si="13"/>
        <v>22.312999999999999</v>
      </c>
      <c r="BJ53" s="107">
        <f t="shared" si="13"/>
        <v>55.8</v>
      </c>
      <c r="BK53" s="107">
        <f t="shared" si="13"/>
        <v>55.8</v>
      </c>
      <c r="BL53" s="107">
        <f t="shared" si="13"/>
        <v>55.8</v>
      </c>
      <c r="BM53" s="107">
        <f t="shared" si="13"/>
        <v>55.8</v>
      </c>
      <c r="BN53" s="107">
        <f t="shared" si="13"/>
        <v>47.021000000000001</v>
      </c>
      <c r="BO53" s="107">
        <f t="shared" ref="BO53:CX53" si="14">BO17+BO27+BO41</f>
        <v>40.527999999999999</v>
      </c>
      <c r="BP53" s="107">
        <f t="shared" si="14"/>
        <v>40.300000000000004</v>
      </c>
      <c r="BQ53" s="107">
        <f t="shared" si="14"/>
        <v>40.728000000000002</v>
      </c>
      <c r="BR53" s="107">
        <f t="shared" si="14"/>
        <v>32.957999999999998</v>
      </c>
      <c r="BS53" s="107">
        <f t="shared" si="14"/>
        <v>77.257999999999996</v>
      </c>
      <c r="BT53" s="107">
        <f t="shared" si="14"/>
        <v>58.597999999999999</v>
      </c>
      <c r="BU53" s="107">
        <f t="shared" si="14"/>
        <v>65.129000000000005</v>
      </c>
      <c r="BV53" s="107">
        <f t="shared" si="14"/>
        <v>103.756</v>
      </c>
      <c r="BW53" s="107">
        <f t="shared" si="14"/>
        <v>94.679000000000002</v>
      </c>
      <c r="BX53" s="107">
        <f t="shared" si="14"/>
        <v>96.76700000000001</v>
      </c>
      <c r="BY53" s="107">
        <f t="shared" si="14"/>
        <v>84.993000000000009</v>
      </c>
      <c r="BZ53" s="107">
        <f t="shared" si="14"/>
        <v>92.84</v>
      </c>
      <c r="CA53" s="107">
        <f t="shared" si="14"/>
        <v>95.780999999999992</v>
      </c>
      <c r="CB53" s="107">
        <f t="shared" si="14"/>
        <v>89.187999999999988</v>
      </c>
      <c r="CC53" s="107">
        <f t="shared" si="14"/>
        <v>87.915999999999997</v>
      </c>
      <c r="CD53" s="107">
        <f t="shared" si="14"/>
        <v>25.946999999999999</v>
      </c>
      <c r="CE53" s="107">
        <f t="shared" si="14"/>
        <v>26.413</v>
      </c>
      <c r="CF53" s="107">
        <f t="shared" si="14"/>
        <v>27.481999999999999</v>
      </c>
      <c r="CG53" s="107">
        <f t="shared" si="14"/>
        <v>28.198</v>
      </c>
      <c r="CH53" s="107">
        <f t="shared" si="14"/>
        <v>31.747</v>
      </c>
      <c r="CI53" s="107">
        <f t="shared" si="14"/>
        <v>35.225000000000001</v>
      </c>
      <c r="CJ53" s="107">
        <f t="shared" si="14"/>
        <v>33.194000000000003</v>
      </c>
      <c r="CK53" s="107">
        <f t="shared" si="14"/>
        <v>31.478000000000002</v>
      </c>
      <c r="CL53" s="107">
        <f t="shared" si="14"/>
        <v>34.216999999999999</v>
      </c>
      <c r="CM53" s="107">
        <f t="shared" si="14"/>
        <v>36.953000000000003</v>
      </c>
      <c r="CN53" s="107">
        <f t="shared" si="14"/>
        <v>27.84</v>
      </c>
      <c r="CO53" s="107">
        <f t="shared" si="14"/>
        <v>28.926000000000002</v>
      </c>
      <c r="CP53" s="107">
        <f t="shared" si="14"/>
        <v>30.818999999999999</v>
      </c>
      <c r="CQ53" s="107">
        <f t="shared" si="14"/>
        <v>36.271000000000001</v>
      </c>
      <c r="CR53" s="107">
        <f t="shared" si="14"/>
        <v>34.798000000000002</v>
      </c>
      <c r="CS53" s="107">
        <f t="shared" si="14"/>
        <v>37.844999999999999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1336.2060000000004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46048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185.09</v>
      </c>
      <c r="C5" s="25">
        <v>105.068</v>
      </c>
      <c r="D5" s="25">
        <v>47.36</v>
      </c>
      <c r="E5" s="25">
        <v>46.792999999999999</v>
      </c>
      <c r="F5" s="25">
        <v>48.082999999999998</v>
      </c>
      <c r="G5" s="25">
        <v>51.795999999999999</v>
      </c>
      <c r="H5" s="25">
        <v>52.414999999999999</v>
      </c>
      <c r="I5" s="25">
        <v>54.100999999999999</v>
      </c>
      <c r="J5" s="25">
        <v>56.692999999999998</v>
      </c>
      <c r="K5" s="25">
        <v>56.667000000000002</v>
      </c>
      <c r="L5" s="25">
        <v>58.081000000000003</v>
      </c>
      <c r="M5" s="25">
        <v>60.975999999999999</v>
      </c>
      <c r="N5" s="25">
        <v>61.399000000000001</v>
      </c>
      <c r="O5" s="25">
        <v>55.662999999999997</v>
      </c>
      <c r="P5" s="25">
        <v>58.311</v>
      </c>
      <c r="Q5" s="25">
        <v>55.152999999999999</v>
      </c>
      <c r="R5" s="25">
        <v>57.3</v>
      </c>
      <c r="S5" s="25">
        <v>57.533000000000001</v>
      </c>
      <c r="T5" s="25">
        <v>59.262999999999998</v>
      </c>
      <c r="U5" s="25">
        <v>51.756</v>
      </c>
      <c r="V5" s="25">
        <v>42.253999999999998</v>
      </c>
      <c r="W5" s="25">
        <v>42.933999999999997</v>
      </c>
      <c r="X5" s="25">
        <v>38.582999999999998</v>
      </c>
      <c r="Y5" s="25">
        <v>44.232999999999997</v>
      </c>
      <c r="Z5" s="25">
        <v>40.093000000000004</v>
      </c>
      <c r="AA5" s="25">
        <v>38.209000000000003</v>
      </c>
      <c r="AB5" s="25">
        <v>48.347999999999999</v>
      </c>
      <c r="AC5" s="25">
        <v>46.466999999999999</v>
      </c>
      <c r="AD5" s="25">
        <v>49.045000000000002</v>
      </c>
      <c r="AE5" s="25">
        <v>44.613999999999997</v>
      </c>
      <c r="AF5" s="25">
        <v>42.561999999999998</v>
      </c>
      <c r="AG5" s="25">
        <v>43.024000000000001</v>
      </c>
      <c r="AH5" s="25">
        <v>34.536999999999999</v>
      </c>
      <c r="AI5" s="25">
        <v>37.421999999999997</v>
      </c>
      <c r="AJ5" s="25">
        <v>39.884</v>
      </c>
      <c r="AK5" s="25">
        <v>45.66</v>
      </c>
      <c r="AL5" s="25">
        <v>51.347000000000001</v>
      </c>
      <c r="AM5" s="25">
        <v>38.478000000000002</v>
      </c>
      <c r="AN5" s="25">
        <v>51.384</v>
      </c>
      <c r="AO5" s="25">
        <v>50.798999999999999</v>
      </c>
      <c r="AP5" s="25">
        <v>39.082999999999998</v>
      </c>
      <c r="AQ5" s="25">
        <v>41.420999999999999</v>
      </c>
      <c r="AR5" s="25">
        <v>50.76</v>
      </c>
      <c r="AS5" s="25">
        <v>40.090000000000003</v>
      </c>
      <c r="AT5" s="25">
        <v>51.119</v>
      </c>
      <c r="AU5" s="25">
        <v>63.137999999999998</v>
      </c>
      <c r="AV5" s="25">
        <v>61.204999999999998</v>
      </c>
      <c r="AW5" s="25">
        <v>61.55</v>
      </c>
      <c r="AX5" s="25">
        <v>63.360999999999997</v>
      </c>
      <c r="AY5" s="25">
        <v>53.725999999999999</v>
      </c>
      <c r="AZ5" s="25">
        <v>48.473999999999997</v>
      </c>
      <c r="BA5" s="25">
        <v>145.60400000000001</v>
      </c>
      <c r="BB5" s="25">
        <v>152.04</v>
      </c>
      <c r="BC5" s="25">
        <v>152.52699999999999</v>
      </c>
      <c r="BD5" s="25">
        <v>151.624</v>
      </c>
      <c r="BE5" s="25">
        <v>26.611000000000001</v>
      </c>
      <c r="BF5" s="25">
        <v>33.686</v>
      </c>
      <c r="BG5" s="25">
        <v>27.257999999999999</v>
      </c>
      <c r="BH5" s="25">
        <v>30.879000000000001</v>
      </c>
      <c r="BI5" s="25">
        <v>22.312999999999999</v>
      </c>
      <c r="BJ5" s="25">
        <v>55.823999999999998</v>
      </c>
      <c r="BK5" s="25">
        <v>55.823999999999998</v>
      </c>
      <c r="BL5" s="25">
        <v>55.823999999999998</v>
      </c>
      <c r="BM5" s="25">
        <v>55.783000000000001</v>
      </c>
      <c r="BN5" s="25">
        <v>47.04</v>
      </c>
      <c r="BO5" s="25">
        <v>40.546999999999997</v>
      </c>
      <c r="BP5" s="25">
        <v>40.319000000000003</v>
      </c>
      <c r="BQ5" s="25">
        <v>40.747</v>
      </c>
      <c r="BR5" s="25">
        <v>32.957999999999998</v>
      </c>
      <c r="BS5" s="25">
        <v>77.257999999999996</v>
      </c>
      <c r="BT5" s="25">
        <v>58.597999999999999</v>
      </c>
      <c r="BU5" s="25">
        <v>65.129000000000005</v>
      </c>
      <c r="BV5" s="25">
        <v>103.756</v>
      </c>
      <c r="BW5" s="25">
        <v>94.679000000000002</v>
      </c>
      <c r="BX5" s="25">
        <v>96.766999999999996</v>
      </c>
      <c r="BY5" s="25">
        <v>84.992999999999995</v>
      </c>
      <c r="BZ5" s="25">
        <v>92.84</v>
      </c>
      <c r="CA5" s="25">
        <v>95.781000000000006</v>
      </c>
      <c r="CB5" s="25">
        <v>89.188000000000002</v>
      </c>
      <c r="CC5" s="25">
        <v>87.915999999999997</v>
      </c>
      <c r="CD5" s="25">
        <v>25.946999999999999</v>
      </c>
      <c r="CE5" s="25">
        <v>26.413</v>
      </c>
      <c r="CF5" s="25">
        <v>27.481999999999999</v>
      </c>
      <c r="CG5" s="25">
        <v>28.198</v>
      </c>
      <c r="CH5" s="25">
        <v>31.747</v>
      </c>
      <c r="CI5" s="25">
        <v>35.225000000000001</v>
      </c>
      <c r="CJ5" s="25">
        <v>33.194000000000003</v>
      </c>
      <c r="CK5" s="25">
        <v>31.478000000000002</v>
      </c>
      <c r="CL5" s="25">
        <v>34.216999999999999</v>
      </c>
      <c r="CM5" s="25">
        <v>36.953000000000003</v>
      </c>
      <c r="CN5" s="25">
        <v>27.84</v>
      </c>
      <c r="CO5" s="25">
        <v>28.925999999999998</v>
      </c>
      <c r="CP5" s="25">
        <v>30.818999999999999</v>
      </c>
      <c r="CQ5" s="25">
        <v>36.271000000000001</v>
      </c>
      <c r="CR5" s="25">
        <v>34.798000000000002</v>
      </c>
      <c r="CS5" s="25">
        <v>37.844999999999999</v>
      </c>
      <c r="CT5" s="26"/>
      <c r="CU5" s="26"/>
      <c r="CV5" s="26"/>
      <c r="CW5" s="27"/>
      <c r="CX5" s="28">
        <f t="array" ref="CX5">SUMPRODUCT(B5:CW5*0.25)</f>
        <v>1336.2427500000006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93.91</v>
      </c>
      <c r="C8" s="37">
        <v>92.76</v>
      </c>
      <c r="D8" s="37">
        <v>91.68</v>
      </c>
      <c r="E8" s="37">
        <v>89.93</v>
      </c>
      <c r="F8" s="37">
        <v>84.55</v>
      </c>
      <c r="G8" s="37">
        <v>83.44</v>
      </c>
      <c r="H8" s="37">
        <v>82.01</v>
      </c>
      <c r="I8" s="37">
        <v>80.209999999999994</v>
      </c>
      <c r="J8" s="37">
        <v>82.87</v>
      </c>
      <c r="K8" s="37">
        <v>82.26</v>
      </c>
      <c r="L8" s="37">
        <v>81.34</v>
      </c>
      <c r="M8" s="37">
        <v>80.98</v>
      </c>
      <c r="N8" s="37">
        <v>80.98</v>
      </c>
      <c r="O8" s="37">
        <v>82.37</v>
      </c>
      <c r="P8" s="37">
        <v>82.83</v>
      </c>
      <c r="Q8" s="37">
        <v>83.09</v>
      </c>
      <c r="R8" s="37">
        <v>81.489999999999995</v>
      </c>
      <c r="S8" s="37">
        <v>82.77</v>
      </c>
      <c r="T8" s="37">
        <v>83.11</v>
      </c>
      <c r="U8" s="37">
        <v>86.24</v>
      </c>
      <c r="V8" s="37">
        <v>86.03</v>
      </c>
      <c r="W8" s="37">
        <v>86.04</v>
      </c>
      <c r="X8" s="37">
        <v>80.86</v>
      </c>
      <c r="Y8" s="37">
        <v>81.69</v>
      </c>
      <c r="Z8" s="37">
        <v>87.96</v>
      </c>
      <c r="AA8" s="37">
        <v>93.17</v>
      </c>
      <c r="AB8" s="37">
        <v>113.18</v>
      </c>
      <c r="AC8" s="37">
        <v>117.67</v>
      </c>
      <c r="AD8" s="37">
        <v>93.62</v>
      </c>
      <c r="AE8" s="37">
        <v>116.46</v>
      </c>
      <c r="AF8" s="37">
        <v>109.34</v>
      </c>
      <c r="AG8" s="37">
        <v>114.57</v>
      </c>
      <c r="AH8" s="37">
        <v>117.04</v>
      </c>
      <c r="AI8" s="37">
        <v>119.05</v>
      </c>
      <c r="AJ8" s="37">
        <v>118.36</v>
      </c>
      <c r="AK8" s="37">
        <v>113.49</v>
      </c>
      <c r="AL8" s="37">
        <v>115.5</v>
      </c>
      <c r="AM8" s="37">
        <v>113.8</v>
      </c>
      <c r="AN8" s="37">
        <v>93.44</v>
      </c>
      <c r="AO8" s="37">
        <v>88.91</v>
      </c>
      <c r="AP8" s="37">
        <v>83.54</v>
      </c>
      <c r="AQ8" s="37">
        <v>91.63</v>
      </c>
      <c r="AR8" s="37">
        <v>90.32</v>
      </c>
      <c r="AS8" s="37">
        <v>108.61</v>
      </c>
      <c r="AT8" s="37">
        <v>99.04</v>
      </c>
      <c r="AU8" s="37">
        <v>92.76</v>
      </c>
      <c r="AV8" s="37">
        <v>91.76</v>
      </c>
      <c r="AW8" s="37">
        <v>88.84</v>
      </c>
      <c r="AX8" s="37">
        <v>93.9</v>
      </c>
      <c r="AY8" s="37">
        <v>95.87</v>
      </c>
      <c r="AZ8" s="37">
        <v>89.68</v>
      </c>
      <c r="BA8" s="37">
        <v>90.99</v>
      </c>
      <c r="BB8" s="37">
        <v>83.06</v>
      </c>
      <c r="BC8" s="37">
        <v>83.64</v>
      </c>
      <c r="BD8" s="37">
        <v>83.55</v>
      </c>
      <c r="BE8" s="37">
        <v>84.98</v>
      </c>
      <c r="BF8" s="37">
        <v>82.44</v>
      </c>
      <c r="BG8" s="37">
        <v>82.82</v>
      </c>
      <c r="BH8" s="37">
        <v>83.71</v>
      </c>
      <c r="BI8" s="37">
        <v>85.85</v>
      </c>
      <c r="BJ8" s="37">
        <v>77.81</v>
      </c>
      <c r="BK8" s="37">
        <v>135.79</v>
      </c>
      <c r="BL8" s="37">
        <v>197.38</v>
      </c>
      <c r="BM8" s="37">
        <v>196.44</v>
      </c>
      <c r="BN8" s="37">
        <v>151.38</v>
      </c>
      <c r="BO8" s="37">
        <v>147.99</v>
      </c>
      <c r="BP8" s="37">
        <v>145.49</v>
      </c>
      <c r="BQ8" s="37">
        <v>151.49</v>
      </c>
      <c r="BR8" s="37">
        <v>110.48</v>
      </c>
      <c r="BS8" s="37">
        <v>114.91</v>
      </c>
      <c r="BT8" s="37">
        <v>126.86</v>
      </c>
      <c r="BU8" s="37">
        <v>129.32</v>
      </c>
      <c r="BV8" s="37">
        <v>166.69</v>
      </c>
      <c r="BW8" s="37">
        <v>151.88</v>
      </c>
      <c r="BX8" s="37">
        <v>147.91</v>
      </c>
      <c r="BY8" s="37">
        <v>126.18</v>
      </c>
      <c r="BZ8" s="37">
        <v>126.08</v>
      </c>
      <c r="CA8" s="37">
        <v>147.04</v>
      </c>
      <c r="CB8" s="37">
        <v>115.24</v>
      </c>
      <c r="CC8" s="37">
        <v>114.93</v>
      </c>
      <c r="CD8" s="37">
        <v>108.06</v>
      </c>
      <c r="CE8" s="37">
        <v>90.64</v>
      </c>
      <c r="CF8" s="37">
        <v>89.46</v>
      </c>
      <c r="CG8" s="37">
        <v>88.39</v>
      </c>
      <c r="CH8" s="37">
        <v>106.04</v>
      </c>
      <c r="CI8" s="37">
        <v>90.23</v>
      </c>
      <c r="CJ8" s="37">
        <v>88.73</v>
      </c>
      <c r="CK8" s="37">
        <v>88.82</v>
      </c>
      <c r="CL8" s="37">
        <v>90.39</v>
      </c>
      <c r="CM8" s="37">
        <v>107.2</v>
      </c>
      <c r="CN8" s="37">
        <v>92.96</v>
      </c>
      <c r="CO8" s="37">
        <v>93.29</v>
      </c>
      <c r="CP8" s="37">
        <v>89.02</v>
      </c>
      <c r="CQ8" s="37">
        <v>88.27</v>
      </c>
      <c r="CR8" s="37">
        <v>86.95</v>
      </c>
      <c r="CS8" s="37">
        <v>85.66</v>
      </c>
      <c r="CT8" s="38"/>
      <c r="CU8" s="38"/>
      <c r="CV8" s="38"/>
      <c r="CW8" s="39"/>
      <c r="CX8" s="40">
        <f>IF(SUM(B8:CW8)&lt;&gt;0,AVERAGEIF(B8:CW8,"&lt;&gt;"""),"")</f>
        <v>102.09781249999997</v>
      </c>
    </row>
    <row r="9" spans="1:102" ht="24.95" customHeight="1" thickBot="1" x14ac:dyDescent="0.25">
      <c r="A9" s="41" t="s">
        <v>6</v>
      </c>
      <c r="B9" s="42">
        <v>92.07</v>
      </c>
      <c r="C9" s="43">
        <v>92.07</v>
      </c>
      <c r="D9" s="43">
        <v>92.07</v>
      </c>
      <c r="E9" s="43">
        <v>92.07</v>
      </c>
      <c r="F9" s="43">
        <v>82.552499999999995</v>
      </c>
      <c r="G9" s="43">
        <v>82.552499999999995</v>
      </c>
      <c r="H9" s="43">
        <v>82.552499999999995</v>
      </c>
      <c r="I9" s="43">
        <v>82.552499999999995</v>
      </c>
      <c r="J9" s="43">
        <v>81.862499999999997</v>
      </c>
      <c r="K9" s="43">
        <v>81.862499999999997</v>
      </c>
      <c r="L9" s="43">
        <v>81.862499999999997</v>
      </c>
      <c r="M9" s="43">
        <v>81.862499999999997</v>
      </c>
      <c r="N9" s="43">
        <v>82.317499999999995</v>
      </c>
      <c r="O9" s="43">
        <v>82.317499999999995</v>
      </c>
      <c r="P9" s="43">
        <v>82.317499999999995</v>
      </c>
      <c r="Q9" s="43">
        <v>82.317499999999995</v>
      </c>
      <c r="R9" s="43">
        <v>83.402500000000003</v>
      </c>
      <c r="S9" s="43">
        <v>83.402500000000003</v>
      </c>
      <c r="T9" s="43">
        <v>83.402500000000003</v>
      </c>
      <c r="U9" s="43">
        <v>83.402500000000003</v>
      </c>
      <c r="V9" s="43">
        <v>83.655000000000001</v>
      </c>
      <c r="W9" s="43">
        <v>83.655000000000001</v>
      </c>
      <c r="X9" s="43">
        <v>83.655000000000001</v>
      </c>
      <c r="Y9" s="43">
        <v>83.655000000000001</v>
      </c>
      <c r="Z9" s="43">
        <v>102.995</v>
      </c>
      <c r="AA9" s="43">
        <v>102.995</v>
      </c>
      <c r="AB9" s="43">
        <v>102.995</v>
      </c>
      <c r="AC9" s="43">
        <v>102.995</v>
      </c>
      <c r="AD9" s="43">
        <v>108.4975</v>
      </c>
      <c r="AE9" s="43">
        <v>108.4975</v>
      </c>
      <c r="AF9" s="43">
        <v>108.4975</v>
      </c>
      <c r="AG9" s="43">
        <v>108.4975</v>
      </c>
      <c r="AH9" s="43">
        <v>116.985</v>
      </c>
      <c r="AI9" s="43">
        <v>116.985</v>
      </c>
      <c r="AJ9" s="43">
        <v>116.985</v>
      </c>
      <c r="AK9" s="43">
        <v>116.985</v>
      </c>
      <c r="AL9" s="43">
        <v>102.91249999999999</v>
      </c>
      <c r="AM9" s="43">
        <v>102.91249999999999</v>
      </c>
      <c r="AN9" s="43">
        <v>102.91249999999999</v>
      </c>
      <c r="AO9" s="43">
        <v>102.91249999999999</v>
      </c>
      <c r="AP9" s="43">
        <v>93.525000000000006</v>
      </c>
      <c r="AQ9" s="43">
        <v>93.525000000000006</v>
      </c>
      <c r="AR9" s="43">
        <v>93.525000000000006</v>
      </c>
      <c r="AS9" s="43">
        <v>93.525000000000006</v>
      </c>
      <c r="AT9" s="43">
        <v>93.1</v>
      </c>
      <c r="AU9" s="43">
        <v>93.1</v>
      </c>
      <c r="AV9" s="43">
        <v>93.1</v>
      </c>
      <c r="AW9" s="43">
        <v>93.1</v>
      </c>
      <c r="AX9" s="43">
        <v>92.61</v>
      </c>
      <c r="AY9" s="43">
        <v>92.61</v>
      </c>
      <c r="AZ9" s="43">
        <v>92.61</v>
      </c>
      <c r="BA9" s="43">
        <v>92.61</v>
      </c>
      <c r="BB9" s="43">
        <v>83.807500000000005</v>
      </c>
      <c r="BC9" s="43">
        <v>83.807500000000005</v>
      </c>
      <c r="BD9" s="43">
        <v>83.807500000000005</v>
      </c>
      <c r="BE9" s="43">
        <v>83.807500000000005</v>
      </c>
      <c r="BF9" s="43">
        <v>83.704999999999998</v>
      </c>
      <c r="BG9" s="43">
        <v>83.704999999999998</v>
      </c>
      <c r="BH9" s="43">
        <v>83.704999999999998</v>
      </c>
      <c r="BI9" s="43">
        <v>83.704999999999998</v>
      </c>
      <c r="BJ9" s="43">
        <v>151.85499999999999</v>
      </c>
      <c r="BK9" s="43">
        <v>151.85499999999999</v>
      </c>
      <c r="BL9" s="43">
        <v>151.85499999999999</v>
      </c>
      <c r="BM9" s="43">
        <v>151.85499999999999</v>
      </c>
      <c r="BN9" s="43">
        <v>149.08750000000001</v>
      </c>
      <c r="BO9" s="43">
        <v>149.08750000000001</v>
      </c>
      <c r="BP9" s="43">
        <v>149.08750000000001</v>
      </c>
      <c r="BQ9" s="43">
        <v>149.08750000000001</v>
      </c>
      <c r="BR9" s="43">
        <v>120.3925</v>
      </c>
      <c r="BS9" s="43">
        <v>120.3925</v>
      </c>
      <c r="BT9" s="43">
        <v>120.3925</v>
      </c>
      <c r="BU9" s="43">
        <v>120.3925</v>
      </c>
      <c r="BV9" s="43">
        <v>148.16499999999999</v>
      </c>
      <c r="BW9" s="43">
        <v>148.16499999999999</v>
      </c>
      <c r="BX9" s="43">
        <v>148.16499999999999</v>
      </c>
      <c r="BY9" s="43">
        <v>148.16499999999999</v>
      </c>
      <c r="BZ9" s="43">
        <v>125.82250000000001</v>
      </c>
      <c r="CA9" s="43">
        <v>125.82250000000001</v>
      </c>
      <c r="CB9" s="43">
        <v>125.82250000000001</v>
      </c>
      <c r="CC9" s="43">
        <v>125.82250000000001</v>
      </c>
      <c r="CD9" s="43">
        <v>94.137500000000003</v>
      </c>
      <c r="CE9" s="43">
        <v>94.137500000000003</v>
      </c>
      <c r="CF9" s="43">
        <v>94.137500000000003</v>
      </c>
      <c r="CG9" s="43">
        <v>94.137500000000003</v>
      </c>
      <c r="CH9" s="43">
        <v>93.454999999999998</v>
      </c>
      <c r="CI9" s="43">
        <v>93.454999999999998</v>
      </c>
      <c r="CJ9" s="43">
        <v>93.454999999999998</v>
      </c>
      <c r="CK9" s="43">
        <v>93.454999999999998</v>
      </c>
      <c r="CL9" s="43">
        <v>95.96</v>
      </c>
      <c r="CM9" s="43">
        <v>95.96</v>
      </c>
      <c r="CN9" s="43">
        <v>95.96</v>
      </c>
      <c r="CO9" s="43">
        <v>95.96</v>
      </c>
      <c r="CP9" s="43">
        <v>87.474999999999994</v>
      </c>
      <c r="CQ9" s="43">
        <v>87.474999999999994</v>
      </c>
      <c r="CR9" s="43">
        <v>87.474999999999994</v>
      </c>
      <c r="CS9" s="43">
        <v>87.474999999999994</v>
      </c>
      <c r="CT9" s="44"/>
      <c r="CU9" s="44"/>
      <c r="CV9" s="44"/>
      <c r="CW9" s="45"/>
      <c r="CX9" s="46">
        <f>IF(SUM(B9:CW9)&lt;&gt;0,AVERAGEIF(B9:CW9,"&lt;&gt;"""),"")</f>
        <v>102.09781249999996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159.11500000000001</v>
      </c>
      <c r="C13" s="65">
        <v>80.070999999999998</v>
      </c>
      <c r="D13" s="65">
        <v>22</v>
      </c>
      <c r="E13" s="65">
        <v>22</v>
      </c>
      <c r="F13" s="65">
        <v>22</v>
      </c>
      <c r="G13" s="65">
        <v>22</v>
      </c>
      <c r="H13" s="65">
        <v>22</v>
      </c>
      <c r="I13" s="65">
        <v>22</v>
      </c>
      <c r="J13" s="65">
        <v>22</v>
      </c>
      <c r="K13" s="65">
        <v>22</v>
      </c>
      <c r="L13" s="65">
        <v>22</v>
      </c>
      <c r="M13" s="65">
        <v>22</v>
      </c>
      <c r="N13" s="65">
        <v>22</v>
      </c>
      <c r="O13" s="65">
        <v>22</v>
      </c>
      <c r="P13" s="65">
        <v>22</v>
      </c>
      <c r="Q13" s="65">
        <v>22</v>
      </c>
      <c r="R13" s="65">
        <v>22</v>
      </c>
      <c r="S13" s="65">
        <v>22</v>
      </c>
      <c r="T13" s="65">
        <v>22</v>
      </c>
      <c r="U13" s="65">
        <v>22</v>
      </c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158.79650000000001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7.1980000000000004</v>
      </c>
      <c r="C15" s="71">
        <v>6.82</v>
      </c>
      <c r="D15" s="71">
        <v>5.5549999999999997</v>
      </c>
      <c r="E15" s="71">
        <v>5.218</v>
      </c>
      <c r="F15" s="71">
        <v>5.702</v>
      </c>
      <c r="G15" s="71">
        <v>6.016</v>
      </c>
      <c r="H15" s="71">
        <v>6.9569999999999999</v>
      </c>
      <c r="I15" s="71">
        <v>7.7759999999999998</v>
      </c>
      <c r="J15" s="71">
        <v>6.9829999999999997</v>
      </c>
      <c r="K15" s="71">
        <v>7.9589999999999996</v>
      </c>
      <c r="L15" s="71">
        <v>10.021000000000001</v>
      </c>
      <c r="M15" s="71">
        <v>11.476000000000001</v>
      </c>
      <c r="N15" s="71">
        <v>11.712</v>
      </c>
      <c r="O15" s="71">
        <v>9.5129999999999999</v>
      </c>
      <c r="P15" s="71">
        <v>9.1359999999999992</v>
      </c>
      <c r="Q15" s="71">
        <v>8.9269999999999996</v>
      </c>
      <c r="R15" s="71">
        <v>9.8510000000000009</v>
      </c>
      <c r="S15" s="71">
        <v>9.6319999999999997</v>
      </c>
      <c r="T15" s="71">
        <v>9.8390000000000004</v>
      </c>
      <c r="U15" s="71">
        <v>9.7409999999999997</v>
      </c>
      <c r="V15" s="71">
        <v>12.731</v>
      </c>
      <c r="W15" s="71">
        <v>12.438000000000001</v>
      </c>
      <c r="X15" s="71">
        <v>11.510999999999999</v>
      </c>
      <c r="Y15" s="71">
        <v>11.715</v>
      </c>
      <c r="Z15" s="71">
        <v>11.958</v>
      </c>
      <c r="AA15" s="71">
        <v>12.204000000000001</v>
      </c>
      <c r="AB15" s="71">
        <v>10.86</v>
      </c>
      <c r="AC15" s="71">
        <v>10.731999999999999</v>
      </c>
      <c r="AD15" s="71">
        <v>12.3</v>
      </c>
      <c r="AE15" s="71">
        <v>10.992000000000001</v>
      </c>
      <c r="AF15" s="71">
        <v>11.225</v>
      </c>
      <c r="AG15" s="71">
        <v>11.305</v>
      </c>
      <c r="AH15" s="71">
        <v>6.3460000000000001</v>
      </c>
      <c r="AI15" s="71">
        <v>6.0720000000000001</v>
      </c>
      <c r="AJ15" s="71">
        <v>10.617000000000001</v>
      </c>
      <c r="AK15" s="71">
        <v>17.664000000000001</v>
      </c>
      <c r="AL15" s="71">
        <v>31.585000000000001</v>
      </c>
      <c r="AM15" s="71">
        <v>22.533000000000001</v>
      </c>
      <c r="AN15" s="71">
        <v>25.934999999999999</v>
      </c>
      <c r="AO15" s="71">
        <v>23.63</v>
      </c>
      <c r="AP15" s="71">
        <v>28.23</v>
      </c>
      <c r="AQ15" s="71">
        <v>23.591999999999999</v>
      </c>
      <c r="AR15" s="71">
        <v>29.495000000000001</v>
      </c>
      <c r="AS15" s="71">
        <v>28.646999999999998</v>
      </c>
      <c r="AT15" s="71">
        <v>31.567</v>
      </c>
      <c r="AU15" s="71">
        <v>43.121000000000002</v>
      </c>
      <c r="AV15" s="71">
        <v>47.765000000000001</v>
      </c>
      <c r="AW15" s="71">
        <v>48.908999999999999</v>
      </c>
      <c r="AX15" s="71">
        <v>41.619</v>
      </c>
      <c r="AY15" s="71">
        <v>38.204999999999998</v>
      </c>
      <c r="AZ15" s="71">
        <v>33.201999999999998</v>
      </c>
      <c r="BA15" s="71">
        <v>28.785</v>
      </c>
      <c r="BB15" s="71">
        <v>12.526</v>
      </c>
      <c r="BC15" s="71">
        <v>14.583</v>
      </c>
      <c r="BD15" s="71">
        <v>13.523</v>
      </c>
      <c r="BE15" s="71">
        <v>12.305999999999999</v>
      </c>
      <c r="BF15" s="71">
        <v>11.701000000000001</v>
      </c>
      <c r="BG15" s="71">
        <v>11.262</v>
      </c>
      <c r="BH15" s="71">
        <v>10.917</v>
      </c>
      <c r="BI15" s="71">
        <v>7.4509999999999996</v>
      </c>
      <c r="BJ15" s="71">
        <v>36.04</v>
      </c>
      <c r="BK15" s="71">
        <v>20.771000000000001</v>
      </c>
      <c r="BL15" s="71">
        <v>21.521999999999998</v>
      </c>
      <c r="BM15" s="71">
        <v>15.686999999999999</v>
      </c>
      <c r="BN15" s="71">
        <v>10.795</v>
      </c>
      <c r="BO15" s="71">
        <v>9.952</v>
      </c>
      <c r="BP15" s="71">
        <v>10.401999999999999</v>
      </c>
      <c r="BQ15" s="71">
        <v>9.5359999999999996</v>
      </c>
      <c r="BR15" s="71">
        <v>19.579000000000001</v>
      </c>
      <c r="BS15" s="71">
        <v>18.808</v>
      </c>
      <c r="BT15" s="71">
        <v>18.596</v>
      </c>
      <c r="BU15" s="71">
        <v>17.600999999999999</v>
      </c>
      <c r="BV15" s="71">
        <v>16.129000000000001</v>
      </c>
      <c r="BW15" s="71">
        <v>13.737</v>
      </c>
      <c r="BX15" s="71">
        <v>9.5440000000000005</v>
      </c>
      <c r="BY15" s="71">
        <v>6.9269999999999996</v>
      </c>
      <c r="BZ15" s="71">
        <v>12.488</v>
      </c>
      <c r="CA15" s="71">
        <v>10.773999999999999</v>
      </c>
      <c r="CB15" s="71">
        <v>9.8049999999999997</v>
      </c>
      <c r="CC15" s="71">
        <v>9.2100000000000009</v>
      </c>
      <c r="CD15" s="71">
        <v>9.8829999999999991</v>
      </c>
      <c r="CE15" s="71">
        <v>10.337</v>
      </c>
      <c r="CF15" s="71">
        <v>10.613</v>
      </c>
      <c r="CG15" s="71">
        <v>11.933</v>
      </c>
      <c r="CH15" s="71">
        <v>12.323</v>
      </c>
      <c r="CI15" s="71">
        <v>11.744999999999999</v>
      </c>
      <c r="CJ15" s="71">
        <v>9.9410000000000007</v>
      </c>
      <c r="CK15" s="71">
        <v>8.4670000000000005</v>
      </c>
      <c r="CL15" s="71">
        <v>9.2309999999999999</v>
      </c>
      <c r="CM15" s="71">
        <v>8.6370000000000005</v>
      </c>
      <c r="CN15" s="71">
        <v>9.0050000000000008</v>
      </c>
      <c r="CO15" s="71">
        <v>9.2929999999999993</v>
      </c>
      <c r="CP15" s="71">
        <v>9.6780000000000008</v>
      </c>
      <c r="CQ15" s="71">
        <v>9.9860000000000007</v>
      </c>
      <c r="CR15" s="71">
        <v>10.433</v>
      </c>
      <c r="CS15" s="71">
        <v>10.891999999999999</v>
      </c>
      <c r="CT15" s="72"/>
      <c r="CU15" s="72"/>
      <c r="CV15" s="72"/>
      <c r="CW15" s="73"/>
      <c r="CX15" s="74">
        <f t="array" ref="CX15">SUMPRODUCT(B15:CW15*0.25)</f>
        <v>357.02275000000009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166.31300000000002</v>
      </c>
      <c r="C17" s="77">
        <f t="shared" ref="C17:BN17" si="0">SUM(C11:C16)</f>
        <v>86.890999999999991</v>
      </c>
      <c r="D17" s="77">
        <f t="shared" si="0"/>
        <v>27.555</v>
      </c>
      <c r="E17" s="77">
        <f t="shared" si="0"/>
        <v>27.218</v>
      </c>
      <c r="F17" s="77">
        <f t="shared" si="0"/>
        <v>27.701999999999998</v>
      </c>
      <c r="G17" s="77">
        <f t="shared" si="0"/>
        <v>28.015999999999998</v>
      </c>
      <c r="H17" s="77">
        <f t="shared" si="0"/>
        <v>28.957000000000001</v>
      </c>
      <c r="I17" s="77">
        <f t="shared" si="0"/>
        <v>29.776</v>
      </c>
      <c r="J17" s="77">
        <f t="shared" si="0"/>
        <v>28.983000000000001</v>
      </c>
      <c r="K17" s="77">
        <f t="shared" si="0"/>
        <v>29.959</v>
      </c>
      <c r="L17" s="77">
        <f t="shared" si="0"/>
        <v>32.021000000000001</v>
      </c>
      <c r="M17" s="77">
        <f t="shared" si="0"/>
        <v>33.475999999999999</v>
      </c>
      <c r="N17" s="77">
        <f t="shared" si="0"/>
        <v>33.712000000000003</v>
      </c>
      <c r="O17" s="77">
        <f t="shared" si="0"/>
        <v>31.512999999999998</v>
      </c>
      <c r="P17" s="77">
        <f t="shared" si="0"/>
        <v>31.135999999999999</v>
      </c>
      <c r="Q17" s="77">
        <f t="shared" si="0"/>
        <v>30.927</v>
      </c>
      <c r="R17" s="77">
        <f t="shared" si="0"/>
        <v>31.850999999999999</v>
      </c>
      <c r="S17" s="77">
        <f t="shared" si="0"/>
        <v>31.631999999999998</v>
      </c>
      <c r="T17" s="77">
        <f t="shared" si="0"/>
        <v>31.838999999999999</v>
      </c>
      <c r="U17" s="77">
        <f t="shared" si="0"/>
        <v>31.741</v>
      </c>
      <c r="V17" s="77">
        <f t="shared" si="0"/>
        <v>12.731</v>
      </c>
      <c r="W17" s="77">
        <f t="shared" si="0"/>
        <v>12.438000000000001</v>
      </c>
      <c r="X17" s="77">
        <f t="shared" si="0"/>
        <v>11.510999999999999</v>
      </c>
      <c r="Y17" s="77">
        <f t="shared" si="0"/>
        <v>11.715</v>
      </c>
      <c r="Z17" s="77">
        <f t="shared" si="0"/>
        <v>11.958</v>
      </c>
      <c r="AA17" s="77">
        <f t="shared" si="0"/>
        <v>12.204000000000001</v>
      </c>
      <c r="AB17" s="77">
        <f t="shared" si="0"/>
        <v>10.86</v>
      </c>
      <c r="AC17" s="77">
        <f t="shared" si="0"/>
        <v>10.731999999999999</v>
      </c>
      <c r="AD17" s="77">
        <f t="shared" si="0"/>
        <v>12.3</v>
      </c>
      <c r="AE17" s="77">
        <f t="shared" si="0"/>
        <v>10.992000000000001</v>
      </c>
      <c r="AF17" s="77">
        <f t="shared" si="0"/>
        <v>11.225</v>
      </c>
      <c r="AG17" s="77">
        <f t="shared" si="0"/>
        <v>11.305</v>
      </c>
      <c r="AH17" s="77">
        <f t="shared" si="0"/>
        <v>6.3460000000000001</v>
      </c>
      <c r="AI17" s="77">
        <f t="shared" si="0"/>
        <v>6.0720000000000001</v>
      </c>
      <c r="AJ17" s="77">
        <f t="shared" si="0"/>
        <v>10.617000000000001</v>
      </c>
      <c r="AK17" s="77">
        <f t="shared" si="0"/>
        <v>17.664000000000001</v>
      </c>
      <c r="AL17" s="77">
        <f t="shared" si="0"/>
        <v>31.585000000000001</v>
      </c>
      <c r="AM17" s="77">
        <f t="shared" si="0"/>
        <v>22.533000000000001</v>
      </c>
      <c r="AN17" s="77">
        <f t="shared" si="0"/>
        <v>25.934999999999999</v>
      </c>
      <c r="AO17" s="77">
        <f t="shared" si="0"/>
        <v>23.63</v>
      </c>
      <c r="AP17" s="77">
        <f t="shared" si="0"/>
        <v>28.23</v>
      </c>
      <c r="AQ17" s="77">
        <f t="shared" si="0"/>
        <v>23.591999999999999</v>
      </c>
      <c r="AR17" s="77">
        <f t="shared" si="0"/>
        <v>29.495000000000001</v>
      </c>
      <c r="AS17" s="77">
        <f t="shared" si="0"/>
        <v>28.646999999999998</v>
      </c>
      <c r="AT17" s="77">
        <f t="shared" si="0"/>
        <v>31.567</v>
      </c>
      <c r="AU17" s="77">
        <f t="shared" si="0"/>
        <v>43.121000000000002</v>
      </c>
      <c r="AV17" s="77">
        <f t="shared" si="0"/>
        <v>47.765000000000001</v>
      </c>
      <c r="AW17" s="77">
        <f t="shared" si="0"/>
        <v>48.908999999999999</v>
      </c>
      <c r="AX17" s="77">
        <f t="shared" si="0"/>
        <v>41.619</v>
      </c>
      <c r="AY17" s="77">
        <f t="shared" si="0"/>
        <v>38.204999999999998</v>
      </c>
      <c r="AZ17" s="77">
        <f t="shared" si="0"/>
        <v>33.201999999999998</v>
      </c>
      <c r="BA17" s="77">
        <f t="shared" si="0"/>
        <v>28.785</v>
      </c>
      <c r="BB17" s="77">
        <f t="shared" si="0"/>
        <v>12.526</v>
      </c>
      <c r="BC17" s="77">
        <f t="shared" si="0"/>
        <v>14.583</v>
      </c>
      <c r="BD17" s="77">
        <f t="shared" si="0"/>
        <v>13.523</v>
      </c>
      <c r="BE17" s="77">
        <f t="shared" si="0"/>
        <v>12.305999999999999</v>
      </c>
      <c r="BF17" s="77">
        <f t="shared" si="0"/>
        <v>11.701000000000001</v>
      </c>
      <c r="BG17" s="77">
        <f t="shared" si="0"/>
        <v>11.262</v>
      </c>
      <c r="BH17" s="77">
        <f t="shared" si="0"/>
        <v>10.917</v>
      </c>
      <c r="BI17" s="77">
        <f t="shared" si="0"/>
        <v>7.4509999999999996</v>
      </c>
      <c r="BJ17" s="77">
        <f t="shared" si="0"/>
        <v>36.04</v>
      </c>
      <c r="BK17" s="77">
        <f t="shared" si="0"/>
        <v>20.771000000000001</v>
      </c>
      <c r="BL17" s="77">
        <f t="shared" si="0"/>
        <v>21.521999999999998</v>
      </c>
      <c r="BM17" s="77">
        <f t="shared" si="0"/>
        <v>15.686999999999999</v>
      </c>
      <c r="BN17" s="77">
        <f t="shared" si="0"/>
        <v>10.795</v>
      </c>
      <c r="BO17" s="77">
        <f t="shared" ref="BO17:CW17" si="1">SUM(BO11:BO16)</f>
        <v>9.952</v>
      </c>
      <c r="BP17" s="77">
        <f t="shared" si="1"/>
        <v>10.401999999999999</v>
      </c>
      <c r="BQ17" s="77">
        <f t="shared" si="1"/>
        <v>9.5359999999999996</v>
      </c>
      <c r="BR17" s="77">
        <f t="shared" si="1"/>
        <v>19.579000000000001</v>
      </c>
      <c r="BS17" s="77">
        <f t="shared" si="1"/>
        <v>18.808</v>
      </c>
      <c r="BT17" s="77">
        <f t="shared" si="1"/>
        <v>18.596</v>
      </c>
      <c r="BU17" s="77">
        <f t="shared" si="1"/>
        <v>17.600999999999999</v>
      </c>
      <c r="BV17" s="77">
        <f t="shared" si="1"/>
        <v>16.129000000000001</v>
      </c>
      <c r="BW17" s="77">
        <f t="shared" si="1"/>
        <v>13.737</v>
      </c>
      <c r="BX17" s="77">
        <f t="shared" si="1"/>
        <v>9.5440000000000005</v>
      </c>
      <c r="BY17" s="77">
        <f t="shared" si="1"/>
        <v>6.9269999999999996</v>
      </c>
      <c r="BZ17" s="77">
        <f t="shared" si="1"/>
        <v>12.488</v>
      </c>
      <c r="CA17" s="77">
        <f t="shared" si="1"/>
        <v>10.773999999999999</v>
      </c>
      <c r="CB17" s="77">
        <f t="shared" si="1"/>
        <v>9.8049999999999997</v>
      </c>
      <c r="CC17" s="77">
        <f t="shared" si="1"/>
        <v>9.2100000000000009</v>
      </c>
      <c r="CD17" s="77">
        <f t="shared" si="1"/>
        <v>9.8829999999999991</v>
      </c>
      <c r="CE17" s="77">
        <f t="shared" si="1"/>
        <v>10.337</v>
      </c>
      <c r="CF17" s="77">
        <f t="shared" si="1"/>
        <v>10.613</v>
      </c>
      <c r="CG17" s="77">
        <f t="shared" si="1"/>
        <v>11.933</v>
      </c>
      <c r="CH17" s="77">
        <f t="shared" si="1"/>
        <v>12.323</v>
      </c>
      <c r="CI17" s="77">
        <f t="shared" si="1"/>
        <v>11.744999999999999</v>
      </c>
      <c r="CJ17" s="77">
        <f t="shared" si="1"/>
        <v>9.9410000000000007</v>
      </c>
      <c r="CK17" s="77">
        <f t="shared" si="1"/>
        <v>8.4670000000000005</v>
      </c>
      <c r="CL17" s="77">
        <f t="shared" si="1"/>
        <v>9.2309999999999999</v>
      </c>
      <c r="CM17" s="77">
        <f t="shared" si="1"/>
        <v>8.6370000000000005</v>
      </c>
      <c r="CN17" s="77">
        <f t="shared" si="1"/>
        <v>9.0050000000000008</v>
      </c>
      <c r="CO17" s="77">
        <f t="shared" si="1"/>
        <v>9.2929999999999993</v>
      </c>
      <c r="CP17" s="77">
        <f t="shared" si="1"/>
        <v>9.6780000000000008</v>
      </c>
      <c r="CQ17" s="77">
        <f t="shared" si="1"/>
        <v>9.9860000000000007</v>
      </c>
      <c r="CR17" s="77">
        <f t="shared" si="1"/>
        <v>10.433</v>
      </c>
      <c r="CS17" s="77">
        <f t="shared" si="1"/>
        <v>10.891999999999999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515.81925000000012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6.9210000000000003</v>
      </c>
      <c r="C21" s="94">
        <v>6.93</v>
      </c>
      <c r="D21" s="94">
        <v>6.915</v>
      </c>
      <c r="E21" s="94">
        <v>6.9879999999999995</v>
      </c>
      <c r="F21" s="94">
        <v>6.984</v>
      </c>
      <c r="G21" s="94">
        <v>9.129999999999999</v>
      </c>
      <c r="H21" s="94">
        <v>8.9890000000000008</v>
      </c>
      <c r="I21" s="94">
        <v>9.0219999999999985</v>
      </c>
      <c r="J21" s="94">
        <v>9.1620000000000008</v>
      </c>
      <c r="K21" s="94">
        <v>9.3089999999999993</v>
      </c>
      <c r="L21" s="94">
        <v>9.1509999999999998</v>
      </c>
      <c r="M21" s="94">
        <v>10.050000000000001</v>
      </c>
      <c r="N21" s="94">
        <v>11.417000000000002</v>
      </c>
      <c r="O21" s="94">
        <v>9.3609999999999989</v>
      </c>
      <c r="P21" s="94">
        <v>9.516</v>
      </c>
      <c r="Q21" s="94">
        <v>9.6530000000000005</v>
      </c>
      <c r="R21" s="94">
        <v>9.6789999999999985</v>
      </c>
      <c r="S21" s="94">
        <v>10.032999999999999</v>
      </c>
      <c r="T21" s="94">
        <v>10.192</v>
      </c>
      <c r="U21" s="94">
        <v>8.2779999999999987</v>
      </c>
      <c r="V21" s="94">
        <v>11.256</v>
      </c>
      <c r="W21" s="94">
        <v>11.997999999999999</v>
      </c>
      <c r="X21" s="94">
        <v>12.375000000000002</v>
      </c>
      <c r="Y21" s="94">
        <v>12.653</v>
      </c>
      <c r="Z21" s="94">
        <v>10.481</v>
      </c>
      <c r="AA21" s="94">
        <v>10.691000000000001</v>
      </c>
      <c r="AB21" s="94">
        <v>13.477</v>
      </c>
      <c r="AC21" s="94">
        <v>14.177000000000001</v>
      </c>
      <c r="AD21" s="94">
        <v>16.309000000000001</v>
      </c>
      <c r="AE21" s="94">
        <v>14.749999999999998</v>
      </c>
      <c r="AF21" s="94">
        <v>14.863</v>
      </c>
      <c r="AG21" s="94">
        <v>15.28</v>
      </c>
      <c r="AH21" s="94">
        <v>13.613</v>
      </c>
      <c r="AI21" s="94">
        <v>13.821000000000002</v>
      </c>
      <c r="AJ21" s="94">
        <v>13.8</v>
      </c>
      <c r="AK21" s="94">
        <v>13.827</v>
      </c>
      <c r="AL21" s="94">
        <v>8.3159999999999989</v>
      </c>
      <c r="AM21" s="94">
        <v>5.5549999999999997</v>
      </c>
      <c r="AN21" s="94">
        <v>10.234999999999999</v>
      </c>
      <c r="AO21" s="94">
        <v>10.253</v>
      </c>
      <c r="AP21" s="94">
        <v>5.7149999999999999</v>
      </c>
      <c r="AQ21" s="94">
        <v>8.5429999999999993</v>
      </c>
      <c r="AR21" s="94">
        <v>9.3149999999999995</v>
      </c>
      <c r="AS21" s="94">
        <v>5.7860000000000005</v>
      </c>
      <c r="AT21" s="94">
        <v>8.7669999999999995</v>
      </c>
      <c r="AU21" s="94">
        <v>8.6470000000000002</v>
      </c>
      <c r="AV21" s="94">
        <v>5.7649999999999997</v>
      </c>
      <c r="AW21" s="94">
        <v>5.6150000000000002</v>
      </c>
      <c r="AX21" s="94">
        <v>8.4280000000000008</v>
      </c>
      <c r="AY21" s="94">
        <v>5.5590000000000002</v>
      </c>
      <c r="AZ21" s="94">
        <v>5.4210000000000003</v>
      </c>
      <c r="BA21" s="94">
        <v>5.476</v>
      </c>
      <c r="BB21" s="94">
        <v>5.5730000000000004</v>
      </c>
      <c r="BC21" s="94">
        <v>5.5819999999999999</v>
      </c>
      <c r="BD21" s="94">
        <v>5.5440000000000005</v>
      </c>
      <c r="BE21" s="94">
        <v>5.4329999999999998</v>
      </c>
      <c r="BF21" s="94">
        <v>9.7919999999999998</v>
      </c>
      <c r="BG21" s="94">
        <v>7.3309999999999995</v>
      </c>
      <c r="BH21" s="94">
        <v>9.754999999999999</v>
      </c>
      <c r="BI21" s="94">
        <v>7.2850000000000001</v>
      </c>
      <c r="BJ21" s="94">
        <v>8.8729999999999993</v>
      </c>
      <c r="BK21" s="94">
        <v>12.179</v>
      </c>
      <c r="BL21" s="94">
        <v>9.8760000000000012</v>
      </c>
      <c r="BM21" s="94">
        <v>9.8140000000000001</v>
      </c>
      <c r="BN21" s="94">
        <v>9.7810000000000006</v>
      </c>
      <c r="BO21" s="94">
        <v>9.8829999999999991</v>
      </c>
      <c r="BP21" s="94">
        <v>10.132999999999999</v>
      </c>
      <c r="BQ21" s="94">
        <v>10.117999999999999</v>
      </c>
      <c r="BR21" s="94">
        <v>6.4850000000000003</v>
      </c>
      <c r="BS21" s="94">
        <v>6.5820000000000007</v>
      </c>
      <c r="BT21" s="94">
        <v>6.5839999999999996</v>
      </c>
      <c r="BU21" s="94">
        <v>6.3889999999999993</v>
      </c>
      <c r="BV21" s="94">
        <v>8.1229999999999993</v>
      </c>
      <c r="BW21" s="94">
        <v>6.2710000000000008</v>
      </c>
      <c r="BX21" s="94">
        <v>6.3380000000000001</v>
      </c>
      <c r="BY21" s="94">
        <v>6.2410000000000005</v>
      </c>
      <c r="BZ21" s="94">
        <v>6.1470000000000002</v>
      </c>
      <c r="CA21" s="94">
        <v>6.125</v>
      </c>
      <c r="CB21" s="94">
        <v>6.1379999999999999</v>
      </c>
      <c r="CC21" s="94">
        <v>6.1470000000000002</v>
      </c>
      <c r="CD21" s="94">
        <v>5.92</v>
      </c>
      <c r="CE21" s="94">
        <v>5.952</v>
      </c>
      <c r="CF21" s="94">
        <v>5.9369999999999994</v>
      </c>
      <c r="CG21" s="94">
        <v>6.0339999999999998</v>
      </c>
      <c r="CH21" s="94">
        <v>6.0190000000000001</v>
      </c>
      <c r="CI21" s="94">
        <v>8.0489999999999995</v>
      </c>
      <c r="CJ21" s="94">
        <v>8.01</v>
      </c>
      <c r="CK21" s="94">
        <v>7.76</v>
      </c>
      <c r="CL21" s="94">
        <v>7.7609999999999992</v>
      </c>
      <c r="CM21" s="94">
        <v>7.4180000000000001</v>
      </c>
      <c r="CN21" s="94">
        <v>6.0110000000000001</v>
      </c>
      <c r="CO21" s="94">
        <v>6.0740000000000007</v>
      </c>
      <c r="CP21" s="94">
        <v>7.3719999999999999</v>
      </c>
      <c r="CQ21" s="94">
        <v>8.74</v>
      </c>
      <c r="CR21" s="94">
        <v>8.7789999999999999</v>
      </c>
      <c r="CS21" s="94">
        <v>10.491</v>
      </c>
      <c r="CT21" s="95"/>
      <c r="CU21" s="95"/>
      <c r="CV21" s="95"/>
      <c r="CW21" s="96"/>
      <c r="CX21" s="97">
        <f t="array" ref="CX21">SUMPRODUCT(B21:CW21*0.25)</f>
        <v>209.82399999999996</v>
      </c>
    </row>
    <row r="22" spans="1:102" ht="24.95" customHeight="1" x14ac:dyDescent="0.2">
      <c r="A22" s="92" t="s">
        <v>18</v>
      </c>
      <c r="B22" s="98">
        <v>11.856000000000002</v>
      </c>
      <c r="C22" s="99">
        <v>11.247</v>
      </c>
      <c r="D22" s="99">
        <v>12.89</v>
      </c>
      <c r="E22" s="99">
        <v>12.587</v>
      </c>
      <c r="F22" s="99">
        <v>13.396999999999998</v>
      </c>
      <c r="G22" s="99">
        <v>14.649999999999999</v>
      </c>
      <c r="H22" s="99">
        <v>14.468999999999999</v>
      </c>
      <c r="I22" s="99">
        <v>15.302999999999999</v>
      </c>
      <c r="J22" s="99">
        <v>18.547999999999998</v>
      </c>
      <c r="K22" s="99">
        <v>17.399000000000001</v>
      </c>
      <c r="L22" s="99">
        <v>16.908999999999999</v>
      </c>
      <c r="M22" s="99">
        <v>17.45</v>
      </c>
      <c r="N22" s="99">
        <v>16.27</v>
      </c>
      <c r="O22" s="99">
        <v>14.789000000000001</v>
      </c>
      <c r="P22" s="99">
        <v>17.658999999999999</v>
      </c>
      <c r="Q22" s="99">
        <v>14.573</v>
      </c>
      <c r="R22" s="99">
        <v>15.77</v>
      </c>
      <c r="S22" s="99">
        <v>15.867999999999999</v>
      </c>
      <c r="T22" s="99">
        <v>17.231999999999999</v>
      </c>
      <c r="U22" s="99">
        <v>11.737</v>
      </c>
      <c r="V22" s="99">
        <v>18.266999999999999</v>
      </c>
      <c r="W22" s="99">
        <v>18.497999999999998</v>
      </c>
      <c r="X22" s="99">
        <v>14.696999999999999</v>
      </c>
      <c r="Y22" s="99">
        <v>19.864999999999998</v>
      </c>
      <c r="Z22" s="99">
        <v>17.654</v>
      </c>
      <c r="AA22" s="99">
        <v>15.313999999999998</v>
      </c>
      <c r="AB22" s="99">
        <v>24.010999999999999</v>
      </c>
      <c r="AC22" s="99">
        <v>21.558</v>
      </c>
      <c r="AD22" s="99">
        <v>20.435999999999996</v>
      </c>
      <c r="AE22" s="99">
        <v>18.872</v>
      </c>
      <c r="AF22" s="99">
        <v>16.473999999999997</v>
      </c>
      <c r="AG22" s="99">
        <v>16.439</v>
      </c>
      <c r="AH22" s="99">
        <v>14.578000000000001</v>
      </c>
      <c r="AI22" s="99">
        <v>17.529</v>
      </c>
      <c r="AJ22" s="99">
        <v>15.466999999999999</v>
      </c>
      <c r="AK22" s="99">
        <v>14.169</v>
      </c>
      <c r="AL22" s="99">
        <v>11.446</v>
      </c>
      <c r="AM22" s="99">
        <v>10.39</v>
      </c>
      <c r="AN22" s="99">
        <v>15.213999999999999</v>
      </c>
      <c r="AO22" s="99">
        <v>16.916</v>
      </c>
      <c r="AP22" s="99">
        <v>5.1379999999999999</v>
      </c>
      <c r="AQ22" s="99">
        <v>9.2859999999999996</v>
      </c>
      <c r="AR22" s="99">
        <v>11.95</v>
      </c>
      <c r="AS22" s="99">
        <v>5.657</v>
      </c>
      <c r="AT22" s="99">
        <v>10.785</v>
      </c>
      <c r="AU22" s="99">
        <v>11.37</v>
      </c>
      <c r="AV22" s="99">
        <v>7.6750000000000007</v>
      </c>
      <c r="AW22" s="99">
        <v>7.0259999999999998</v>
      </c>
      <c r="AX22" s="99">
        <v>13.314</v>
      </c>
      <c r="AY22" s="99">
        <v>9.9619999999999997</v>
      </c>
      <c r="AZ22" s="99">
        <v>9.8509999999999991</v>
      </c>
      <c r="BA22" s="99">
        <v>9.5860000000000003</v>
      </c>
      <c r="BB22" s="99">
        <v>8.9409999999999989</v>
      </c>
      <c r="BC22" s="99">
        <v>7.3620000000000001</v>
      </c>
      <c r="BD22" s="99">
        <v>7.5570000000000004</v>
      </c>
      <c r="BE22" s="99">
        <v>8.8719999999999999</v>
      </c>
      <c r="BF22" s="99">
        <v>12.193</v>
      </c>
      <c r="BG22" s="99">
        <v>8.6649999999999991</v>
      </c>
      <c r="BH22" s="99">
        <v>10.207000000000001</v>
      </c>
      <c r="BI22" s="99">
        <v>7.577</v>
      </c>
      <c r="BJ22" s="99">
        <v>10.911</v>
      </c>
      <c r="BK22" s="99">
        <v>22.874000000000002</v>
      </c>
      <c r="BL22" s="99">
        <v>24.426000000000002</v>
      </c>
      <c r="BM22" s="99">
        <v>22.981999999999999</v>
      </c>
      <c r="BN22" s="99">
        <v>20.863999999999997</v>
      </c>
      <c r="BO22" s="99">
        <v>20.711999999999996</v>
      </c>
      <c r="BP22" s="99">
        <v>19.783999999999999</v>
      </c>
      <c r="BQ22" s="99">
        <v>21.093</v>
      </c>
      <c r="BR22" s="99">
        <v>6.8940000000000001</v>
      </c>
      <c r="BS22" s="99">
        <v>7.7679999999999998</v>
      </c>
      <c r="BT22" s="99">
        <v>8.5179999999999989</v>
      </c>
      <c r="BU22" s="99">
        <v>8.9390000000000001</v>
      </c>
      <c r="BV22" s="99">
        <v>23.504000000000001</v>
      </c>
      <c r="BW22" s="99">
        <v>13.271000000000001</v>
      </c>
      <c r="BX22" s="99">
        <v>19.085000000000001</v>
      </c>
      <c r="BY22" s="99">
        <v>10.025</v>
      </c>
      <c r="BZ22" s="99">
        <v>10.205</v>
      </c>
      <c r="CA22" s="99">
        <v>19.881999999999998</v>
      </c>
      <c r="CB22" s="99">
        <v>9.5449999999999999</v>
      </c>
      <c r="CC22" s="99">
        <v>8.8590000000000018</v>
      </c>
      <c r="CD22" s="99">
        <v>10.144</v>
      </c>
      <c r="CE22" s="99">
        <v>10.123999999999999</v>
      </c>
      <c r="CF22" s="99">
        <v>10.931999999999999</v>
      </c>
      <c r="CG22" s="99">
        <v>10.231</v>
      </c>
      <c r="CH22" s="99">
        <v>13.404999999999999</v>
      </c>
      <c r="CI22" s="99">
        <v>15.431000000000001</v>
      </c>
      <c r="CJ22" s="99">
        <v>15.242999999999999</v>
      </c>
      <c r="CK22" s="99">
        <v>15.251000000000001</v>
      </c>
      <c r="CL22" s="99">
        <v>17.225000000000001</v>
      </c>
      <c r="CM22" s="99">
        <v>20.898</v>
      </c>
      <c r="CN22" s="99">
        <v>12.824000000000002</v>
      </c>
      <c r="CO22" s="99">
        <v>13.558999999999999</v>
      </c>
      <c r="CP22" s="99">
        <v>13.768999999999998</v>
      </c>
      <c r="CQ22" s="99">
        <v>17.544999999999998</v>
      </c>
      <c r="CR22" s="99">
        <v>15.585999999999999</v>
      </c>
      <c r="CS22" s="99">
        <v>16.462000000000003</v>
      </c>
      <c r="CT22" s="100"/>
      <c r="CU22" s="100"/>
      <c r="CV22" s="100"/>
      <c r="CW22" s="96"/>
      <c r="CX22" s="97">
        <f t="array" ref="CX22">SUMPRODUCT(B22:CW22*0.25)</f>
        <v>340.03524999999996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>
        <v>101.75700000000001</v>
      </c>
      <c r="BB23" s="99">
        <v>125</v>
      </c>
      <c r="BC23" s="99">
        <v>125</v>
      </c>
      <c r="BD23" s="99">
        <v>125</v>
      </c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119.18925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18.777000000000001</v>
      </c>
      <c r="C27" s="107">
        <f t="shared" ref="C27:BN27" si="2">SUM(C20:C26)</f>
        <v>18.177</v>
      </c>
      <c r="D27" s="107">
        <f t="shared" si="2"/>
        <v>19.805</v>
      </c>
      <c r="E27" s="107">
        <f t="shared" si="2"/>
        <v>19.574999999999999</v>
      </c>
      <c r="F27" s="107">
        <f t="shared" si="2"/>
        <v>20.381</v>
      </c>
      <c r="G27" s="107">
        <f t="shared" si="2"/>
        <v>23.779999999999998</v>
      </c>
      <c r="H27" s="107">
        <f t="shared" si="2"/>
        <v>23.457999999999998</v>
      </c>
      <c r="I27" s="107">
        <f t="shared" si="2"/>
        <v>24.324999999999996</v>
      </c>
      <c r="J27" s="107">
        <f t="shared" si="2"/>
        <v>27.71</v>
      </c>
      <c r="K27" s="107">
        <f t="shared" si="2"/>
        <v>26.707999999999998</v>
      </c>
      <c r="L27" s="107">
        <f t="shared" si="2"/>
        <v>26.06</v>
      </c>
      <c r="M27" s="107">
        <f t="shared" si="2"/>
        <v>27.5</v>
      </c>
      <c r="N27" s="107">
        <f t="shared" si="2"/>
        <v>27.687000000000001</v>
      </c>
      <c r="O27" s="107">
        <f t="shared" si="2"/>
        <v>24.15</v>
      </c>
      <c r="P27" s="107">
        <f t="shared" si="2"/>
        <v>27.174999999999997</v>
      </c>
      <c r="Q27" s="107">
        <f t="shared" si="2"/>
        <v>24.225999999999999</v>
      </c>
      <c r="R27" s="107">
        <f t="shared" si="2"/>
        <v>25.448999999999998</v>
      </c>
      <c r="S27" s="107">
        <f t="shared" si="2"/>
        <v>25.900999999999996</v>
      </c>
      <c r="T27" s="107">
        <f t="shared" si="2"/>
        <v>27.423999999999999</v>
      </c>
      <c r="U27" s="107">
        <f t="shared" si="2"/>
        <v>20.015000000000001</v>
      </c>
      <c r="V27" s="107">
        <f t="shared" si="2"/>
        <v>29.523</v>
      </c>
      <c r="W27" s="107">
        <f t="shared" si="2"/>
        <v>30.495999999999995</v>
      </c>
      <c r="X27" s="107">
        <f t="shared" si="2"/>
        <v>27.072000000000003</v>
      </c>
      <c r="Y27" s="107">
        <f t="shared" si="2"/>
        <v>32.518000000000001</v>
      </c>
      <c r="Z27" s="107">
        <f t="shared" si="2"/>
        <v>28.134999999999998</v>
      </c>
      <c r="AA27" s="107">
        <f t="shared" si="2"/>
        <v>26.004999999999999</v>
      </c>
      <c r="AB27" s="107">
        <f t="shared" si="2"/>
        <v>37.488</v>
      </c>
      <c r="AC27" s="107">
        <f t="shared" si="2"/>
        <v>35.734999999999999</v>
      </c>
      <c r="AD27" s="107">
        <f t="shared" si="2"/>
        <v>36.744999999999997</v>
      </c>
      <c r="AE27" s="107">
        <f t="shared" si="2"/>
        <v>33.622</v>
      </c>
      <c r="AF27" s="107">
        <f t="shared" si="2"/>
        <v>31.336999999999996</v>
      </c>
      <c r="AG27" s="107">
        <f t="shared" si="2"/>
        <v>31.719000000000001</v>
      </c>
      <c r="AH27" s="107">
        <f t="shared" si="2"/>
        <v>28.191000000000003</v>
      </c>
      <c r="AI27" s="107">
        <f t="shared" si="2"/>
        <v>31.35</v>
      </c>
      <c r="AJ27" s="107">
        <f t="shared" si="2"/>
        <v>29.266999999999999</v>
      </c>
      <c r="AK27" s="107">
        <f t="shared" si="2"/>
        <v>27.996000000000002</v>
      </c>
      <c r="AL27" s="107">
        <f t="shared" si="2"/>
        <v>19.762</v>
      </c>
      <c r="AM27" s="107">
        <f t="shared" si="2"/>
        <v>15.945</v>
      </c>
      <c r="AN27" s="107">
        <f t="shared" si="2"/>
        <v>25.448999999999998</v>
      </c>
      <c r="AO27" s="107">
        <f t="shared" si="2"/>
        <v>27.169</v>
      </c>
      <c r="AP27" s="107">
        <f t="shared" si="2"/>
        <v>10.853</v>
      </c>
      <c r="AQ27" s="107">
        <f t="shared" si="2"/>
        <v>17.829000000000001</v>
      </c>
      <c r="AR27" s="107">
        <f t="shared" si="2"/>
        <v>21.265000000000001</v>
      </c>
      <c r="AS27" s="107">
        <f t="shared" si="2"/>
        <v>11.443000000000001</v>
      </c>
      <c r="AT27" s="107">
        <f t="shared" si="2"/>
        <v>19.552</v>
      </c>
      <c r="AU27" s="107">
        <f t="shared" si="2"/>
        <v>20.016999999999999</v>
      </c>
      <c r="AV27" s="107">
        <f t="shared" si="2"/>
        <v>13.440000000000001</v>
      </c>
      <c r="AW27" s="107">
        <f t="shared" si="2"/>
        <v>12.641</v>
      </c>
      <c r="AX27" s="107">
        <f t="shared" si="2"/>
        <v>21.742000000000001</v>
      </c>
      <c r="AY27" s="107">
        <f t="shared" si="2"/>
        <v>15.521000000000001</v>
      </c>
      <c r="AZ27" s="107">
        <f t="shared" si="2"/>
        <v>15.271999999999998</v>
      </c>
      <c r="BA27" s="107">
        <f t="shared" si="2"/>
        <v>116.819</v>
      </c>
      <c r="BB27" s="107">
        <f t="shared" si="2"/>
        <v>139.51400000000001</v>
      </c>
      <c r="BC27" s="107">
        <f t="shared" si="2"/>
        <v>137.94399999999999</v>
      </c>
      <c r="BD27" s="107">
        <f t="shared" si="2"/>
        <v>138.101</v>
      </c>
      <c r="BE27" s="107">
        <f t="shared" si="2"/>
        <v>14.305</v>
      </c>
      <c r="BF27" s="107">
        <f t="shared" si="2"/>
        <v>21.984999999999999</v>
      </c>
      <c r="BG27" s="107">
        <f t="shared" si="2"/>
        <v>15.995999999999999</v>
      </c>
      <c r="BH27" s="107">
        <f t="shared" si="2"/>
        <v>19.962</v>
      </c>
      <c r="BI27" s="107">
        <f t="shared" si="2"/>
        <v>14.862</v>
      </c>
      <c r="BJ27" s="107">
        <f t="shared" si="2"/>
        <v>19.783999999999999</v>
      </c>
      <c r="BK27" s="107">
        <f t="shared" si="2"/>
        <v>35.053000000000004</v>
      </c>
      <c r="BL27" s="107">
        <f t="shared" si="2"/>
        <v>34.302000000000007</v>
      </c>
      <c r="BM27" s="107">
        <f t="shared" si="2"/>
        <v>32.795999999999999</v>
      </c>
      <c r="BN27" s="107">
        <f t="shared" si="2"/>
        <v>30.644999999999996</v>
      </c>
      <c r="BO27" s="107">
        <f t="shared" ref="BO27:CW27" si="3">SUM(BO20:BO26)</f>
        <v>30.594999999999995</v>
      </c>
      <c r="BP27" s="107">
        <f t="shared" si="3"/>
        <v>29.916999999999998</v>
      </c>
      <c r="BQ27" s="107">
        <f t="shared" si="3"/>
        <v>31.210999999999999</v>
      </c>
      <c r="BR27" s="107">
        <f t="shared" si="3"/>
        <v>13.379000000000001</v>
      </c>
      <c r="BS27" s="107">
        <f t="shared" si="3"/>
        <v>14.350000000000001</v>
      </c>
      <c r="BT27" s="107">
        <f t="shared" si="3"/>
        <v>15.101999999999999</v>
      </c>
      <c r="BU27" s="107">
        <f t="shared" si="3"/>
        <v>15.327999999999999</v>
      </c>
      <c r="BV27" s="107">
        <f t="shared" si="3"/>
        <v>31.627000000000002</v>
      </c>
      <c r="BW27" s="107">
        <f t="shared" si="3"/>
        <v>19.542000000000002</v>
      </c>
      <c r="BX27" s="107">
        <f t="shared" si="3"/>
        <v>25.423000000000002</v>
      </c>
      <c r="BY27" s="107">
        <f t="shared" si="3"/>
        <v>16.266000000000002</v>
      </c>
      <c r="BZ27" s="107">
        <f t="shared" si="3"/>
        <v>16.352</v>
      </c>
      <c r="CA27" s="107">
        <f t="shared" si="3"/>
        <v>26.006999999999998</v>
      </c>
      <c r="CB27" s="107">
        <f t="shared" si="3"/>
        <v>15.683</v>
      </c>
      <c r="CC27" s="107">
        <f t="shared" si="3"/>
        <v>15.006000000000002</v>
      </c>
      <c r="CD27" s="107">
        <f t="shared" si="3"/>
        <v>16.064</v>
      </c>
      <c r="CE27" s="107">
        <f t="shared" si="3"/>
        <v>16.076000000000001</v>
      </c>
      <c r="CF27" s="107">
        <f t="shared" si="3"/>
        <v>16.869</v>
      </c>
      <c r="CG27" s="107">
        <f t="shared" si="3"/>
        <v>16.265000000000001</v>
      </c>
      <c r="CH27" s="107">
        <f t="shared" si="3"/>
        <v>19.423999999999999</v>
      </c>
      <c r="CI27" s="107">
        <f t="shared" si="3"/>
        <v>23.48</v>
      </c>
      <c r="CJ27" s="107">
        <f t="shared" si="3"/>
        <v>23.253</v>
      </c>
      <c r="CK27" s="107">
        <f t="shared" si="3"/>
        <v>23.011000000000003</v>
      </c>
      <c r="CL27" s="107">
        <f t="shared" si="3"/>
        <v>24.986000000000001</v>
      </c>
      <c r="CM27" s="107">
        <f t="shared" si="3"/>
        <v>28.315999999999999</v>
      </c>
      <c r="CN27" s="107">
        <f t="shared" si="3"/>
        <v>18.835000000000001</v>
      </c>
      <c r="CO27" s="107">
        <f t="shared" si="3"/>
        <v>19.632999999999999</v>
      </c>
      <c r="CP27" s="107">
        <f t="shared" si="3"/>
        <v>21.140999999999998</v>
      </c>
      <c r="CQ27" s="107">
        <f t="shared" si="3"/>
        <v>26.284999999999997</v>
      </c>
      <c r="CR27" s="107">
        <f t="shared" si="3"/>
        <v>24.364999999999998</v>
      </c>
      <c r="CS27" s="107">
        <f t="shared" si="3"/>
        <v>26.953000000000003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669.04849999999999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185.09</v>
      </c>
      <c r="C31" s="94">
        <v>105.068</v>
      </c>
      <c r="D31" s="94">
        <v>47.36</v>
      </c>
      <c r="E31" s="94">
        <v>46.792999999999999</v>
      </c>
      <c r="F31" s="94">
        <v>48.082999999999998</v>
      </c>
      <c r="G31" s="94">
        <v>51.795999999999999</v>
      </c>
      <c r="H31" s="94">
        <v>52.414999999999999</v>
      </c>
      <c r="I31" s="94">
        <v>54.100999999999999</v>
      </c>
      <c r="J31" s="94">
        <v>56.692999999999998</v>
      </c>
      <c r="K31" s="94">
        <v>56.667000000000002</v>
      </c>
      <c r="L31" s="94">
        <v>58.081000000000003</v>
      </c>
      <c r="M31" s="94">
        <v>60.975999999999999</v>
      </c>
      <c r="N31" s="94">
        <v>61.399000000000001</v>
      </c>
      <c r="O31" s="94">
        <v>55.662999999999997</v>
      </c>
      <c r="P31" s="94">
        <v>58.311</v>
      </c>
      <c r="Q31" s="94">
        <v>55.152999999999999</v>
      </c>
      <c r="R31" s="94">
        <v>57.3</v>
      </c>
      <c r="S31" s="94">
        <v>57.533000000000001</v>
      </c>
      <c r="T31" s="94">
        <v>59.262999999999998</v>
      </c>
      <c r="U31" s="94">
        <v>51.756</v>
      </c>
      <c r="V31" s="94">
        <v>42.253999999999998</v>
      </c>
      <c r="W31" s="94">
        <v>42.933999999999997</v>
      </c>
      <c r="X31" s="94">
        <v>38.582999999999998</v>
      </c>
      <c r="Y31" s="94">
        <v>44.232999999999997</v>
      </c>
      <c r="Z31" s="94">
        <v>40.093000000000004</v>
      </c>
      <c r="AA31" s="94">
        <v>38.209000000000003</v>
      </c>
      <c r="AB31" s="94">
        <v>48.347999999999999</v>
      </c>
      <c r="AC31" s="94">
        <v>46.466999999999999</v>
      </c>
      <c r="AD31" s="94">
        <v>49.045000000000002</v>
      </c>
      <c r="AE31" s="94">
        <v>44.613999999999997</v>
      </c>
      <c r="AF31" s="94">
        <v>42.561999999999998</v>
      </c>
      <c r="AG31" s="94">
        <v>43.024000000000001</v>
      </c>
      <c r="AH31" s="94">
        <v>34.536999999999999</v>
      </c>
      <c r="AI31" s="94">
        <v>37.421999999999997</v>
      </c>
      <c r="AJ31" s="94">
        <v>39.884</v>
      </c>
      <c r="AK31" s="94">
        <v>45.66</v>
      </c>
      <c r="AL31" s="94">
        <v>51.347000000000001</v>
      </c>
      <c r="AM31" s="94">
        <v>38.478000000000002</v>
      </c>
      <c r="AN31" s="94">
        <v>51.384</v>
      </c>
      <c r="AO31" s="94">
        <v>50.798999999999999</v>
      </c>
      <c r="AP31" s="94">
        <v>39.082999999999998</v>
      </c>
      <c r="AQ31" s="94">
        <v>41.420999999999999</v>
      </c>
      <c r="AR31" s="94">
        <v>50.76</v>
      </c>
      <c r="AS31" s="94">
        <v>40.090000000000003</v>
      </c>
      <c r="AT31" s="94">
        <v>51.119</v>
      </c>
      <c r="AU31" s="94">
        <v>63.137999999999998</v>
      </c>
      <c r="AV31" s="94">
        <v>61.204999999999998</v>
      </c>
      <c r="AW31" s="94">
        <v>61.55</v>
      </c>
      <c r="AX31" s="94">
        <v>63.360999999999997</v>
      </c>
      <c r="AY31" s="94">
        <v>53.725999999999999</v>
      </c>
      <c r="AZ31" s="94">
        <v>48.473999999999997</v>
      </c>
      <c r="BA31" s="94">
        <v>145.60400000000001</v>
      </c>
      <c r="BB31" s="94">
        <v>152.04</v>
      </c>
      <c r="BC31" s="94">
        <v>152.52699999999999</v>
      </c>
      <c r="BD31" s="94">
        <v>151.624</v>
      </c>
      <c r="BE31" s="94">
        <v>26.611000000000001</v>
      </c>
      <c r="BF31" s="94">
        <v>33.686</v>
      </c>
      <c r="BG31" s="94">
        <v>27.257999999999999</v>
      </c>
      <c r="BH31" s="94">
        <v>30.879000000000001</v>
      </c>
      <c r="BI31" s="94">
        <v>22.312999999999999</v>
      </c>
      <c r="BJ31" s="94">
        <v>55.823999999999998</v>
      </c>
      <c r="BK31" s="94">
        <v>55.823999999999998</v>
      </c>
      <c r="BL31" s="94">
        <v>55.823999999999998</v>
      </c>
      <c r="BM31" s="94">
        <v>48.482999999999997</v>
      </c>
      <c r="BN31" s="94">
        <v>41.44</v>
      </c>
      <c r="BO31" s="94">
        <v>40.546999999999997</v>
      </c>
      <c r="BP31" s="94">
        <v>40.319000000000003</v>
      </c>
      <c r="BQ31" s="94">
        <v>40.747</v>
      </c>
      <c r="BR31" s="94">
        <v>32.957999999999998</v>
      </c>
      <c r="BS31" s="94">
        <v>33.158000000000001</v>
      </c>
      <c r="BT31" s="94">
        <v>33.698</v>
      </c>
      <c r="BU31" s="94">
        <v>32.929000000000002</v>
      </c>
      <c r="BV31" s="94">
        <v>47.756</v>
      </c>
      <c r="BW31" s="94">
        <v>33.279000000000003</v>
      </c>
      <c r="BX31" s="94">
        <v>34.966999999999999</v>
      </c>
      <c r="BY31" s="94">
        <v>23.193000000000001</v>
      </c>
      <c r="BZ31" s="94">
        <v>28.84</v>
      </c>
      <c r="CA31" s="94">
        <v>36.780999999999999</v>
      </c>
      <c r="CB31" s="94">
        <v>25.488</v>
      </c>
      <c r="CC31" s="94">
        <v>24.216000000000001</v>
      </c>
      <c r="CD31" s="94">
        <v>25.946999999999999</v>
      </c>
      <c r="CE31" s="94">
        <v>26.413</v>
      </c>
      <c r="CF31" s="94">
        <v>27.481999999999999</v>
      </c>
      <c r="CG31" s="94">
        <v>28.198</v>
      </c>
      <c r="CH31" s="94">
        <v>31.747</v>
      </c>
      <c r="CI31" s="94">
        <v>35.225000000000001</v>
      </c>
      <c r="CJ31" s="94">
        <v>33.194000000000003</v>
      </c>
      <c r="CK31" s="94">
        <v>31.478000000000002</v>
      </c>
      <c r="CL31" s="94">
        <v>34.216999999999999</v>
      </c>
      <c r="CM31" s="94">
        <v>36.953000000000003</v>
      </c>
      <c r="CN31" s="94">
        <v>27.84</v>
      </c>
      <c r="CO31" s="94">
        <v>28.925999999999998</v>
      </c>
      <c r="CP31" s="94">
        <v>30.818999999999999</v>
      </c>
      <c r="CQ31" s="94">
        <v>36.271000000000001</v>
      </c>
      <c r="CR31" s="94">
        <v>34.798000000000002</v>
      </c>
      <c r="CS31" s="94">
        <v>37.844999999999999</v>
      </c>
      <c r="CT31" s="95"/>
      <c r="CU31" s="95"/>
      <c r="CV31" s="95"/>
      <c r="CW31" s="96"/>
      <c r="CX31" s="97">
        <f t="array" ref="CX31">SUMPRODUCT(B31:CW31*0.25)</f>
        <v>1184.8677500000008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185.09</v>
      </c>
      <c r="C33" s="77">
        <f t="shared" ref="C33:BN33" si="4">SUM(C30:C32)</f>
        <v>105.068</v>
      </c>
      <c r="D33" s="77">
        <f t="shared" si="4"/>
        <v>47.36</v>
      </c>
      <c r="E33" s="77">
        <f t="shared" si="4"/>
        <v>46.792999999999999</v>
      </c>
      <c r="F33" s="77">
        <f t="shared" si="4"/>
        <v>48.082999999999998</v>
      </c>
      <c r="G33" s="77">
        <f t="shared" si="4"/>
        <v>51.795999999999999</v>
      </c>
      <c r="H33" s="77">
        <f t="shared" si="4"/>
        <v>52.414999999999999</v>
      </c>
      <c r="I33" s="77">
        <f t="shared" si="4"/>
        <v>54.100999999999999</v>
      </c>
      <c r="J33" s="77">
        <f t="shared" si="4"/>
        <v>56.692999999999998</v>
      </c>
      <c r="K33" s="77">
        <f t="shared" si="4"/>
        <v>56.667000000000002</v>
      </c>
      <c r="L33" s="77">
        <f t="shared" si="4"/>
        <v>58.081000000000003</v>
      </c>
      <c r="M33" s="77">
        <f t="shared" si="4"/>
        <v>60.975999999999999</v>
      </c>
      <c r="N33" s="77">
        <f t="shared" si="4"/>
        <v>61.399000000000001</v>
      </c>
      <c r="O33" s="77">
        <f t="shared" si="4"/>
        <v>55.662999999999997</v>
      </c>
      <c r="P33" s="77">
        <f t="shared" si="4"/>
        <v>58.311</v>
      </c>
      <c r="Q33" s="77">
        <f t="shared" si="4"/>
        <v>55.152999999999999</v>
      </c>
      <c r="R33" s="77">
        <f t="shared" si="4"/>
        <v>57.3</v>
      </c>
      <c r="S33" s="77">
        <f t="shared" si="4"/>
        <v>57.533000000000001</v>
      </c>
      <c r="T33" s="77">
        <f t="shared" si="4"/>
        <v>59.262999999999998</v>
      </c>
      <c r="U33" s="77">
        <f t="shared" si="4"/>
        <v>51.756</v>
      </c>
      <c r="V33" s="77">
        <f t="shared" si="4"/>
        <v>42.253999999999998</v>
      </c>
      <c r="W33" s="77">
        <f t="shared" si="4"/>
        <v>42.933999999999997</v>
      </c>
      <c r="X33" s="77">
        <f t="shared" si="4"/>
        <v>38.582999999999998</v>
      </c>
      <c r="Y33" s="77">
        <f t="shared" si="4"/>
        <v>44.232999999999997</v>
      </c>
      <c r="Z33" s="77">
        <f t="shared" si="4"/>
        <v>40.093000000000004</v>
      </c>
      <c r="AA33" s="77">
        <f t="shared" si="4"/>
        <v>38.209000000000003</v>
      </c>
      <c r="AB33" s="77">
        <f t="shared" si="4"/>
        <v>48.347999999999999</v>
      </c>
      <c r="AC33" s="77">
        <f t="shared" si="4"/>
        <v>46.466999999999999</v>
      </c>
      <c r="AD33" s="77">
        <f t="shared" si="4"/>
        <v>49.045000000000002</v>
      </c>
      <c r="AE33" s="77">
        <f t="shared" si="4"/>
        <v>44.613999999999997</v>
      </c>
      <c r="AF33" s="77">
        <f t="shared" si="4"/>
        <v>42.561999999999998</v>
      </c>
      <c r="AG33" s="77">
        <f t="shared" si="4"/>
        <v>43.024000000000001</v>
      </c>
      <c r="AH33" s="77">
        <f t="shared" si="4"/>
        <v>34.536999999999999</v>
      </c>
      <c r="AI33" s="77">
        <f t="shared" si="4"/>
        <v>37.421999999999997</v>
      </c>
      <c r="AJ33" s="77">
        <f t="shared" si="4"/>
        <v>39.884</v>
      </c>
      <c r="AK33" s="77">
        <f t="shared" si="4"/>
        <v>45.66</v>
      </c>
      <c r="AL33" s="77">
        <f t="shared" si="4"/>
        <v>51.347000000000001</v>
      </c>
      <c r="AM33" s="77">
        <f t="shared" si="4"/>
        <v>38.478000000000002</v>
      </c>
      <c r="AN33" s="77">
        <f t="shared" si="4"/>
        <v>51.384</v>
      </c>
      <c r="AO33" s="77">
        <f t="shared" si="4"/>
        <v>50.798999999999999</v>
      </c>
      <c r="AP33" s="77">
        <f t="shared" si="4"/>
        <v>39.082999999999998</v>
      </c>
      <c r="AQ33" s="77">
        <f t="shared" si="4"/>
        <v>41.420999999999999</v>
      </c>
      <c r="AR33" s="77">
        <f t="shared" si="4"/>
        <v>50.76</v>
      </c>
      <c r="AS33" s="77">
        <f t="shared" si="4"/>
        <v>40.090000000000003</v>
      </c>
      <c r="AT33" s="77">
        <f t="shared" si="4"/>
        <v>51.119</v>
      </c>
      <c r="AU33" s="77">
        <f t="shared" si="4"/>
        <v>63.137999999999998</v>
      </c>
      <c r="AV33" s="77">
        <f t="shared" si="4"/>
        <v>61.204999999999998</v>
      </c>
      <c r="AW33" s="77">
        <f t="shared" si="4"/>
        <v>61.55</v>
      </c>
      <c r="AX33" s="77">
        <f t="shared" si="4"/>
        <v>63.360999999999997</v>
      </c>
      <c r="AY33" s="77">
        <f t="shared" si="4"/>
        <v>53.725999999999999</v>
      </c>
      <c r="AZ33" s="77">
        <f t="shared" si="4"/>
        <v>48.473999999999997</v>
      </c>
      <c r="BA33" s="77">
        <f t="shared" si="4"/>
        <v>145.60400000000001</v>
      </c>
      <c r="BB33" s="77">
        <f t="shared" si="4"/>
        <v>152.04</v>
      </c>
      <c r="BC33" s="77">
        <f t="shared" si="4"/>
        <v>152.52699999999999</v>
      </c>
      <c r="BD33" s="77">
        <f t="shared" si="4"/>
        <v>151.624</v>
      </c>
      <c r="BE33" s="77">
        <f t="shared" si="4"/>
        <v>26.611000000000001</v>
      </c>
      <c r="BF33" s="77">
        <f t="shared" si="4"/>
        <v>33.686</v>
      </c>
      <c r="BG33" s="77">
        <f t="shared" si="4"/>
        <v>27.257999999999999</v>
      </c>
      <c r="BH33" s="77">
        <f t="shared" si="4"/>
        <v>30.879000000000001</v>
      </c>
      <c r="BI33" s="77">
        <f t="shared" si="4"/>
        <v>22.312999999999999</v>
      </c>
      <c r="BJ33" s="77">
        <f t="shared" si="4"/>
        <v>55.823999999999998</v>
      </c>
      <c r="BK33" s="77">
        <f t="shared" si="4"/>
        <v>55.823999999999998</v>
      </c>
      <c r="BL33" s="77">
        <f t="shared" si="4"/>
        <v>55.823999999999998</v>
      </c>
      <c r="BM33" s="77">
        <f t="shared" si="4"/>
        <v>48.482999999999997</v>
      </c>
      <c r="BN33" s="77">
        <f t="shared" si="4"/>
        <v>41.44</v>
      </c>
      <c r="BO33" s="77">
        <f t="shared" ref="BO33:CW33" si="5">SUM(BO30:BO32)</f>
        <v>40.546999999999997</v>
      </c>
      <c r="BP33" s="77">
        <f t="shared" si="5"/>
        <v>40.319000000000003</v>
      </c>
      <c r="BQ33" s="77">
        <f t="shared" si="5"/>
        <v>40.747</v>
      </c>
      <c r="BR33" s="77">
        <f t="shared" si="5"/>
        <v>32.957999999999998</v>
      </c>
      <c r="BS33" s="77">
        <f t="shared" si="5"/>
        <v>33.158000000000001</v>
      </c>
      <c r="BT33" s="77">
        <f t="shared" si="5"/>
        <v>33.698</v>
      </c>
      <c r="BU33" s="77">
        <f t="shared" si="5"/>
        <v>32.929000000000002</v>
      </c>
      <c r="BV33" s="77">
        <f t="shared" si="5"/>
        <v>47.756</v>
      </c>
      <c r="BW33" s="77">
        <f t="shared" si="5"/>
        <v>33.279000000000003</v>
      </c>
      <c r="BX33" s="77">
        <f t="shared" si="5"/>
        <v>34.966999999999999</v>
      </c>
      <c r="BY33" s="77">
        <f t="shared" si="5"/>
        <v>23.193000000000001</v>
      </c>
      <c r="BZ33" s="77">
        <f t="shared" si="5"/>
        <v>28.84</v>
      </c>
      <c r="CA33" s="77">
        <f t="shared" si="5"/>
        <v>36.780999999999999</v>
      </c>
      <c r="CB33" s="77">
        <f t="shared" si="5"/>
        <v>25.488</v>
      </c>
      <c r="CC33" s="77">
        <f t="shared" si="5"/>
        <v>24.216000000000001</v>
      </c>
      <c r="CD33" s="77">
        <f t="shared" si="5"/>
        <v>25.946999999999999</v>
      </c>
      <c r="CE33" s="77">
        <f t="shared" si="5"/>
        <v>26.413</v>
      </c>
      <c r="CF33" s="77">
        <f t="shared" si="5"/>
        <v>27.481999999999999</v>
      </c>
      <c r="CG33" s="77">
        <f t="shared" si="5"/>
        <v>28.198</v>
      </c>
      <c r="CH33" s="77">
        <f t="shared" si="5"/>
        <v>31.747</v>
      </c>
      <c r="CI33" s="77">
        <f t="shared" si="5"/>
        <v>35.225000000000001</v>
      </c>
      <c r="CJ33" s="77">
        <f t="shared" si="5"/>
        <v>33.194000000000003</v>
      </c>
      <c r="CK33" s="77">
        <f t="shared" si="5"/>
        <v>31.478000000000002</v>
      </c>
      <c r="CL33" s="77">
        <f t="shared" si="5"/>
        <v>34.216999999999999</v>
      </c>
      <c r="CM33" s="77">
        <f t="shared" si="5"/>
        <v>36.953000000000003</v>
      </c>
      <c r="CN33" s="77">
        <f t="shared" si="5"/>
        <v>27.84</v>
      </c>
      <c r="CO33" s="77">
        <f t="shared" si="5"/>
        <v>28.925999999999998</v>
      </c>
      <c r="CP33" s="77">
        <f t="shared" si="5"/>
        <v>30.818999999999999</v>
      </c>
      <c r="CQ33" s="77">
        <f t="shared" si="5"/>
        <v>36.271000000000001</v>
      </c>
      <c r="CR33" s="77">
        <f t="shared" si="5"/>
        <v>34.798000000000002</v>
      </c>
      <c r="CS33" s="77">
        <f t="shared" si="5"/>
        <v>37.844999999999999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1184.8677500000008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>
        <v>7.3</v>
      </c>
      <c r="BN38" s="120">
        <v>5.6</v>
      </c>
      <c r="BO38" s="120"/>
      <c r="BP38" s="120"/>
      <c r="BQ38" s="120"/>
      <c r="BR38" s="120"/>
      <c r="BS38" s="120">
        <v>44.1</v>
      </c>
      <c r="BT38" s="120">
        <v>24.9</v>
      </c>
      <c r="BU38" s="120">
        <v>32.200000000000003</v>
      </c>
      <c r="BV38" s="120">
        <v>56</v>
      </c>
      <c r="BW38" s="120">
        <v>61.4</v>
      </c>
      <c r="BX38" s="120">
        <v>61.8</v>
      </c>
      <c r="BY38" s="120">
        <v>61.8</v>
      </c>
      <c r="BZ38" s="120">
        <v>64</v>
      </c>
      <c r="CA38" s="120">
        <v>59</v>
      </c>
      <c r="CB38" s="120">
        <v>63.7</v>
      </c>
      <c r="CC38" s="120">
        <v>63.7</v>
      </c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151.37500000000003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7.3</v>
      </c>
      <c r="BN41" s="107">
        <f t="shared" si="6"/>
        <v>5.6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44.1</v>
      </c>
      <c r="BT41" s="107">
        <f t="shared" si="7"/>
        <v>24.9</v>
      </c>
      <c r="BU41" s="107">
        <f t="shared" si="7"/>
        <v>32.200000000000003</v>
      </c>
      <c r="BV41" s="107">
        <f t="shared" si="7"/>
        <v>56</v>
      </c>
      <c r="BW41" s="107">
        <f t="shared" si="7"/>
        <v>61.4</v>
      </c>
      <c r="BX41" s="107">
        <f t="shared" si="7"/>
        <v>61.8</v>
      </c>
      <c r="BY41" s="107">
        <f t="shared" si="7"/>
        <v>61.8</v>
      </c>
      <c r="BZ41" s="107">
        <f t="shared" si="7"/>
        <v>64</v>
      </c>
      <c r="CA41" s="107">
        <f t="shared" si="7"/>
        <v>59</v>
      </c>
      <c r="CB41" s="107">
        <f t="shared" si="7"/>
        <v>63.7</v>
      </c>
      <c r="CC41" s="107">
        <f t="shared" si="7"/>
        <v>63.7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151.37500000000003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>
        <v>7.3</v>
      </c>
      <c r="BN46" s="120">
        <v>5.6</v>
      </c>
      <c r="BO46" s="120"/>
      <c r="BP46" s="120"/>
      <c r="BQ46" s="120"/>
      <c r="BR46" s="120"/>
      <c r="BS46" s="120">
        <v>44.1</v>
      </c>
      <c r="BT46" s="120">
        <v>24.9</v>
      </c>
      <c r="BU46" s="120">
        <v>32.200000000000003</v>
      </c>
      <c r="BV46" s="120">
        <v>56</v>
      </c>
      <c r="BW46" s="120">
        <v>61.4</v>
      </c>
      <c r="BX46" s="120">
        <v>61.8</v>
      </c>
      <c r="BY46" s="120">
        <v>61.8</v>
      </c>
      <c r="BZ46" s="120">
        <v>64</v>
      </c>
      <c r="CA46" s="120">
        <v>59</v>
      </c>
      <c r="CB46" s="120">
        <v>63.7</v>
      </c>
      <c r="CC46" s="120">
        <v>63.7</v>
      </c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151.37500000000003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7.3</v>
      </c>
      <c r="BN50" s="107">
        <f t="shared" si="8"/>
        <v>5.6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44.1</v>
      </c>
      <c r="BT50" s="107">
        <f t="shared" si="9"/>
        <v>24.9</v>
      </c>
      <c r="BU50" s="107">
        <f t="shared" si="9"/>
        <v>32.200000000000003</v>
      </c>
      <c r="BV50" s="107">
        <f t="shared" si="9"/>
        <v>56</v>
      </c>
      <c r="BW50" s="107">
        <f t="shared" si="9"/>
        <v>61.4</v>
      </c>
      <c r="BX50" s="107">
        <f t="shared" si="9"/>
        <v>61.8</v>
      </c>
      <c r="BY50" s="107">
        <f t="shared" si="9"/>
        <v>61.8</v>
      </c>
      <c r="BZ50" s="107">
        <f t="shared" si="9"/>
        <v>64</v>
      </c>
      <c r="CA50" s="107">
        <f t="shared" si="9"/>
        <v>59</v>
      </c>
      <c r="CB50" s="107">
        <f t="shared" si="9"/>
        <v>63.7</v>
      </c>
      <c r="CC50" s="107">
        <f t="shared" si="9"/>
        <v>63.7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151.37500000000003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185.09000000000003</v>
      </c>
      <c r="C53" s="107">
        <f t="shared" ref="C53:BN53" si="12">C17+C27+C41</f>
        <v>105.06799999999998</v>
      </c>
      <c r="D53" s="107">
        <f t="shared" si="12"/>
        <v>47.36</v>
      </c>
      <c r="E53" s="107">
        <f t="shared" si="12"/>
        <v>46.792999999999999</v>
      </c>
      <c r="F53" s="107">
        <f t="shared" si="12"/>
        <v>48.082999999999998</v>
      </c>
      <c r="G53" s="107">
        <f t="shared" si="12"/>
        <v>51.795999999999992</v>
      </c>
      <c r="H53" s="107">
        <f t="shared" si="12"/>
        <v>52.414999999999999</v>
      </c>
      <c r="I53" s="107">
        <f t="shared" si="12"/>
        <v>54.100999999999999</v>
      </c>
      <c r="J53" s="107">
        <f t="shared" si="12"/>
        <v>56.692999999999998</v>
      </c>
      <c r="K53" s="107">
        <f t="shared" si="12"/>
        <v>56.667000000000002</v>
      </c>
      <c r="L53" s="107">
        <f t="shared" si="12"/>
        <v>58.081000000000003</v>
      </c>
      <c r="M53" s="107">
        <f t="shared" si="12"/>
        <v>60.975999999999999</v>
      </c>
      <c r="N53" s="107">
        <f t="shared" si="12"/>
        <v>61.399000000000001</v>
      </c>
      <c r="O53" s="107">
        <f t="shared" si="12"/>
        <v>55.662999999999997</v>
      </c>
      <c r="P53" s="107">
        <f t="shared" si="12"/>
        <v>58.310999999999993</v>
      </c>
      <c r="Q53" s="107">
        <f t="shared" si="12"/>
        <v>55.152999999999999</v>
      </c>
      <c r="R53" s="107">
        <f t="shared" si="12"/>
        <v>57.3</v>
      </c>
      <c r="S53" s="107">
        <f t="shared" si="12"/>
        <v>57.532999999999994</v>
      </c>
      <c r="T53" s="107">
        <f t="shared" si="12"/>
        <v>59.262999999999998</v>
      </c>
      <c r="U53" s="107">
        <f t="shared" si="12"/>
        <v>51.756</v>
      </c>
      <c r="V53" s="107">
        <f t="shared" si="12"/>
        <v>42.253999999999998</v>
      </c>
      <c r="W53" s="107">
        <f t="shared" si="12"/>
        <v>42.933999999999997</v>
      </c>
      <c r="X53" s="107">
        <f t="shared" si="12"/>
        <v>38.582999999999998</v>
      </c>
      <c r="Y53" s="107">
        <f t="shared" si="12"/>
        <v>44.233000000000004</v>
      </c>
      <c r="Z53" s="107">
        <f t="shared" si="12"/>
        <v>40.092999999999996</v>
      </c>
      <c r="AA53" s="107">
        <f t="shared" si="12"/>
        <v>38.209000000000003</v>
      </c>
      <c r="AB53" s="107">
        <f t="shared" si="12"/>
        <v>48.347999999999999</v>
      </c>
      <c r="AC53" s="107">
        <f t="shared" si="12"/>
        <v>46.466999999999999</v>
      </c>
      <c r="AD53" s="107">
        <f t="shared" si="12"/>
        <v>49.045000000000002</v>
      </c>
      <c r="AE53" s="107">
        <f t="shared" si="12"/>
        <v>44.614000000000004</v>
      </c>
      <c r="AF53" s="107">
        <f t="shared" si="12"/>
        <v>42.561999999999998</v>
      </c>
      <c r="AG53" s="107">
        <f t="shared" si="12"/>
        <v>43.024000000000001</v>
      </c>
      <c r="AH53" s="107">
        <f t="shared" si="12"/>
        <v>34.537000000000006</v>
      </c>
      <c r="AI53" s="107">
        <f t="shared" si="12"/>
        <v>37.422000000000004</v>
      </c>
      <c r="AJ53" s="107">
        <f t="shared" si="12"/>
        <v>39.884</v>
      </c>
      <c r="AK53" s="107">
        <f t="shared" si="12"/>
        <v>45.660000000000004</v>
      </c>
      <c r="AL53" s="107">
        <f t="shared" si="12"/>
        <v>51.347000000000001</v>
      </c>
      <c r="AM53" s="107">
        <f t="shared" si="12"/>
        <v>38.478000000000002</v>
      </c>
      <c r="AN53" s="107">
        <f t="shared" si="12"/>
        <v>51.384</v>
      </c>
      <c r="AO53" s="107">
        <f t="shared" si="12"/>
        <v>50.798999999999999</v>
      </c>
      <c r="AP53" s="107">
        <f t="shared" si="12"/>
        <v>39.082999999999998</v>
      </c>
      <c r="AQ53" s="107">
        <f t="shared" si="12"/>
        <v>41.420999999999999</v>
      </c>
      <c r="AR53" s="107">
        <f t="shared" si="12"/>
        <v>50.760000000000005</v>
      </c>
      <c r="AS53" s="107">
        <f t="shared" si="12"/>
        <v>40.090000000000003</v>
      </c>
      <c r="AT53" s="107">
        <f t="shared" si="12"/>
        <v>51.119</v>
      </c>
      <c r="AU53" s="107">
        <f t="shared" si="12"/>
        <v>63.138000000000005</v>
      </c>
      <c r="AV53" s="107">
        <f t="shared" si="12"/>
        <v>61.204999999999998</v>
      </c>
      <c r="AW53" s="107">
        <f t="shared" si="12"/>
        <v>61.55</v>
      </c>
      <c r="AX53" s="107">
        <f t="shared" si="12"/>
        <v>63.361000000000004</v>
      </c>
      <c r="AY53" s="107">
        <f t="shared" si="12"/>
        <v>53.725999999999999</v>
      </c>
      <c r="AZ53" s="107">
        <f t="shared" si="12"/>
        <v>48.473999999999997</v>
      </c>
      <c r="BA53" s="107">
        <f t="shared" si="12"/>
        <v>145.60400000000001</v>
      </c>
      <c r="BB53" s="107">
        <f t="shared" si="12"/>
        <v>152.04000000000002</v>
      </c>
      <c r="BC53" s="107">
        <f t="shared" si="12"/>
        <v>152.52699999999999</v>
      </c>
      <c r="BD53" s="107">
        <f t="shared" si="12"/>
        <v>151.624</v>
      </c>
      <c r="BE53" s="107">
        <f t="shared" si="12"/>
        <v>26.610999999999997</v>
      </c>
      <c r="BF53" s="107">
        <f t="shared" si="12"/>
        <v>33.686</v>
      </c>
      <c r="BG53" s="107">
        <f t="shared" si="12"/>
        <v>27.257999999999999</v>
      </c>
      <c r="BH53" s="107">
        <f t="shared" si="12"/>
        <v>30.878999999999998</v>
      </c>
      <c r="BI53" s="107">
        <f t="shared" si="12"/>
        <v>22.312999999999999</v>
      </c>
      <c r="BJ53" s="107">
        <f t="shared" si="12"/>
        <v>55.823999999999998</v>
      </c>
      <c r="BK53" s="107">
        <f t="shared" si="12"/>
        <v>55.824000000000005</v>
      </c>
      <c r="BL53" s="107">
        <f t="shared" si="12"/>
        <v>55.824000000000005</v>
      </c>
      <c r="BM53" s="107">
        <f t="shared" si="12"/>
        <v>55.782999999999994</v>
      </c>
      <c r="BN53" s="107">
        <f t="shared" si="12"/>
        <v>47.04</v>
      </c>
      <c r="BO53" s="107">
        <f t="shared" ref="BO53:CX53" si="13">BO17+BO27+BO41</f>
        <v>40.546999999999997</v>
      </c>
      <c r="BP53" s="107">
        <f t="shared" si="13"/>
        <v>40.318999999999996</v>
      </c>
      <c r="BQ53" s="107">
        <f t="shared" si="13"/>
        <v>40.747</v>
      </c>
      <c r="BR53" s="107">
        <f t="shared" si="13"/>
        <v>32.957999999999998</v>
      </c>
      <c r="BS53" s="107">
        <f t="shared" si="13"/>
        <v>77.25800000000001</v>
      </c>
      <c r="BT53" s="107">
        <f t="shared" si="13"/>
        <v>58.597999999999999</v>
      </c>
      <c r="BU53" s="107">
        <f t="shared" si="13"/>
        <v>65.129000000000005</v>
      </c>
      <c r="BV53" s="107">
        <f t="shared" si="13"/>
        <v>103.756</v>
      </c>
      <c r="BW53" s="107">
        <f t="shared" si="13"/>
        <v>94.679000000000002</v>
      </c>
      <c r="BX53" s="107">
        <f t="shared" si="13"/>
        <v>96.766999999999996</v>
      </c>
      <c r="BY53" s="107">
        <f t="shared" si="13"/>
        <v>84.992999999999995</v>
      </c>
      <c r="BZ53" s="107">
        <f t="shared" si="13"/>
        <v>92.84</v>
      </c>
      <c r="CA53" s="107">
        <f t="shared" si="13"/>
        <v>95.781000000000006</v>
      </c>
      <c r="CB53" s="107">
        <f t="shared" si="13"/>
        <v>89.188000000000002</v>
      </c>
      <c r="CC53" s="107">
        <f t="shared" si="13"/>
        <v>87.915999999999997</v>
      </c>
      <c r="CD53" s="107">
        <f t="shared" si="13"/>
        <v>25.946999999999999</v>
      </c>
      <c r="CE53" s="107">
        <f t="shared" si="13"/>
        <v>26.413</v>
      </c>
      <c r="CF53" s="107">
        <f t="shared" si="13"/>
        <v>27.481999999999999</v>
      </c>
      <c r="CG53" s="107">
        <f t="shared" si="13"/>
        <v>28.198</v>
      </c>
      <c r="CH53" s="107">
        <f t="shared" si="13"/>
        <v>31.747</v>
      </c>
      <c r="CI53" s="107">
        <f t="shared" si="13"/>
        <v>35.225000000000001</v>
      </c>
      <c r="CJ53" s="107">
        <f t="shared" si="13"/>
        <v>33.194000000000003</v>
      </c>
      <c r="CK53" s="107">
        <f t="shared" si="13"/>
        <v>31.478000000000002</v>
      </c>
      <c r="CL53" s="107">
        <f t="shared" si="13"/>
        <v>34.216999999999999</v>
      </c>
      <c r="CM53" s="107">
        <f t="shared" si="13"/>
        <v>36.953000000000003</v>
      </c>
      <c r="CN53" s="107">
        <f t="shared" si="13"/>
        <v>27.840000000000003</v>
      </c>
      <c r="CO53" s="107">
        <f t="shared" si="13"/>
        <v>28.925999999999998</v>
      </c>
      <c r="CP53" s="107">
        <f t="shared" si="13"/>
        <v>30.818999999999999</v>
      </c>
      <c r="CQ53" s="107">
        <f t="shared" si="13"/>
        <v>36.271000000000001</v>
      </c>
      <c r="CR53" s="107">
        <f t="shared" si="13"/>
        <v>34.798000000000002</v>
      </c>
      <c r="CS53" s="107">
        <f t="shared" si="13"/>
        <v>37.844999999999999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1336.2427500000001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46048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>
        <v>-4.4000000000000004</v>
      </c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>
        <v>-55.8</v>
      </c>
      <c r="BK5" s="25">
        <v>-55.8</v>
      </c>
      <c r="BL5" s="25">
        <v>-55.8</v>
      </c>
      <c r="BM5" s="25">
        <v>-48.5</v>
      </c>
      <c r="BN5" s="25">
        <v>-34.5</v>
      </c>
      <c r="BO5" s="25">
        <v>-40.1</v>
      </c>
      <c r="BP5" s="25">
        <v>-40.1</v>
      </c>
      <c r="BQ5" s="25">
        <v>-40.1</v>
      </c>
      <c r="BR5" s="25"/>
      <c r="BS5" s="25">
        <v>44.1</v>
      </c>
      <c r="BT5" s="25">
        <v>24.9</v>
      </c>
      <c r="BU5" s="25">
        <v>32.200000000000003</v>
      </c>
      <c r="BV5" s="25">
        <v>56</v>
      </c>
      <c r="BW5" s="25">
        <v>61.4</v>
      </c>
      <c r="BX5" s="25">
        <v>61.8</v>
      </c>
      <c r="BY5" s="25">
        <v>61.8</v>
      </c>
      <c r="BZ5" s="25">
        <v>64</v>
      </c>
      <c r="CA5" s="25">
        <v>59</v>
      </c>
      <c r="CB5" s="25">
        <v>63.7</v>
      </c>
      <c r="CC5" s="25">
        <v>63.7</v>
      </c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54.374999999999972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93.91</v>
      </c>
      <c r="C8" s="138">
        <v>92.76</v>
      </c>
      <c r="D8" s="138">
        <v>91.68</v>
      </c>
      <c r="E8" s="138">
        <v>89.93</v>
      </c>
      <c r="F8" s="138">
        <v>84.55</v>
      </c>
      <c r="G8" s="138">
        <v>83.44</v>
      </c>
      <c r="H8" s="138">
        <v>82.01</v>
      </c>
      <c r="I8" s="138">
        <v>80.209999999999994</v>
      </c>
      <c r="J8" s="138">
        <v>82.87</v>
      </c>
      <c r="K8" s="138">
        <v>82.26</v>
      </c>
      <c r="L8" s="138">
        <v>81.34</v>
      </c>
      <c r="M8" s="138">
        <v>80.98</v>
      </c>
      <c r="N8" s="138">
        <v>80.98</v>
      </c>
      <c r="O8" s="138">
        <v>82.37</v>
      </c>
      <c r="P8" s="138">
        <v>82.83</v>
      </c>
      <c r="Q8" s="138">
        <v>83.09</v>
      </c>
      <c r="R8" s="138">
        <v>81.489999999999995</v>
      </c>
      <c r="S8" s="138">
        <v>82.77</v>
      </c>
      <c r="T8" s="138">
        <v>83.11</v>
      </c>
      <c r="U8" s="138">
        <v>86.24</v>
      </c>
      <c r="V8" s="138">
        <v>86.03</v>
      </c>
      <c r="W8" s="138">
        <v>86.04</v>
      </c>
      <c r="X8" s="138">
        <v>80.86</v>
      </c>
      <c r="Y8" s="138">
        <v>81.69</v>
      </c>
      <c r="Z8" s="138">
        <v>87.96</v>
      </c>
      <c r="AA8" s="138">
        <v>93.17</v>
      </c>
      <c r="AB8" s="138">
        <v>113.18</v>
      </c>
      <c r="AC8" s="138">
        <v>117.67</v>
      </c>
      <c r="AD8" s="138">
        <v>93.62</v>
      </c>
      <c r="AE8" s="138">
        <v>116.46</v>
      </c>
      <c r="AF8" s="138">
        <v>109.34</v>
      </c>
      <c r="AG8" s="138">
        <v>114.57</v>
      </c>
      <c r="AH8" s="138">
        <v>117.04</v>
      </c>
      <c r="AI8" s="138">
        <v>119.05</v>
      </c>
      <c r="AJ8" s="138">
        <v>118.36</v>
      </c>
      <c r="AK8" s="138">
        <v>113.49</v>
      </c>
      <c r="AL8" s="138">
        <v>115.5</v>
      </c>
      <c r="AM8" s="138">
        <v>113.8</v>
      </c>
      <c r="AN8" s="138">
        <v>93.44</v>
      </c>
      <c r="AO8" s="138">
        <v>88.91</v>
      </c>
      <c r="AP8" s="138">
        <v>83.54</v>
      </c>
      <c r="AQ8" s="138">
        <v>91.63</v>
      </c>
      <c r="AR8" s="138">
        <v>90.32</v>
      </c>
      <c r="AS8" s="138">
        <v>108.61</v>
      </c>
      <c r="AT8" s="138">
        <v>99.04</v>
      </c>
      <c r="AU8" s="138">
        <v>92.76</v>
      </c>
      <c r="AV8" s="138">
        <v>91.76</v>
      </c>
      <c r="AW8" s="138">
        <v>88.84</v>
      </c>
      <c r="AX8" s="138">
        <v>93.9</v>
      </c>
      <c r="AY8" s="138">
        <v>95.87</v>
      </c>
      <c r="AZ8" s="138">
        <v>89.68</v>
      </c>
      <c r="BA8" s="138">
        <v>90.99</v>
      </c>
      <c r="BB8" s="138">
        <v>83.06</v>
      </c>
      <c r="BC8" s="138">
        <v>83.64</v>
      </c>
      <c r="BD8" s="138">
        <v>83.55</v>
      </c>
      <c r="BE8" s="138">
        <v>84.98</v>
      </c>
      <c r="BF8" s="138">
        <v>82.44</v>
      </c>
      <c r="BG8" s="138">
        <v>82.82</v>
      </c>
      <c r="BH8" s="138">
        <v>83.71</v>
      </c>
      <c r="BI8" s="138">
        <v>85.85</v>
      </c>
      <c r="BJ8" s="138">
        <v>77.81</v>
      </c>
      <c r="BK8" s="138">
        <v>135.79</v>
      </c>
      <c r="BL8" s="138">
        <v>197.38</v>
      </c>
      <c r="BM8" s="138">
        <v>196.44</v>
      </c>
      <c r="BN8" s="138">
        <v>151.38</v>
      </c>
      <c r="BO8" s="138">
        <v>147.99</v>
      </c>
      <c r="BP8" s="138">
        <v>145.49</v>
      </c>
      <c r="BQ8" s="138">
        <v>151.49</v>
      </c>
      <c r="BR8" s="138">
        <v>110.48</v>
      </c>
      <c r="BS8" s="138">
        <v>114.91</v>
      </c>
      <c r="BT8" s="138">
        <v>126.86</v>
      </c>
      <c r="BU8" s="138">
        <v>129.32</v>
      </c>
      <c r="BV8" s="138">
        <v>166.69</v>
      </c>
      <c r="BW8" s="138">
        <v>151.88</v>
      </c>
      <c r="BX8" s="138">
        <v>147.91</v>
      </c>
      <c r="BY8" s="138">
        <v>126.18</v>
      </c>
      <c r="BZ8" s="138">
        <v>126.08</v>
      </c>
      <c r="CA8" s="138">
        <v>147.04</v>
      </c>
      <c r="CB8" s="138">
        <v>115.24</v>
      </c>
      <c r="CC8" s="138">
        <v>114.93</v>
      </c>
      <c r="CD8" s="138">
        <v>108.06</v>
      </c>
      <c r="CE8" s="138">
        <v>90.64</v>
      </c>
      <c r="CF8" s="138">
        <v>89.46</v>
      </c>
      <c r="CG8" s="138">
        <v>88.39</v>
      </c>
      <c r="CH8" s="138">
        <v>106.04</v>
      </c>
      <c r="CI8" s="138">
        <v>90.23</v>
      </c>
      <c r="CJ8" s="138">
        <v>88.73</v>
      </c>
      <c r="CK8" s="138">
        <v>88.82</v>
      </c>
      <c r="CL8" s="138">
        <v>90.39</v>
      </c>
      <c r="CM8" s="138">
        <v>107.2</v>
      </c>
      <c r="CN8" s="138">
        <v>92.96</v>
      </c>
      <c r="CO8" s="138">
        <v>93.29</v>
      </c>
      <c r="CP8" s="138">
        <v>89.02</v>
      </c>
      <c r="CQ8" s="138">
        <v>88.27</v>
      </c>
      <c r="CR8" s="138">
        <v>86.95</v>
      </c>
      <c r="CS8" s="138">
        <v>85.66</v>
      </c>
      <c r="CT8" s="139"/>
      <c r="CU8" s="139"/>
      <c r="CV8" s="139"/>
      <c r="CW8" s="140"/>
      <c r="CX8" s="141">
        <f>IF(SUM(B8:CW8)&lt;&gt;0,AVERAGEIF(B8:CW8,"&lt;&gt;"""),"")</f>
        <v>102.09781249999997</v>
      </c>
    </row>
    <row r="9" spans="1:102" ht="24.95" customHeight="1" thickBot="1" x14ac:dyDescent="0.25">
      <c r="A9" s="133" t="s">
        <v>6</v>
      </c>
      <c r="B9" s="42">
        <v>92.07</v>
      </c>
      <c r="C9" s="43">
        <v>92.07</v>
      </c>
      <c r="D9" s="43">
        <v>92.07</v>
      </c>
      <c r="E9" s="43">
        <v>92.07</v>
      </c>
      <c r="F9" s="43">
        <v>82.552499999999995</v>
      </c>
      <c r="G9" s="43">
        <v>82.552499999999995</v>
      </c>
      <c r="H9" s="43">
        <v>82.552499999999995</v>
      </c>
      <c r="I9" s="43">
        <v>82.552499999999995</v>
      </c>
      <c r="J9" s="43">
        <v>81.862499999999997</v>
      </c>
      <c r="K9" s="43">
        <v>81.862499999999997</v>
      </c>
      <c r="L9" s="43">
        <v>81.862499999999997</v>
      </c>
      <c r="M9" s="43">
        <v>81.862499999999997</v>
      </c>
      <c r="N9" s="43">
        <v>82.317499999999995</v>
      </c>
      <c r="O9" s="43">
        <v>82.317499999999995</v>
      </c>
      <c r="P9" s="43">
        <v>82.317499999999995</v>
      </c>
      <c r="Q9" s="43">
        <v>82.317499999999995</v>
      </c>
      <c r="R9" s="43">
        <v>83.402500000000003</v>
      </c>
      <c r="S9" s="43">
        <v>83.402500000000003</v>
      </c>
      <c r="T9" s="43">
        <v>83.402500000000003</v>
      </c>
      <c r="U9" s="43">
        <v>83.402500000000003</v>
      </c>
      <c r="V9" s="43">
        <v>83.655000000000001</v>
      </c>
      <c r="W9" s="43">
        <v>83.655000000000001</v>
      </c>
      <c r="X9" s="43">
        <v>83.655000000000001</v>
      </c>
      <c r="Y9" s="43">
        <v>83.655000000000001</v>
      </c>
      <c r="Z9" s="43">
        <v>102.995</v>
      </c>
      <c r="AA9" s="43">
        <v>102.995</v>
      </c>
      <c r="AB9" s="43">
        <v>102.995</v>
      </c>
      <c r="AC9" s="43">
        <v>102.995</v>
      </c>
      <c r="AD9" s="43">
        <v>108.4975</v>
      </c>
      <c r="AE9" s="43">
        <v>108.4975</v>
      </c>
      <c r="AF9" s="43">
        <v>108.4975</v>
      </c>
      <c r="AG9" s="43">
        <v>108.4975</v>
      </c>
      <c r="AH9" s="43">
        <v>116.985</v>
      </c>
      <c r="AI9" s="43">
        <v>116.985</v>
      </c>
      <c r="AJ9" s="43">
        <v>116.985</v>
      </c>
      <c r="AK9" s="43">
        <v>116.985</v>
      </c>
      <c r="AL9" s="43">
        <v>102.91249999999999</v>
      </c>
      <c r="AM9" s="43">
        <v>102.91249999999999</v>
      </c>
      <c r="AN9" s="43">
        <v>102.91249999999999</v>
      </c>
      <c r="AO9" s="43">
        <v>102.91249999999999</v>
      </c>
      <c r="AP9" s="43">
        <v>93.525000000000006</v>
      </c>
      <c r="AQ9" s="43">
        <v>93.525000000000006</v>
      </c>
      <c r="AR9" s="43">
        <v>93.525000000000006</v>
      </c>
      <c r="AS9" s="43">
        <v>93.525000000000006</v>
      </c>
      <c r="AT9" s="43">
        <v>93.1</v>
      </c>
      <c r="AU9" s="43">
        <v>93.1</v>
      </c>
      <c r="AV9" s="43">
        <v>93.1</v>
      </c>
      <c r="AW9" s="43">
        <v>93.1</v>
      </c>
      <c r="AX9" s="43">
        <v>92.61</v>
      </c>
      <c r="AY9" s="43">
        <v>92.61</v>
      </c>
      <c r="AZ9" s="43">
        <v>92.61</v>
      </c>
      <c r="BA9" s="43">
        <v>92.61</v>
      </c>
      <c r="BB9" s="43">
        <v>83.807500000000005</v>
      </c>
      <c r="BC9" s="43">
        <v>83.807500000000005</v>
      </c>
      <c r="BD9" s="43">
        <v>83.807500000000005</v>
      </c>
      <c r="BE9" s="43">
        <v>83.807500000000005</v>
      </c>
      <c r="BF9" s="43">
        <v>83.704999999999998</v>
      </c>
      <c r="BG9" s="43">
        <v>83.704999999999998</v>
      </c>
      <c r="BH9" s="43">
        <v>83.704999999999998</v>
      </c>
      <c r="BI9" s="43">
        <v>83.704999999999998</v>
      </c>
      <c r="BJ9" s="43">
        <v>151.85499999999999</v>
      </c>
      <c r="BK9" s="43">
        <v>151.85499999999999</v>
      </c>
      <c r="BL9" s="43">
        <v>151.85499999999999</v>
      </c>
      <c r="BM9" s="43">
        <v>151.85499999999999</v>
      </c>
      <c r="BN9" s="43">
        <v>149.08750000000001</v>
      </c>
      <c r="BO9" s="43">
        <v>149.08750000000001</v>
      </c>
      <c r="BP9" s="43">
        <v>149.08750000000001</v>
      </c>
      <c r="BQ9" s="43">
        <v>149.08750000000001</v>
      </c>
      <c r="BR9" s="43">
        <v>120.3925</v>
      </c>
      <c r="BS9" s="43">
        <v>120.3925</v>
      </c>
      <c r="BT9" s="43">
        <v>120.3925</v>
      </c>
      <c r="BU9" s="43">
        <v>120.3925</v>
      </c>
      <c r="BV9" s="43">
        <v>148.16499999999999</v>
      </c>
      <c r="BW9" s="43">
        <v>148.16499999999999</v>
      </c>
      <c r="BX9" s="43">
        <v>148.16499999999999</v>
      </c>
      <c r="BY9" s="43">
        <v>148.16499999999999</v>
      </c>
      <c r="BZ9" s="43">
        <v>125.82250000000001</v>
      </c>
      <c r="CA9" s="43">
        <v>125.82250000000001</v>
      </c>
      <c r="CB9" s="43">
        <v>125.82250000000001</v>
      </c>
      <c r="CC9" s="43">
        <v>125.82250000000001</v>
      </c>
      <c r="CD9" s="43">
        <v>94.137500000000003</v>
      </c>
      <c r="CE9" s="43">
        <v>94.137500000000003</v>
      </c>
      <c r="CF9" s="43">
        <v>94.137500000000003</v>
      </c>
      <c r="CG9" s="43">
        <v>94.137500000000003</v>
      </c>
      <c r="CH9" s="43">
        <v>93.454999999999998</v>
      </c>
      <c r="CI9" s="43">
        <v>93.454999999999998</v>
      </c>
      <c r="CJ9" s="43">
        <v>93.454999999999998</v>
      </c>
      <c r="CK9" s="43">
        <v>93.454999999999998</v>
      </c>
      <c r="CL9" s="43">
        <v>95.96</v>
      </c>
      <c r="CM9" s="43">
        <v>95.96</v>
      </c>
      <c r="CN9" s="43">
        <v>95.96</v>
      </c>
      <c r="CO9" s="43">
        <v>95.96</v>
      </c>
      <c r="CP9" s="43">
        <v>87.474999999999994</v>
      </c>
      <c r="CQ9" s="43">
        <v>87.474999999999994</v>
      </c>
      <c r="CR9" s="43">
        <v>87.474999999999994</v>
      </c>
      <c r="CS9" s="43">
        <v>87.474999999999994</v>
      </c>
      <c r="CT9" s="44"/>
      <c r="CU9" s="44"/>
      <c r="CV9" s="44"/>
      <c r="CW9" s="45"/>
      <c r="CX9" s="142">
        <f>IF(SUM(B9:CW9)&lt;&gt;0,AVERAGEIF(B9:CW9,"&lt;&gt;"""),"")</f>
        <v>102.09781249999996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>
        <v>4.4000000000000004</v>
      </c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1.1000000000000001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>
        <v>55.8</v>
      </c>
      <c r="BK16" s="155">
        <v>55.8</v>
      </c>
      <c r="BL16" s="155">
        <v>55.8</v>
      </c>
      <c r="BM16" s="155">
        <v>55.8</v>
      </c>
      <c r="BN16" s="155">
        <v>40.1</v>
      </c>
      <c r="BO16" s="155">
        <v>40.1</v>
      </c>
      <c r="BP16" s="155">
        <v>40.1</v>
      </c>
      <c r="BQ16" s="155">
        <v>40.1</v>
      </c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95.90000000000002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4.4000000000000004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55.8</v>
      </c>
      <c r="BK17" s="160">
        <f t="shared" si="0"/>
        <v>55.8</v>
      </c>
      <c r="BL17" s="160">
        <f t="shared" si="0"/>
        <v>55.8</v>
      </c>
      <c r="BM17" s="160">
        <f t="shared" si="0"/>
        <v>55.8</v>
      </c>
      <c r="BN17" s="160">
        <f t="shared" si="0"/>
        <v>40.1</v>
      </c>
      <c r="BO17" s="160">
        <f t="shared" ref="BO17:CW17" si="1">SUM(BO12:BO16)</f>
        <v>40.1</v>
      </c>
      <c r="BP17" s="160">
        <f t="shared" si="1"/>
        <v>40.1</v>
      </c>
      <c r="BQ17" s="160">
        <f t="shared" si="1"/>
        <v>40.1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97.000000000000014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>
        <v>7.3</v>
      </c>
      <c r="BN22" s="149">
        <v>5.6</v>
      </c>
      <c r="BO22" s="149"/>
      <c r="BP22" s="149"/>
      <c r="BQ22" s="149"/>
      <c r="BR22" s="149"/>
      <c r="BS22" s="149">
        <v>44.1</v>
      </c>
      <c r="BT22" s="149">
        <v>24.9</v>
      </c>
      <c r="BU22" s="149">
        <v>32.200000000000003</v>
      </c>
      <c r="BV22" s="149">
        <v>56</v>
      </c>
      <c r="BW22" s="149">
        <v>61.4</v>
      </c>
      <c r="BX22" s="149">
        <v>61.8</v>
      </c>
      <c r="BY22" s="149">
        <v>61.8</v>
      </c>
      <c r="BZ22" s="149">
        <v>64</v>
      </c>
      <c r="CA22" s="149">
        <v>59</v>
      </c>
      <c r="CB22" s="149">
        <v>63.7</v>
      </c>
      <c r="CC22" s="149">
        <v>63.7</v>
      </c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151.37500000000003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7.3</v>
      </c>
      <c r="BN25" s="160">
        <f t="shared" si="2"/>
        <v>5.6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44.1</v>
      </c>
      <c r="BT25" s="160">
        <f t="shared" si="3"/>
        <v>24.9</v>
      </c>
      <c r="BU25" s="160">
        <f t="shared" si="3"/>
        <v>32.200000000000003</v>
      </c>
      <c r="BV25" s="160">
        <f t="shared" si="3"/>
        <v>56</v>
      </c>
      <c r="BW25" s="160">
        <f t="shared" si="3"/>
        <v>61.4</v>
      </c>
      <c r="BX25" s="160">
        <f t="shared" si="3"/>
        <v>61.8</v>
      </c>
      <c r="BY25" s="160">
        <f t="shared" si="3"/>
        <v>61.8</v>
      </c>
      <c r="BZ25" s="160">
        <f t="shared" si="3"/>
        <v>64</v>
      </c>
      <c r="CA25" s="160">
        <f t="shared" si="3"/>
        <v>59</v>
      </c>
      <c r="CB25" s="160">
        <f t="shared" si="3"/>
        <v>63.7</v>
      </c>
      <c r="CC25" s="160">
        <f t="shared" si="3"/>
        <v>63.7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151.37500000000003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2026-01-25T14:23:19Z</dcterms:created>
  <dcterms:modified xsi:type="dcterms:W3CDTF">2026-01-25T14:23:21Z</dcterms:modified>
</cp:coreProperties>
</file>