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<sst xmlns="http://schemas.openxmlformats.org/spreadsheetml/2006/main" count="124" uniqueCount="57">
  <si>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06/10/2026 16:31:35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</si>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</sst>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A65-4B31-BE08-E583689B8B0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9">
                  <c:v>112</c:v>
                </c:pt>
                <c:pt idx="30">
                  <c:v>112</c:v>
                </c:pt>
                <c:pt idx="31">
                  <c:v>112</c:v>
                </c:pt>
                <c:pt idx="36">
                  <c:v>23</c:v>
                </c:pt>
                <c:pt idx="37">
                  <c:v>23</c:v>
                </c:pt>
                <c:pt idx="38">
                  <c:v>23</c:v>
                </c:pt>
                <c:pt idx="3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65-4B31-BE08-E583689B8B0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6">
                  <c:v>0.24</c:v>
                </c:pt>
                <c:pt idx="37">
                  <c:v>0.24</c:v>
                </c:pt>
                <c:pt idx="38">
                  <c:v>0.24</c:v>
                </c:pt>
                <c:pt idx="39">
                  <c:v>0.24</c:v>
                </c:pt>
                <c:pt idx="40">
                  <c:v>0.24</c:v>
                </c:pt>
                <c:pt idx="41">
                  <c:v>0.24</c:v>
                </c:pt>
                <c:pt idx="42">
                  <c:v>0.24</c:v>
                </c:pt>
                <c:pt idx="43">
                  <c:v>0.24</c:v>
                </c:pt>
                <c:pt idx="44">
                  <c:v>0.24</c:v>
                </c:pt>
                <c:pt idx="45">
                  <c:v>0.24</c:v>
                </c:pt>
                <c:pt idx="46">
                  <c:v>0.24</c:v>
                </c:pt>
                <c:pt idx="47">
                  <c:v>0.24</c:v>
                </c:pt>
                <c:pt idx="48">
                  <c:v>0.24</c:v>
                </c:pt>
                <c:pt idx="49">
                  <c:v>0.24</c:v>
                </c:pt>
                <c:pt idx="50">
                  <c:v>0.24</c:v>
                </c:pt>
                <c:pt idx="51">
                  <c:v>0.24</c:v>
                </c:pt>
                <c:pt idx="52">
                  <c:v>0.24</c:v>
                </c:pt>
                <c:pt idx="53">
                  <c:v>0.24</c:v>
                </c:pt>
                <c:pt idx="54">
                  <c:v>0.24</c:v>
                </c:pt>
                <c:pt idx="55">
                  <c:v>0.24</c:v>
                </c:pt>
                <c:pt idx="56">
                  <c:v>0.24</c:v>
                </c:pt>
                <c:pt idx="57">
                  <c:v>0.24</c:v>
                </c:pt>
                <c:pt idx="58">
                  <c:v>0.24</c:v>
                </c:pt>
                <c:pt idx="59">
                  <c:v>0.24</c:v>
                </c:pt>
                <c:pt idx="60">
                  <c:v>0.24</c:v>
                </c:pt>
                <c:pt idx="61">
                  <c:v>0.24</c:v>
                </c:pt>
                <c:pt idx="6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65-4B31-BE08-E583689B8B0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17">
                  <c:v>0.56000000000000005</c:v>
                </c:pt>
                <c:pt idx="18">
                  <c:v>0.6</c:v>
                </c:pt>
                <c:pt idx="19">
                  <c:v>0.6</c:v>
                </c:pt>
                <c:pt idx="20">
                  <c:v>5.0999999999999997E-2</c:v>
                </c:pt>
                <c:pt idx="29">
                  <c:v>3.7999999999999999E-2</c:v>
                </c:pt>
                <c:pt idx="30">
                  <c:v>4.8000000000000001E-2</c:v>
                </c:pt>
                <c:pt idx="33">
                  <c:v>7.0999999999999994E-2</c:v>
                </c:pt>
                <c:pt idx="34">
                  <c:v>9.0779999999999994</c:v>
                </c:pt>
                <c:pt idx="35">
                  <c:v>17.940000000000001</c:v>
                </c:pt>
                <c:pt idx="36">
                  <c:v>12.6</c:v>
                </c:pt>
                <c:pt idx="37">
                  <c:v>4.46</c:v>
                </c:pt>
                <c:pt idx="51">
                  <c:v>2.3E-2</c:v>
                </c:pt>
                <c:pt idx="52">
                  <c:v>0.82199999999999995</c:v>
                </c:pt>
                <c:pt idx="53">
                  <c:v>0.70599999999999996</c:v>
                </c:pt>
                <c:pt idx="54">
                  <c:v>0.376</c:v>
                </c:pt>
                <c:pt idx="55">
                  <c:v>5.7000000000000002E-2</c:v>
                </c:pt>
                <c:pt idx="56">
                  <c:v>0.14499999999999999</c:v>
                </c:pt>
                <c:pt idx="57">
                  <c:v>9.2999999999999999E-2</c:v>
                </c:pt>
                <c:pt idx="58">
                  <c:v>6.2E-2</c:v>
                </c:pt>
                <c:pt idx="60">
                  <c:v>10.863</c:v>
                </c:pt>
                <c:pt idx="61">
                  <c:v>11</c:v>
                </c:pt>
                <c:pt idx="62">
                  <c:v>31.460999999999999</c:v>
                </c:pt>
                <c:pt idx="63">
                  <c:v>36.478999999999999</c:v>
                </c:pt>
                <c:pt idx="64">
                  <c:v>1.7999999999999999E-2</c:v>
                </c:pt>
                <c:pt idx="66">
                  <c:v>26.762</c:v>
                </c:pt>
                <c:pt idx="68">
                  <c:v>43.747</c:v>
                </c:pt>
                <c:pt idx="69">
                  <c:v>10.523999999999999</c:v>
                </c:pt>
                <c:pt idx="70">
                  <c:v>11.518000000000001</c:v>
                </c:pt>
                <c:pt idx="71">
                  <c:v>1.2E-2</c:v>
                </c:pt>
                <c:pt idx="72">
                  <c:v>4.6689999999999996</c:v>
                </c:pt>
                <c:pt idx="73">
                  <c:v>4.734</c:v>
                </c:pt>
                <c:pt idx="74">
                  <c:v>4.8529999999999998</c:v>
                </c:pt>
                <c:pt idx="75">
                  <c:v>0.59199999999999997</c:v>
                </c:pt>
                <c:pt idx="81">
                  <c:v>0.01</c:v>
                </c:pt>
                <c:pt idx="82">
                  <c:v>6.0000000000000001E-3</c:v>
                </c:pt>
                <c:pt idx="83">
                  <c:v>8.9999999999999993E-3</c:v>
                </c:pt>
                <c:pt idx="84">
                  <c:v>6.0000000000000001E-3</c:v>
                </c:pt>
                <c:pt idx="86">
                  <c:v>7.9089999999999998</c:v>
                </c:pt>
                <c:pt idx="87">
                  <c:v>13.125</c:v>
                </c:pt>
                <c:pt idx="89">
                  <c:v>1.4E-2</c:v>
                </c:pt>
                <c:pt idx="94">
                  <c:v>10.343999999999999</c:v>
                </c:pt>
                <c:pt idx="95">
                  <c:v>4.5449999999999999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65-4B31-BE08-E583689B8B0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A65-4B31-BE08-E583689B8B0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A65-4B31-BE08-E583689B8B06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1A65-4B31-BE08-E583689B8B06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3">
                  <c:v>52.414999999999999</c:v>
                </c:pt>
                <c:pt idx="64">
                  <c:v>123.396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A65-4B31-BE08-E583689B8B06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A65-4B31-BE08-E583689B8B06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74.283000000000001</c:v>
                </c:pt>
                <c:pt idx="1">
                  <c:v>94.048000000000002</c:v>
                </c:pt>
                <c:pt idx="2">
                  <c:v>77.040999999999997</c:v>
                </c:pt>
                <c:pt idx="3">
                  <c:v>94.048000000000002</c:v>
                </c:pt>
                <c:pt idx="4">
                  <c:v>89.567999999999998</c:v>
                </c:pt>
                <c:pt idx="5">
                  <c:v>67.44</c:v>
                </c:pt>
                <c:pt idx="6">
                  <c:v>68.662999999999997</c:v>
                </c:pt>
                <c:pt idx="7">
                  <c:v>67.12700000000001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94.048000000000002</c:v>
                </c:pt>
                <c:pt idx="12">
                  <c:v>115</c:v>
                </c:pt>
                <c:pt idx="13">
                  <c:v>62.619</c:v>
                </c:pt>
                <c:pt idx="14">
                  <c:v>62.619</c:v>
                </c:pt>
                <c:pt idx="15">
                  <c:v>62.619</c:v>
                </c:pt>
                <c:pt idx="16">
                  <c:v>115</c:v>
                </c:pt>
                <c:pt idx="17">
                  <c:v>69.917000000000002</c:v>
                </c:pt>
                <c:pt idx="18">
                  <c:v>78.275999999999996</c:v>
                </c:pt>
                <c:pt idx="19">
                  <c:v>94.046999999999997</c:v>
                </c:pt>
                <c:pt idx="20">
                  <c:v>149.94199999999998</c:v>
                </c:pt>
                <c:pt idx="21">
                  <c:v>80.364999999999995</c:v>
                </c:pt>
                <c:pt idx="22">
                  <c:v>54.36</c:v>
                </c:pt>
                <c:pt idx="24">
                  <c:v>50.555</c:v>
                </c:pt>
                <c:pt idx="25">
                  <c:v>60.667000000000002</c:v>
                </c:pt>
                <c:pt idx="26">
                  <c:v>50.667999999999999</c:v>
                </c:pt>
                <c:pt idx="27">
                  <c:v>32.745000000000005</c:v>
                </c:pt>
                <c:pt idx="29">
                  <c:v>11.285</c:v>
                </c:pt>
                <c:pt idx="30">
                  <c:v>27.91</c:v>
                </c:pt>
                <c:pt idx="31">
                  <c:v>34.364000000000004</c:v>
                </c:pt>
                <c:pt idx="32">
                  <c:v>59.697000000000003</c:v>
                </c:pt>
                <c:pt idx="33">
                  <c:v>5</c:v>
                </c:pt>
                <c:pt idx="65">
                  <c:v>126.02999999999999</c:v>
                </c:pt>
                <c:pt idx="66">
                  <c:v>11.923</c:v>
                </c:pt>
                <c:pt idx="68">
                  <c:v>22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7">
                  <c:v>9</c:v>
                </c:pt>
                <c:pt idx="80">
                  <c:v>9.8390000000000004</c:v>
                </c:pt>
                <c:pt idx="81">
                  <c:v>10.4</c:v>
                </c:pt>
                <c:pt idx="82">
                  <c:v>11</c:v>
                </c:pt>
                <c:pt idx="83">
                  <c:v>10</c:v>
                </c:pt>
                <c:pt idx="84">
                  <c:v>1.0069999999999999</c:v>
                </c:pt>
                <c:pt idx="85">
                  <c:v>10</c:v>
                </c:pt>
                <c:pt idx="86">
                  <c:v>16</c:v>
                </c:pt>
                <c:pt idx="87">
                  <c:v>46</c:v>
                </c:pt>
                <c:pt idx="88">
                  <c:v>9.9979999999999993</c:v>
                </c:pt>
                <c:pt idx="89">
                  <c:v>8.4</c:v>
                </c:pt>
                <c:pt idx="90">
                  <c:v>18.225000000000001</c:v>
                </c:pt>
                <c:pt idx="91">
                  <c:v>39.923999999999999</c:v>
                </c:pt>
                <c:pt idx="92">
                  <c:v>16</c:v>
                </c:pt>
                <c:pt idx="93">
                  <c:v>16</c:v>
                </c:pt>
                <c:pt idx="94">
                  <c:v>46</c:v>
                </c:pt>
                <c:pt idx="95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A65-4B31-BE08-E583689B8B06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136.1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42.2</c:v>
                </c:pt>
                <c:pt idx="28">
                  <c:v>202.2</c:v>
                </c:pt>
                <c:pt idx="29">
                  <c:v>202.2</c:v>
                </c:pt>
                <c:pt idx="30">
                  <c:v>202.2</c:v>
                </c:pt>
                <c:pt idx="31">
                  <c:v>202.2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86</c:v>
                </c:pt>
                <c:pt idx="68">
                  <c:v>0</c:v>
                </c:pt>
                <c:pt idx="69">
                  <c:v>0</c:v>
                </c:pt>
                <c:pt idx="70">
                  <c:v>1.1000000000000001</c:v>
                </c:pt>
                <c:pt idx="71">
                  <c:v>59.6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182.10000000000002</c:v>
                </c:pt>
                <c:pt idx="77">
                  <c:v>143.80000000000001</c:v>
                </c:pt>
                <c:pt idx="78">
                  <c:v>169.3</c:v>
                </c:pt>
                <c:pt idx="79">
                  <c:v>143.80000000000001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212.1</c:v>
                </c:pt>
                <c:pt idx="85">
                  <c:v>70.7</c:v>
                </c:pt>
                <c:pt idx="86">
                  <c:v>0</c:v>
                </c:pt>
                <c:pt idx="87">
                  <c:v>0</c:v>
                </c:pt>
                <c:pt idx="88">
                  <c:v>84.9</c:v>
                </c:pt>
                <c:pt idx="89">
                  <c:v>33.700000000000003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A65-4B31-BE08-E583689B8B06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1A65-4B31-BE08-E583689B8B0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0.22900000000000001</c:v>
                </c:pt>
                <c:pt idx="1">
                  <c:v>0.24299999999999999</c:v>
                </c:pt>
                <c:pt idx="2">
                  <c:v>0.25600000000000001</c:v>
                </c:pt>
                <c:pt idx="3">
                  <c:v>0.26900000000000002</c:v>
                </c:pt>
                <c:pt idx="4">
                  <c:v>0.28399999999999997</c:v>
                </c:pt>
                <c:pt idx="5">
                  <c:v>0.29899999999999999</c:v>
                </c:pt>
                <c:pt idx="6">
                  <c:v>0.315</c:v>
                </c:pt>
                <c:pt idx="7">
                  <c:v>0.32900000000000001</c:v>
                </c:pt>
                <c:pt idx="8">
                  <c:v>14.041</c:v>
                </c:pt>
                <c:pt idx="9">
                  <c:v>38.743000000000002</c:v>
                </c:pt>
                <c:pt idx="10">
                  <c:v>15.815</c:v>
                </c:pt>
                <c:pt idx="11">
                  <c:v>0.23100000000000001</c:v>
                </c:pt>
                <c:pt idx="12">
                  <c:v>45.295000000000002</c:v>
                </c:pt>
                <c:pt idx="13">
                  <c:v>0.219</c:v>
                </c:pt>
                <c:pt idx="14">
                  <c:v>0.22</c:v>
                </c:pt>
                <c:pt idx="15">
                  <c:v>0.22</c:v>
                </c:pt>
                <c:pt idx="16">
                  <c:v>47.744</c:v>
                </c:pt>
                <c:pt idx="17">
                  <c:v>0.223</c:v>
                </c:pt>
                <c:pt idx="18">
                  <c:v>0.224</c:v>
                </c:pt>
                <c:pt idx="19">
                  <c:v>0.22600000000000001</c:v>
                </c:pt>
                <c:pt idx="20">
                  <c:v>0.88</c:v>
                </c:pt>
                <c:pt idx="21">
                  <c:v>0.17899999999999999</c:v>
                </c:pt>
                <c:pt idx="22">
                  <c:v>0.14699999999999999</c:v>
                </c:pt>
                <c:pt idx="23">
                  <c:v>0.11600000000000001</c:v>
                </c:pt>
                <c:pt idx="24">
                  <c:v>0.106</c:v>
                </c:pt>
                <c:pt idx="25">
                  <c:v>8.1080000000000005</c:v>
                </c:pt>
                <c:pt idx="26">
                  <c:v>0.111</c:v>
                </c:pt>
                <c:pt idx="27">
                  <c:v>0.10299999999999999</c:v>
                </c:pt>
                <c:pt idx="29">
                  <c:v>0.02</c:v>
                </c:pt>
                <c:pt idx="30">
                  <c:v>0.02</c:v>
                </c:pt>
                <c:pt idx="31">
                  <c:v>0.02</c:v>
                </c:pt>
                <c:pt idx="32">
                  <c:v>3.024</c:v>
                </c:pt>
                <c:pt idx="33">
                  <c:v>1.8169999999999999</c:v>
                </c:pt>
                <c:pt idx="34">
                  <c:v>0.41399999999999998</c:v>
                </c:pt>
                <c:pt idx="35">
                  <c:v>224.44300000000001</c:v>
                </c:pt>
                <c:pt idx="36">
                  <c:v>184.96299999999999</c:v>
                </c:pt>
                <c:pt idx="37">
                  <c:v>147.566</c:v>
                </c:pt>
                <c:pt idx="38">
                  <c:v>160.18799999999999</c:v>
                </c:pt>
                <c:pt idx="39">
                  <c:v>165.65600000000001</c:v>
                </c:pt>
                <c:pt idx="40">
                  <c:v>180.61799999999999</c:v>
                </c:pt>
                <c:pt idx="41">
                  <c:v>186.483</c:v>
                </c:pt>
                <c:pt idx="42">
                  <c:v>192.07</c:v>
                </c:pt>
                <c:pt idx="43">
                  <c:v>189.1</c:v>
                </c:pt>
                <c:pt idx="44">
                  <c:v>196.42500000000001</c:v>
                </c:pt>
                <c:pt idx="45">
                  <c:v>194.61699999999999</c:v>
                </c:pt>
                <c:pt idx="46">
                  <c:v>196.52600000000001</c:v>
                </c:pt>
                <c:pt idx="47">
                  <c:v>205.02199999999999</c:v>
                </c:pt>
                <c:pt idx="48">
                  <c:v>236.67</c:v>
                </c:pt>
                <c:pt idx="49">
                  <c:v>235.81</c:v>
                </c:pt>
                <c:pt idx="50">
                  <c:v>234.83699999999999</c:v>
                </c:pt>
                <c:pt idx="51">
                  <c:v>230.46600000000001</c:v>
                </c:pt>
                <c:pt idx="52">
                  <c:v>211.09100000000001</c:v>
                </c:pt>
                <c:pt idx="53">
                  <c:v>215.363</c:v>
                </c:pt>
                <c:pt idx="54">
                  <c:v>213.20599999999999</c:v>
                </c:pt>
                <c:pt idx="55">
                  <c:v>218.25800000000001</c:v>
                </c:pt>
                <c:pt idx="56">
                  <c:v>214.786</c:v>
                </c:pt>
                <c:pt idx="57">
                  <c:v>212.68700000000001</c:v>
                </c:pt>
                <c:pt idx="58">
                  <c:v>207.73</c:v>
                </c:pt>
                <c:pt idx="59">
                  <c:v>200.82599999999999</c:v>
                </c:pt>
                <c:pt idx="60">
                  <c:v>172.15600000000001</c:v>
                </c:pt>
                <c:pt idx="61">
                  <c:v>165.90799999999999</c:v>
                </c:pt>
                <c:pt idx="62">
                  <c:v>192.399</c:v>
                </c:pt>
                <c:pt idx="63">
                  <c:v>417.964</c:v>
                </c:pt>
                <c:pt idx="64">
                  <c:v>0.371</c:v>
                </c:pt>
                <c:pt idx="65">
                  <c:v>0.33100000000000002</c:v>
                </c:pt>
                <c:pt idx="66">
                  <c:v>66.92</c:v>
                </c:pt>
                <c:pt idx="67">
                  <c:v>0.224</c:v>
                </c:pt>
                <c:pt idx="68">
                  <c:v>70.445999999999998</c:v>
                </c:pt>
                <c:pt idx="69">
                  <c:v>0.26600000000000001</c:v>
                </c:pt>
                <c:pt idx="70">
                  <c:v>0.10199999999999999</c:v>
                </c:pt>
                <c:pt idx="71">
                  <c:v>8.2000000000000003E-2</c:v>
                </c:pt>
                <c:pt idx="72">
                  <c:v>0.56699999999999995</c:v>
                </c:pt>
                <c:pt idx="73">
                  <c:v>0.5</c:v>
                </c:pt>
                <c:pt idx="74">
                  <c:v>0.60599999999999998</c:v>
                </c:pt>
                <c:pt idx="75">
                  <c:v>0.06</c:v>
                </c:pt>
                <c:pt idx="76">
                  <c:v>4.2000000000000003E-2</c:v>
                </c:pt>
                <c:pt idx="77">
                  <c:v>6.8000000000000005E-2</c:v>
                </c:pt>
                <c:pt idx="78">
                  <c:v>7.4999999999999997E-2</c:v>
                </c:pt>
                <c:pt idx="80">
                  <c:v>0.94599999999999995</c:v>
                </c:pt>
                <c:pt idx="81">
                  <c:v>0.78100000000000003</c:v>
                </c:pt>
                <c:pt idx="82">
                  <c:v>0.42099999999999999</c:v>
                </c:pt>
                <c:pt idx="83">
                  <c:v>0.04</c:v>
                </c:pt>
                <c:pt idx="84">
                  <c:v>2.1000000000000001E-2</c:v>
                </c:pt>
                <c:pt idx="85">
                  <c:v>2.1999999999999999E-2</c:v>
                </c:pt>
                <c:pt idx="86">
                  <c:v>10.028</c:v>
                </c:pt>
                <c:pt idx="87">
                  <c:v>10.83</c:v>
                </c:pt>
                <c:pt idx="88">
                  <c:v>2.1000000000000001E-2</c:v>
                </c:pt>
                <c:pt idx="89">
                  <c:v>0.02</c:v>
                </c:pt>
                <c:pt idx="90">
                  <c:v>3.3000000000000002E-2</c:v>
                </c:pt>
                <c:pt idx="91">
                  <c:v>0.02</c:v>
                </c:pt>
                <c:pt idx="92">
                  <c:v>11.000999999999999</c:v>
                </c:pt>
                <c:pt idx="93">
                  <c:v>34.460999999999999</c:v>
                </c:pt>
                <c:pt idx="94">
                  <c:v>11.382</c:v>
                </c:pt>
                <c:pt idx="95">
                  <c:v>8.9789999999999992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A65-4B31-BE08-E583689B8B0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1A65-4B31-BE08-E583689B8B0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75">
                  <c:v>37.463000000000001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A65-4B31-BE08-E583689B8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205.82</c:v>
                </c:pt>
                <c:pt idx="1">
                  <c:v>199.53</c:v>
                </c:pt>
                <c:pt idx="2">
                  <c:v>204.2</c:v>
                </c:pt>
                <c:pt idx="3">
                  <c:v>195.05</c:v>
                </c:pt>
                <c:pt idx="4">
                  <c:v>201.78</c:v>
                </c:pt>
                <c:pt idx="5">
                  <c:v>206.87</c:v>
                </c:pt>
                <c:pt idx="6">
                  <c:v>202.56</c:v>
                </c:pt>
                <c:pt idx="7">
                  <c:v>207.46</c:v>
                </c:pt>
                <c:pt idx="8">
                  <c:v>209.05</c:v>
                </c:pt>
                <c:pt idx="9">
                  <c:v>208.76</c:v>
                </c:pt>
                <c:pt idx="10">
                  <c:v>209.89</c:v>
                </c:pt>
                <c:pt idx="11">
                  <c:v>194.82</c:v>
                </c:pt>
                <c:pt idx="12">
                  <c:v>209.05</c:v>
                </c:pt>
                <c:pt idx="13">
                  <c:v>204.68</c:v>
                </c:pt>
                <c:pt idx="14">
                  <c:v>209.29</c:v>
                </c:pt>
                <c:pt idx="15">
                  <c:v>214.78</c:v>
                </c:pt>
                <c:pt idx="16">
                  <c:v>202.24</c:v>
                </c:pt>
                <c:pt idx="17">
                  <c:v>198.15</c:v>
                </c:pt>
                <c:pt idx="18">
                  <c:v>199.55</c:v>
                </c:pt>
                <c:pt idx="19">
                  <c:v>193.79</c:v>
                </c:pt>
                <c:pt idx="20">
                  <c:v>190.33</c:v>
                </c:pt>
                <c:pt idx="21">
                  <c:v>207.5</c:v>
                </c:pt>
                <c:pt idx="22">
                  <c:v>232.62</c:v>
                </c:pt>
                <c:pt idx="23">
                  <c:v>247.24</c:v>
                </c:pt>
                <c:pt idx="24">
                  <c:v>246.48</c:v>
                </c:pt>
                <c:pt idx="25">
                  <c:v>241.75</c:v>
                </c:pt>
                <c:pt idx="26">
                  <c:v>250.52</c:v>
                </c:pt>
                <c:pt idx="27">
                  <c:v>260.75</c:v>
                </c:pt>
                <c:pt idx="28">
                  <c:v>264.94</c:v>
                </c:pt>
                <c:pt idx="29">
                  <c:v>262.07</c:v>
                </c:pt>
                <c:pt idx="30">
                  <c:v>265.68</c:v>
                </c:pt>
                <c:pt idx="31">
                  <c:v>250.05</c:v>
                </c:pt>
                <c:pt idx="32">
                  <c:v>173.56</c:v>
                </c:pt>
                <c:pt idx="33">
                  <c:v>159.62</c:v>
                </c:pt>
                <c:pt idx="34">
                  <c:v>58.02</c:v>
                </c:pt>
                <c:pt idx="35">
                  <c:v>1.38</c:v>
                </c:pt>
                <c:pt idx="36">
                  <c:v>-0.01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0.99</c:v>
                </c:pt>
                <c:pt idx="53">
                  <c:v>0.99</c:v>
                </c:pt>
                <c:pt idx="54">
                  <c:v>0.99</c:v>
                </c:pt>
                <c:pt idx="55">
                  <c:v>0.99</c:v>
                </c:pt>
                <c:pt idx="56">
                  <c:v>0.99</c:v>
                </c:pt>
                <c:pt idx="57">
                  <c:v>0.99</c:v>
                </c:pt>
                <c:pt idx="58">
                  <c:v>0.99</c:v>
                </c:pt>
                <c:pt idx="59">
                  <c:v>0.99</c:v>
                </c:pt>
                <c:pt idx="60">
                  <c:v>-0.01</c:v>
                </c:pt>
                <c:pt idx="61">
                  <c:v>-0.01</c:v>
                </c:pt>
                <c:pt idx="62">
                  <c:v>4.04</c:v>
                </c:pt>
                <c:pt idx="63">
                  <c:v>6.96</c:v>
                </c:pt>
                <c:pt idx="64">
                  <c:v>126.65</c:v>
                </c:pt>
                <c:pt idx="65">
                  <c:v>180.74</c:v>
                </c:pt>
                <c:pt idx="66">
                  <c:v>244.21</c:v>
                </c:pt>
                <c:pt idx="67">
                  <c:v>250.26</c:v>
                </c:pt>
                <c:pt idx="68">
                  <c:v>223.71</c:v>
                </c:pt>
                <c:pt idx="69">
                  <c:v>243.22</c:v>
                </c:pt>
                <c:pt idx="70">
                  <c:v>275.63</c:v>
                </c:pt>
                <c:pt idx="71">
                  <c:v>254.01</c:v>
                </c:pt>
                <c:pt idx="72">
                  <c:v>308.05</c:v>
                </c:pt>
                <c:pt idx="73">
                  <c:v>319.97000000000003</c:v>
                </c:pt>
                <c:pt idx="74">
                  <c:v>311.79000000000002</c:v>
                </c:pt>
                <c:pt idx="75">
                  <c:v>323.35000000000002</c:v>
                </c:pt>
                <c:pt idx="76">
                  <c:v>252.79</c:v>
                </c:pt>
                <c:pt idx="77">
                  <c:v>253.86</c:v>
                </c:pt>
                <c:pt idx="78">
                  <c:v>258.42</c:v>
                </c:pt>
                <c:pt idx="79">
                  <c:v>257.83</c:v>
                </c:pt>
                <c:pt idx="80">
                  <c:v>309.52999999999997</c:v>
                </c:pt>
                <c:pt idx="81">
                  <c:v>299.66000000000003</c:v>
                </c:pt>
                <c:pt idx="82">
                  <c:v>286.54000000000002</c:v>
                </c:pt>
                <c:pt idx="83">
                  <c:v>272.70999999999998</c:v>
                </c:pt>
                <c:pt idx="84">
                  <c:v>252.58</c:v>
                </c:pt>
                <c:pt idx="85">
                  <c:v>255.67</c:v>
                </c:pt>
                <c:pt idx="86">
                  <c:v>235.22</c:v>
                </c:pt>
                <c:pt idx="87">
                  <c:v>205.94</c:v>
                </c:pt>
                <c:pt idx="88">
                  <c:v>251</c:v>
                </c:pt>
                <c:pt idx="89">
                  <c:v>239.29</c:v>
                </c:pt>
                <c:pt idx="90">
                  <c:v>231</c:v>
                </c:pt>
                <c:pt idx="91">
                  <c:v>220.27</c:v>
                </c:pt>
                <c:pt idx="92">
                  <c:v>241.05</c:v>
                </c:pt>
                <c:pt idx="93">
                  <c:v>237.87</c:v>
                </c:pt>
                <c:pt idx="94">
                  <c:v>216.86</c:v>
                </c:pt>
                <c:pt idx="95">
                  <c:v>207.48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A65-4B31-BE08-E583689B8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E98-48CF-A39C-6C074FBA426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4E98-48CF-A39C-6C074FBA426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1.151</c:v>
                </c:pt>
                <c:pt idx="1">
                  <c:v>5.5730000000000004</c:v>
                </c:pt>
                <c:pt idx="2">
                  <c:v>5.5110000000000001</c:v>
                </c:pt>
                <c:pt idx="3">
                  <c:v>5.5709999999999997</c:v>
                </c:pt>
                <c:pt idx="4">
                  <c:v>5.4550000000000001</c:v>
                </c:pt>
                <c:pt idx="5">
                  <c:v>5.4619999999999997</c:v>
                </c:pt>
                <c:pt idx="6">
                  <c:v>5.516</c:v>
                </c:pt>
                <c:pt idx="7">
                  <c:v>5.5519999999999996</c:v>
                </c:pt>
                <c:pt idx="8">
                  <c:v>1.167</c:v>
                </c:pt>
                <c:pt idx="11">
                  <c:v>1.0529999999999999</c:v>
                </c:pt>
                <c:pt idx="13">
                  <c:v>5.5019999999999998</c:v>
                </c:pt>
                <c:pt idx="14">
                  <c:v>5.4349999999999996</c:v>
                </c:pt>
                <c:pt idx="15">
                  <c:v>5.4660000000000002</c:v>
                </c:pt>
                <c:pt idx="17">
                  <c:v>5.4989999999999997</c:v>
                </c:pt>
                <c:pt idx="18">
                  <c:v>5.931</c:v>
                </c:pt>
                <c:pt idx="19">
                  <c:v>1.1200000000000001</c:v>
                </c:pt>
                <c:pt idx="20">
                  <c:v>1.0860000000000001</c:v>
                </c:pt>
                <c:pt idx="21">
                  <c:v>1.409</c:v>
                </c:pt>
                <c:pt idx="22">
                  <c:v>32.110999999999997</c:v>
                </c:pt>
                <c:pt idx="23">
                  <c:v>40.366</c:v>
                </c:pt>
                <c:pt idx="24">
                  <c:v>7.9359999999999999</c:v>
                </c:pt>
                <c:pt idx="25">
                  <c:v>8.4610000000000003</c:v>
                </c:pt>
                <c:pt idx="26">
                  <c:v>32.795999999999999</c:v>
                </c:pt>
                <c:pt idx="27">
                  <c:v>34.110999999999997</c:v>
                </c:pt>
                <c:pt idx="28">
                  <c:v>9.2159999999999993</c:v>
                </c:pt>
                <c:pt idx="29">
                  <c:v>8.8149999999999995</c:v>
                </c:pt>
                <c:pt idx="30">
                  <c:v>8.6329999999999991</c:v>
                </c:pt>
                <c:pt idx="31">
                  <c:v>8.7110000000000003</c:v>
                </c:pt>
                <c:pt idx="32">
                  <c:v>6.24</c:v>
                </c:pt>
                <c:pt idx="33">
                  <c:v>6.24</c:v>
                </c:pt>
                <c:pt idx="34">
                  <c:v>2.2200000000000002</c:v>
                </c:pt>
                <c:pt idx="35">
                  <c:v>2.2709999999999999</c:v>
                </c:pt>
                <c:pt idx="36">
                  <c:v>0.03</c:v>
                </c:pt>
                <c:pt idx="37">
                  <c:v>0.03</c:v>
                </c:pt>
                <c:pt idx="38">
                  <c:v>2.3199999999999998</c:v>
                </c:pt>
                <c:pt idx="39">
                  <c:v>2.2869999999999999</c:v>
                </c:pt>
                <c:pt idx="40">
                  <c:v>1.8360000000000001</c:v>
                </c:pt>
                <c:pt idx="41">
                  <c:v>1.8979999999999999</c:v>
                </c:pt>
                <c:pt idx="42">
                  <c:v>1.855</c:v>
                </c:pt>
                <c:pt idx="43">
                  <c:v>1.8520000000000001</c:v>
                </c:pt>
                <c:pt idx="44">
                  <c:v>1.776</c:v>
                </c:pt>
                <c:pt idx="45">
                  <c:v>1.8340000000000001</c:v>
                </c:pt>
                <c:pt idx="46">
                  <c:v>1.7769999999999999</c:v>
                </c:pt>
                <c:pt idx="47">
                  <c:v>1.6890000000000001</c:v>
                </c:pt>
                <c:pt idx="48">
                  <c:v>1.671</c:v>
                </c:pt>
                <c:pt idx="49">
                  <c:v>1.7769999999999999</c:v>
                </c:pt>
                <c:pt idx="50">
                  <c:v>1.7569999999999999</c:v>
                </c:pt>
                <c:pt idx="51">
                  <c:v>1.7549999999999999</c:v>
                </c:pt>
                <c:pt idx="52">
                  <c:v>1.736</c:v>
                </c:pt>
                <c:pt idx="53">
                  <c:v>1.784</c:v>
                </c:pt>
                <c:pt idx="54">
                  <c:v>1.8089999999999999</c:v>
                </c:pt>
                <c:pt idx="55">
                  <c:v>1.784</c:v>
                </c:pt>
                <c:pt idx="56">
                  <c:v>2.5139999999999998</c:v>
                </c:pt>
                <c:pt idx="57">
                  <c:v>2.722</c:v>
                </c:pt>
                <c:pt idx="58">
                  <c:v>2.6379999999999999</c:v>
                </c:pt>
                <c:pt idx="59">
                  <c:v>0.92500000000000004</c:v>
                </c:pt>
                <c:pt idx="60">
                  <c:v>0.92100000000000004</c:v>
                </c:pt>
                <c:pt idx="61">
                  <c:v>0.91800000000000004</c:v>
                </c:pt>
                <c:pt idx="62">
                  <c:v>0.93100000000000005</c:v>
                </c:pt>
                <c:pt idx="63">
                  <c:v>0.92300000000000004</c:v>
                </c:pt>
                <c:pt idx="64">
                  <c:v>2.7440000000000002</c:v>
                </c:pt>
                <c:pt idx="65">
                  <c:v>8.2789999999999999</c:v>
                </c:pt>
                <c:pt idx="66">
                  <c:v>0.92400000000000004</c:v>
                </c:pt>
                <c:pt idx="67">
                  <c:v>10.393000000000001</c:v>
                </c:pt>
                <c:pt idx="68">
                  <c:v>0.88200000000000001</c:v>
                </c:pt>
                <c:pt idx="69">
                  <c:v>0.91800000000000004</c:v>
                </c:pt>
                <c:pt idx="70">
                  <c:v>2.6579999999999999</c:v>
                </c:pt>
                <c:pt idx="71">
                  <c:v>2.742</c:v>
                </c:pt>
                <c:pt idx="72">
                  <c:v>2.9359999999999999</c:v>
                </c:pt>
                <c:pt idx="73">
                  <c:v>3.1709999999999998</c:v>
                </c:pt>
                <c:pt idx="74">
                  <c:v>3.254</c:v>
                </c:pt>
                <c:pt idx="75">
                  <c:v>7.7770000000000001</c:v>
                </c:pt>
                <c:pt idx="76">
                  <c:v>3.1110000000000002</c:v>
                </c:pt>
                <c:pt idx="77">
                  <c:v>3.0840000000000001</c:v>
                </c:pt>
                <c:pt idx="78">
                  <c:v>3.0670000000000002</c:v>
                </c:pt>
                <c:pt idx="79">
                  <c:v>10.625999999999999</c:v>
                </c:pt>
                <c:pt idx="80">
                  <c:v>3.07</c:v>
                </c:pt>
                <c:pt idx="81">
                  <c:v>3.1440000000000001</c:v>
                </c:pt>
                <c:pt idx="82">
                  <c:v>3.1230000000000002</c:v>
                </c:pt>
                <c:pt idx="83">
                  <c:v>3.09</c:v>
                </c:pt>
                <c:pt idx="84">
                  <c:v>9.0470000000000006</c:v>
                </c:pt>
                <c:pt idx="85">
                  <c:v>6.8550000000000004</c:v>
                </c:pt>
                <c:pt idx="86">
                  <c:v>3.0190000000000001</c:v>
                </c:pt>
                <c:pt idx="87">
                  <c:v>0.77700000000000002</c:v>
                </c:pt>
                <c:pt idx="88">
                  <c:v>5.9539999999999997</c:v>
                </c:pt>
                <c:pt idx="89">
                  <c:v>5.4809999999999999</c:v>
                </c:pt>
                <c:pt idx="90">
                  <c:v>1.3</c:v>
                </c:pt>
                <c:pt idx="91">
                  <c:v>1.22</c:v>
                </c:pt>
                <c:pt idx="95">
                  <c:v>1.0680000000000001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98-48CF-A39C-6C074FBA426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3.01</c:v>
                </c:pt>
                <c:pt idx="1">
                  <c:v>7.3529999999999998</c:v>
                </c:pt>
                <c:pt idx="2">
                  <c:v>7.2729999999999997</c:v>
                </c:pt>
                <c:pt idx="3">
                  <c:v>6.91</c:v>
                </c:pt>
                <c:pt idx="4">
                  <c:v>6.8609999999999998</c:v>
                </c:pt>
                <c:pt idx="5">
                  <c:v>6.7809999999999997</c:v>
                </c:pt>
                <c:pt idx="6">
                  <c:v>6.6669999999999998</c:v>
                </c:pt>
                <c:pt idx="7">
                  <c:v>10.914</c:v>
                </c:pt>
                <c:pt idx="8">
                  <c:v>0.48699999999999999</c:v>
                </c:pt>
                <c:pt idx="10">
                  <c:v>0.56000000000000005</c:v>
                </c:pt>
                <c:pt idx="11">
                  <c:v>5.8940000000000001</c:v>
                </c:pt>
                <c:pt idx="12">
                  <c:v>0.6</c:v>
                </c:pt>
                <c:pt idx="13">
                  <c:v>15.754</c:v>
                </c:pt>
                <c:pt idx="14">
                  <c:v>16.698</c:v>
                </c:pt>
                <c:pt idx="15">
                  <c:v>36.433</c:v>
                </c:pt>
                <c:pt idx="16">
                  <c:v>0.6</c:v>
                </c:pt>
                <c:pt idx="17">
                  <c:v>6.4379999999999997</c:v>
                </c:pt>
                <c:pt idx="18">
                  <c:v>6.508</c:v>
                </c:pt>
                <c:pt idx="19">
                  <c:v>2.2050000000000001</c:v>
                </c:pt>
                <c:pt idx="20">
                  <c:v>0.46800000000000003</c:v>
                </c:pt>
                <c:pt idx="21">
                  <c:v>3.6440000000000001</c:v>
                </c:pt>
                <c:pt idx="22">
                  <c:v>3.617</c:v>
                </c:pt>
                <c:pt idx="23">
                  <c:v>32.334000000000003</c:v>
                </c:pt>
                <c:pt idx="24">
                  <c:v>10.132999999999999</c:v>
                </c:pt>
                <c:pt idx="25">
                  <c:v>8.9749999999999996</c:v>
                </c:pt>
                <c:pt idx="26">
                  <c:v>6.7709999999999999</c:v>
                </c:pt>
                <c:pt idx="27">
                  <c:v>10.068</c:v>
                </c:pt>
                <c:pt idx="28">
                  <c:v>80.131</c:v>
                </c:pt>
                <c:pt idx="29">
                  <c:v>21.853000000000002</c:v>
                </c:pt>
                <c:pt idx="30">
                  <c:v>17.702999999999999</c:v>
                </c:pt>
                <c:pt idx="31">
                  <c:v>15.097</c:v>
                </c:pt>
                <c:pt idx="32">
                  <c:v>6.218</c:v>
                </c:pt>
                <c:pt idx="33">
                  <c:v>7.1779999999999999</c:v>
                </c:pt>
                <c:pt idx="34">
                  <c:v>6.0010000000000003</c:v>
                </c:pt>
                <c:pt idx="35">
                  <c:v>12.596</c:v>
                </c:pt>
                <c:pt idx="36">
                  <c:v>6.9279999999999999</c:v>
                </c:pt>
                <c:pt idx="37">
                  <c:v>2.61</c:v>
                </c:pt>
                <c:pt idx="38">
                  <c:v>3.33</c:v>
                </c:pt>
                <c:pt idx="39">
                  <c:v>2.5169999999999999</c:v>
                </c:pt>
                <c:pt idx="40">
                  <c:v>2.9340000000000002</c:v>
                </c:pt>
                <c:pt idx="41">
                  <c:v>1.7669999999999999</c:v>
                </c:pt>
                <c:pt idx="42">
                  <c:v>1.458</c:v>
                </c:pt>
                <c:pt idx="43">
                  <c:v>1.7270000000000001</c:v>
                </c:pt>
                <c:pt idx="44">
                  <c:v>2.2309999999999999</c:v>
                </c:pt>
                <c:pt idx="45">
                  <c:v>2.4289999999999998</c:v>
                </c:pt>
                <c:pt idx="46">
                  <c:v>2.4470000000000001</c:v>
                </c:pt>
                <c:pt idx="47">
                  <c:v>2.5270000000000001</c:v>
                </c:pt>
                <c:pt idx="48">
                  <c:v>2.8809999999999998</c:v>
                </c:pt>
                <c:pt idx="49">
                  <c:v>2.5190000000000001</c:v>
                </c:pt>
                <c:pt idx="50">
                  <c:v>2.4969999999999999</c:v>
                </c:pt>
                <c:pt idx="51">
                  <c:v>2.4079999999999999</c:v>
                </c:pt>
                <c:pt idx="52">
                  <c:v>0.69399999999999995</c:v>
                </c:pt>
                <c:pt idx="53">
                  <c:v>0.77800000000000002</c:v>
                </c:pt>
                <c:pt idx="54">
                  <c:v>0.66900000000000004</c:v>
                </c:pt>
                <c:pt idx="55">
                  <c:v>0.59199999999999997</c:v>
                </c:pt>
                <c:pt idx="56">
                  <c:v>0.61399999999999999</c:v>
                </c:pt>
                <c:pt idx="57">
                  <c:v>0.64600000000000002</c:v>
                </c:pt>
                <c:pt idx="58">
                  <c:v>0.72299999999999998</c:v>
                </c:pt>
                <c:pt idx="59">
                  <c:v>2.1999999999999999E-2</c:v>
                </c:pt>
                <c:pt idx="60">
                  <c:v>0.22800000000000001</c:v>
                </c:pt>
                <c:pt idx="61">
                  <c:v>0.23300000000000001</c:v>
                </c:pt>
                <c:pt idx="62">
                  <c:v>8.077</c:v>
                </c:pt>
                <c:pt idx="63">
                  <c:v>10.026</c:v>
                </c:pt>
                <c:pt idx="64">
                  <c:v>1.93</c:v>
                </c:pt>
                <c:pt idx="65">
                  <c:v>8.5950000000000006</c:v>
                </c:pt>
                <c:pt idx="67">
                  <c:v>45.374000000000002</c:v>
                </c:pt>
                <c:pt idx="69">
                  <c:v>7.6719999999999997</c:v>
                </c:pt>
                <c:pt idx="70">
                  <c:v>5.04</c:v>
                </c:pt>
                <c:pt idx="71">
                  <c:v>11.516</c:v>
                </c:pt>
                <c:pt idx="72">
                  <c:v>4.3</c:v>
                </c:pt>
                <c:pt idx="73">
                  <c:v>4.0629999999999997</c:v>
                </c:pt>
                <c:pt idx="74">
                  <c:v>4.2050000000000001</c:v>
                </c:pt>
                <c:pt idx="75">
                  <c:v>16.119</c:v>
                </c:pt>
                <c:pt idx="76">
                  <c:v>14.851000000000001</c:v>
                </c:pt>
                <c:pt idx="77">
                  <c:v>15.259</c:v>
                </c:pt>
                <c:pt idx="78">
                  <c:v>15.129</c:v>
                </c:pt>
                <c:pt idx="79">
                  <c:v>24.306999999999999</c:v>
                </c:pt>
                <c:pt idx="80">
                  <c:v>5.6050000000000004</c:v>
                </c:pt>
                <c:pt idx="81">
                  <c:v>5.3609999999999998</c:v>
                </c:pt>
                <c:pt idx="82">
                  <c:v>5.5670000000000002</c:v>
                </c:pt>
                <c:pt idx="83">
                  <c:v>6.9589999999999996</c:v>
                </c:pt>
                <c:pt idx="84">
                  <c:v>29.231999999999999</c:v>
                </c:pt>
                <c:pt idx="85">
                  <c:v>53.991999999999997</c:v>
                </c:pt>
                <c:pt idx="86">
                  <c:v>6.1180000000000003</c:v>
                </c:pt>
                <c:pt idx="87">
                  <c:v>4.9779999999999998</c:v>
                </c:pt>
                <c:pt idx="88">
                  <c:v>52.093000000000004</c:v>
                </c:pt>
                <c:pt idx="89">
                  <c:v>26.425000000000001</c:v>
                </c:pt>
                <c:pt idx="90">
                  <c:v>8.0679999999999996</c:v>
                </c:pt>
                <c:pt idx="91">
                  <c:v>14.411</c:v>
                </c:pt>
                <c:pt idx="92">
                  <c:v>0.56399999999999995</c:v>
                </c:pt>
                <c:pt idx="93">
                  <c:v>0.56000000000000005</c:v>
                </c:pt>
                <c:pt idx="94">
                  <c:v>0.72399999999999998</c:v>
                </c:pt>
                <c:pt idx="95">
                  <c:v>6.7549999999999999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98-48CF-A39C-6C074FBA426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E98-48CF-A39C-6C074FBA426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E98-48CF-A39C-6C074FBA4265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">
                  <c:v>14.385</c:v>
                </c:pt>
                <c:pt idx="3">
                  <c:v>6.952</c:v>
                </c:pt>
                <c:pt idx="11">
                  <c:v>9.4410000000000007</c:v>
                </c:pt>
                <c:pt idx="18">
                  <c:v>15.715999999999999</c:v>
                </c:pt>
                <c:pt idx="19">
                  <c:v>20.527000000000001</c:v>
                </c:pt>
                <c:pt idx="25">
                  <c:v>33.130000000000003</c:v>
                </c:pt>
                <c:pt idx="71">
                  <c:v>38.270000000000003</c:v>
                </c:pt>
                <c:pt idx="76">
                  <c:v>118.3</c:v>
                </c:pt>
                <c:pt idx="77">
                  <c:v>101.90600000000001</c:v>
                </c:pt>
                <c:pt idx="78">
                  <c:v>115.741</c:v>
                </c:pt>
                <c:pt idx="84">
                  <c:v>150.32400000000001</c:v>
                </c:pt>
                <c:pt idx="85">
                  <c:v>13.782</c:v>
                </c:pt>
                <c:pt idx="88">
                  <c:v>30.378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E98-48CF-A39C-6C074FBA4265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4E98-48CF-A39C-6C074FBA4265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E98-48CF-A39C-6C074FBA4265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4E98-48CF-A39C-6C074FBA4265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4E98-48CF-A39C-6C074FBA4265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61.800000000000004</c:v>
                </c:pt>
                <c:pt idx="1">
                  <c:v>61.7</c:v>
                </c:pt>
                <c:pt idx="2">
                  <c:v>56</c:v>
                </c:pt>
                <c:pt idx="3">
                  <c:v>69.599999999999994</c:v>
                </c:pt>
                <c:pt idx="4">
                  <c:v>71.5</c:v>
                </c:pt>
                <c:pt idx="5">
                  <c:v>43.3</c:v>
                </c:pt>
                <c:pt idx="6">
                  <c:v>45.7</c:v>
                </c:pt>
                <c:pt idx="7">
                  <c:v>41</c:v>
                </c:pt>
                <c:pt idx="8">
                  <c:v>127.4</c:v>
                </c:pt>
                <c:pt idx="9">
                  <c:v>153.69999999999999</c:v>
                </c:pt>
                <c:pt idx="10">
                  <c:v>130.30000000000001</c:v>
                </c:pt>
                <c:pt idx="11">
                  <c:v>72.3</c:v>
                </c:pt>
                <c:pt idx="12">
                  <c:v>159.69999999999999</c:v>
                </c:pt>
                <c:pt idx="13">
                  <c:v>21.6</c:v>
                </c:pt>
                <c:pt idx="14">
                  <c:v>20.3</c:v>
                </c:pt>
                <c:pt idx="15">
                  <c:v>3.6</c:v>
                </c:pt>
                <c:pt idx="16">
                  <c:v>162.1</c:v>
                </c:pt>
                <c:pt idx="17">
                  <c:v>37.9</c:v>
                </c:pt>
                <c:pt idx="18">
                  <c:v>31.3</c:v>
                </c:pt>
                <c:pt idx="19">
                  <c:v>65.400000000000006</c:v>
                </c:pt>
                <c:pt idx="20">
                  <c:v>149.30000000000001</c:v>
                </c:pt>
                <c:pt idx="21">
                  <c:v>56.9</c:v>
                </c:pt>
                <c:pt idx="22">
                  <c:v>0.6</c:v>
                </c:pt>
                <c:pt idx="23">
                  <c:v>0</c:v>
                </c:pt>
                <c:pt idx="24">
                  <c:v>12.4</c:v>
                </c:pt>
                <c:pt idx="25">
                  <c:v>12.6</c:v>
                </c:pt>
                <c:pt idx="26">
                  <c:v>2.4</c:v>
                </c:pt>
                <c:pt idx="27">
                  <c:v>0</c:v>
                </c:pt>
                <c:pt idx="28">
                  <c:v>0</c:v>
                </c:pt>
                <c:pt idx="29">
                  <c:v>234.7</c:v>
                </c:pt>
                <c:pt idx="30">
                  <c:v>276.60000000000002</c:v>
                </c:pt>
                <c:pt idx="31">
                  <c:v>284.10000000000002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77.5</c:v>
                </c:pt>
                <c:pt idx="66">
                  <c:v>104.7</c:v>
                </c:pt>
                <c:pt idx="67">
                  <c:v>0</c:v>
                </c:pt>
                <c:pt idx="68">
                  <c:v>135.30000000000001</c:v>
                </c:pt>
                <c:pt idx="69">
                  <c:v>2.2000000000000002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45.4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24.8</c:v>
                </c:pt>
                <c:pt idx="87">
                  <c:v>64.2</c:v>
                </c:pt>
                <c:pt idx="88">
                  <c:v>0</c:v>
                </c:pt>
                <c:pt idx="89">
                  <c:v>0</c:v>
                </c:pt>
                <c:pt idx="90">
                  <c:v>3.9</c:v>
                </c:pt>
                <c:pt idx="91">
                  <c:v>19.3</c:v>
                </c:pt>
                <c:pt idx="92">
                  <c:v>26.4</c:v>
                </c:pt>
                <c:pt idx="93">
                  <c:v>49.9</c:v>
                </c:pt>
                <c:pt idx="94">
                  <c:v>67</c:v>
                </c:pt>
                <c:pt idx="95">
                  <c:v>51.7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E98-48CF-A39C-6C074FBA426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8.6110000000000007</c:v>
                </c:pt>
                <c:pt idx="1">
                  <c:v>5.35</c:v>
                </c:pt>
                <c:pt idx="2">
                  <c:v>8.5830000000000002</c:v>
                </c:pt>
                <c:pt idx="3">
                  <c:v>5.35</c:v>
                </c:pt>
                <c:pt idx="4">
                  <c:v>6.08</c:v>
                </c:pt>
                <c:pt idx="5">
                  <c:v>12.16</c:v>
                </c:pt>
                <c:pt idx="6">
                  <c:v>11.055</c:v>
                </c:pt>
                <c:pt idx="7">
                  <c:v>10.035</c:v>
                </c:pt>
                <c:pt idx="11">
                  <c:v>5.5780000000000003</c:v>
                </c:pt>
                <c:pt idx="13">
                  <c:v>19.940999999999999</c:v>
                </c:pt>
                <c:pt idx="14">
                  <c:v>20.405999999999999</c:v>
                </c:pt>
                <c:pt idx="15">
                  <c:v>17.309000000000001</c:v>
                </c:pt>
                <c:pt idx="17">
                  <c:v>20.826000000000001</c:v>
                </c:pt>
                <c:pt idx="18">
                  <c:v>19.596</c:v>
                </c:pt>
                <c:pt idx="19">
                  <c:v>5.65</c:v>
                </c:pt>
                <c:pt idx="21">
                  <c:v>18.632000000000001</c:v>
                </c:pt>
                <c:pt idx="22">
                  <c:v>18.143999999999998</c:v>
                </c:pt>
                <c:pt idx="23">
                  <c:v>63.488</c:v>
                </c:pt>
                <c:pt idx="24">
                  <c:v>20.192</c:v>
                </c:pt>
                <c:pt idx="25">
                  <c:v>5.6280000000000001</c:v>
                </c:pt>
                <c:pt idx="26">
                  <c:v>8.7829999999999995</c:v>
                </c:pt>
                <c:pt idx="27">
                  <c:v>30.916</c:v>
                </c:pt>
                <c:pt idx="28">
                  <c:v>112.876</c:v>
                </c:pt>
                <c:pt idx="29">
                  <c:v>60.21</c:v>
                </c:pt>
                <c:pt idx="30">
                  <c:v>39.258000000000003</c:v>
                </c:pt>
                <c:pt idx="31">
                  <c:v>40.67</c:v>
                </c:pt>
                <c:pt idx="32">
                  <c:v>50.262999999999998</c:v>
                </c:pt>
                <c:pt idx="33">
                  <c:v>45.884999999999998</c:v>
                </c:pt>
                <c:pt idx="34">
                  <c:v>1.2709999999999999</c:v>
                </c:pt>
                <c:pt idx="35">
                  <c:v>227.51599999999999</c:v>
                </c:pt>
                <c:pt idx="36">
                  <c:v>182.845</c:v>
                </c:pt>
                <c:pt idx="37">
                  <c:v>141.626</c:v>
                </c:pt>
                <c:pt idx="38">
                  <c:v>146.77799999999999</c:v>
                </c:pt>
                <c:pt idx="39">
                  <c:v>153.09200000000001</c:v>
                </c:pt>
                <c:pt idx="40">
                  <c:v>145.08799999999999</c:v>
                </c:pt>
                <c:pt idx="41">
                  <c:v>152.05799999999999</c:v>
                </c:pt>
                <c:pt idx="42">
                  <c:v>157.99700000000001</c:v>
                </c:pt>
                <c:pt idx="43">
                  <c:v>154.761</c:v>
                </c:pt>
                <c:pt idx="44">
                  <c:v>161.65799999999999</c:v>
                </c:pt>
                <c:pt idx="45">
                  <c:v>159.59399999999999</c:v>
                </c:pt>
                <c:pt idx="46">
                  <c:v>161.542</c:v>
                </c:pt>
                <c:pt idx="47">
                  <c:v>170.04599999999999</c:v>
                </c:pt>
                <c:pt idx="48">
                  <c:v>201.358</c:v>
                </c:pt>
                <c:pt idx="49">
                  <c:v>200.75399999999999</c:v>
                </c:pt>
                <c:pt idx="50">
                  <c:v>199.82300000000001</c:v>
                </c:pt>
                <c:pt idx="51">
                  <c:v>195.566</c:v>
                </c:pt>
                <c:pt idx="52">
                  <c:v>178.72300000000001</c:v>
                </c:pt>
                <c:pt idx="53">
                  <c:v>182.74700000000001</c:v>
                </c:pt>
                <c:pt idx="54">
                  <c:v>180.34399999999999</c:v>
                </c:pt>
                <c:pt idx="55">
                  <c:v>185.179</c:v>
                </c:pt>
                <c:pt idx="56">
                  <c:v>181.04300000000001</c:v>
                </c:pt>
                <c:pt idx="57">
                  <c:v>178.65199999999999</c:v>
                </c:pt>
                <c:pt idx="58">
                  <c:v>173.67099999999999</c:v>
                </c:pt>
                <c:pt idx="59">
                  <c:v>169.119</c:v>
                </c:pt>
                <c:pt idx="60">
                  <c:v>182.11</c:v>
                </c:pt>
                <c:pt idx="61">
                  <c:v>175.99700000000001</c:v>
                </c:pt>
                <c:pt idx="62">
                  <c:v>215.09200000000001</c:v>
                </c:pt>
                <c:pt idx="63">
                  <c:v>443.49400000000003</c:v>
                </c:pt>
                <c:pt idx="64">
                  <c:v>119.111</c:v>
                </c:pt>
                <c:pt idx="65">
                  <c:v>32.006</c:v>
                </c:pt>
                <c:pt idx="67">
                  <c:v>30.434000000000001</c:v>
                </c:pt>
                <c:pt idx="70">
                  <c:v>5.0209999999999999</c:v>
                </c:pt>
                <c:pt idx="71">
                  <c:v>7.1660000000000004</c:v>
                </c:pt>
                <c:pt idx="75">
                  <c:v>16.219000000000001</c:v>
                </c:pt>
                <c:pt idx="76">
                  <c:v>45.936999999999998</c:v>
                </c:pt>
                <c:pt idx="77">
                  <c:v>32.628</c:v>
                </c:pt>
                <c:pt idx="78">
                  <c:v>35.399000000000001</c:v>
                </c:pt>
                <c:pt idx="79">
                  <c:v>63.505000000000003</c:v>
                </c:pt>
                <c:pt idx="81">
                  <c:v>2.6859999999999999</c:v>
                </c:pt>
                <c:pt idx="82">
                  <c:v>2.7370000000000001</c:v>
                </c:pt>
                <c:pt idx="84">
                  <c:v>24.532</c:v>
                </c:pt>
                <c:pt idx="85">
                  <c:v>6.093</c:v>
                </c:pt>
                <c:pt idx="88">
                  <c:v>6.444</c:v>
                </c:pt>
                <c:pt idx="89">
                  <c:v>10.211</c:v>
                </c:pt>
                <c:pt idx="90">
                  <c:v>5</c:v>
                </c:pt>
                <c:pt idx="91">
                  <c:v>5.0410000000000004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E98-48CF-A39C-6C074FBA426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">
                  <c:v>14.385</c:v>
                </c:pt>
                <c:pt idx="3">
                  <c:v>6.952</c:v>
                </c:pt>
                <c:pt idx="11">
                  <c:v>9.4410000000000007</c:v>
                </c:pt>
                <c:pt idx="18">
                  <c:v>15.715999999999999</c:v>
                </c:pt>
                <c:pt idx="19">
                  <c:v>20.527000000000001</c:v>
                </c:pt>
                <c:pt idx="25">
                  <c:v>33.130000000000003</c:v>
                </c:pt>
                <c:pt idx="71">
                  <c:v>38.270000000000003</c:v>
                </c:pt>
                <c:pt idx="76">
                  <c:v>118.3</c:v>
                </c:pt>
                <c:pt idx="77">
                  <c:v>101.90600000000001</c:v>
                </c:pt>
                <c:pt idx="78">
                  <c:v>115.741</c:v>
                </c:pt>
                <c:pt idx="84">
                  <c:v>150.32400000000001</c:v>
                </c:pt>
                <c:pt idx="85">
                  <c:v>13.782</c:v>
                </c:pt>
                <c:pt idx="88">
                  <c:v>30.378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E98-48CF-A39C-6C074FBA426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70">
                  <c:v>1E-3</c:v>
                </c:pt>
                <c:pt idx="80">
                  <c:v>2.11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E98-48CF-A39C-6C074FBA4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205.82</c:v>
                </c:pt>
                <c:pt idx="1">
                  <c:v>199.53</c:v>
                </c:pt>
                <c:pt idx="2">
                  <c:v>204.2</c:v>
                </c:pt>
                <c:pt idx="3">
                  <c:v>195.05</c:v>
                </c:pt>
                <c:pt idx="4">
                  <c:v>201.78</c:v>
                </c:pt>
                <c:pt idx="5">
                  <c:v>206.87</c:v>
                </c:pt>
                <c:pt idx="6">
                  <c:v>202.56</c:v>
                </c:pt>
                <c:pt idx="7">
                  <c:v>207.46</c:v>
                </c:pt>
                <c:pt idx="8">
                  <c:v>209.05</c:v>
                </c:pt>
                <c:pt idx="9">
                  <c:v>208.76</c:v>
                </c:pt>
                <c:pt idx="10">
                  <c:v>209.89</c:v>
                </c:pt>
                <c:pt idx="11">
                  <c:v>194.82</c:v>
                </c:pt>
                <c:pt idx="12">
                  <c:v>209.05</c:v>
                </c:pt>
                <c:pt idx="13">
                  <c:v>204.68</c:v>
                </c:pt>
                <c:pt idx="14">
                  <c:v>209.29</c:v>
                </c:pt>
                <c:pt idx="15">
                  <c:v>214.78</c:v>
                </c:pt>
                <c:pt idx="16">
                  <c:v>202.24</c:v>
                </c:pt>
                <c:pt idx="17">
                  <c:v>198.15</c:v>
                </c:pt>
                <c:pt idx="18">
                  <c:v>199.55</c:v>
                </c:pt>
                <c:pt idx="19">
                  <c:v>193.79</c:v>
                </c:pt>
                <c:pt idx="20">
                  <c:v>190.33</c:v>
                </c:pt>
                <c:pt idx="21">
                  <c:v>207.5</c:v>
                </c:pt>
                <c:pt idx="22">
                  <c:v>232.62</c:v>
                </c:pt>
                <c:pt idx="23">
                  <c:v>247.24</c:v>
                </c:pt>
                <c:pt idx="24">
                  <c:v>246.48</c:v>
                </c:pt>
                <c:pt idx="25">
                  <c:v>241.75</c:v>
                </c:pt>
                <c:pt idx="26">
                  <c:v>250.52</c:v>
                </c:pt>
                <c:pt idx="27">
                  <c:v>260.75</c:v>
                </c:pt>
                <c:pt idx="28">
                  <c:v>264.94</c:v>
                </c:pt>
                <c:pt idx="29">
                  <c:v>262.07</c:v>
                </c:pt>
                <c:pt idx="30">
                  <c:v>265.68</c:v>
                </c:pt>
                <c:pt idx="31">
                  <c:v>250.05</c:v>
                </c:pt>
                <c:pt idx="32">
                  <c:v>173.56</c:v>
                </c:pt>
                <c:pt idx="33">
                  <c:v>159.62</c:v>
                </c:pt>
                <c:pt idx="34">
                  <c:v>58.02</c:v>
                </c:pt>
                <c:pt idx="35">
                  <c:v>1.38</c:v>
                </c:pt>
                <c:pt idx="36">
                  <c:v>-0.01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0.99</c:v>
                </c:pt>
                <c:pt idx="53">
                  <c:v>0.99</c:v>
                </c:pt>
                <c:pt idx="54">
                  <c:v>0.99</c:v>
                </c:pt>
                <c:pt idx="55">
                  <c:v>0.99</c:v>
                </c:pt>
                <c:pt idx="56">
                  <c:v>0.99</c:v>
                </c:pt>
                <c:pt idx="57">
                  <c:v>0.99</c:v>
                </c:pt>
                <c:pt idx="58">
                  <c:v>0.99</c:v>
                </c:pt>
                <c:pt idx="59">
                  <c:v>0.99</c:v>
                </c:pt>
                <c:pt idx="60">
                  <c:v>-0.01</c:v>
                </c:pt>
                <c:pt idx="61">
                  <c:v>-0.01</c:v>
                </c:pt>
                <c:pt idx="62">
                  <c:v>4.04</c:v>
                </c:pt>
                <c:pt idx="63">
                  <c:v>6.96</c:v>
                </c:pt>
                <c:pt idx="64">
                  <c:v>126.65</c:v>
                </c:pt>
                <c:pt idx="65">
                  <c:v>180.74</c:v>
                </c:pt>
                <c:pt idx="66">
                  <c:v>244.21</c:v>
                </c:pt>
                <c:pt idx="67">
                  <c:v>250.26</c:v>
                </c:pt>
                <c:pt idx="68">
                  <c:v>223.71</c:v>
                </c:pt>
                <c:pt idx="69">
                  <c:v>243.22</c:v>
                </c:pt>
                <c:pt idx="70">
                  <c:v>275.63</c:v>
                </c:pt>
                <c:pt idx="71">
                  <c:v>254.01</c:v>
                </c:pt>
                <c:pt idx="72">
                  <c:v>308.05</c:v>
                </c:pt>
                <c:pt idx="73">
                  <c:v>319.97000000000003</c:v>
                </c:pt>
                <c:pt idx="74">
                  <c:v>311.79000000000002</c:v>
                </c:pt>
                <c:pt idx="75">
                  <c:v>323.35000000000002</c:v>
                </c:pt>
                <c:pt idx="76">
                  <c:v>252.79</c:v>
                </c:pt>
                <c:pt idx="77">
                  <c:v>253.86</c:v>
                </c:pt>
                <c:pt idx="78">
                  <c:v>258.42</c:v>
                </c:pt>
                <c:pt idx="79">
                  <c:v>257.83</c:v>
                </c:pt>
                <c:pt idx="80">
                  <c:v>309.52999999999997</c:v>
                </c:pt>
                <c:pt idx="81">
                  <c:v>299.66000000000003</c:v>
                </c:pt>
                <c:pt idx="82">
                  <c:v>286.54000000000002</c:v>
                </c:pt>
                <c:pt idx="83">
                  <c:v>272.70999999999998</c:v>
                </c:pt>
                <c:pt idx="84">
                  <c:v>252.58</c:v>
                </c:pt>
                <c:pt idx="85">
                  <c:v>255.67</c:v>
                </c:pt>
                <c:pt idx="86">
                  <c:v>235.22</c:v>
                </c:pt>
                <c:pt idx="87">
                  <c:v>205.94</c:v>
                </c:pt>
                <c:pt idx="88">
                  <c:v>251</c:v>
                </c:pt>
                <c:pt idx="89">
                  <c:v>239.29</c:v>
                </c:pt>
                <c:pt idx="90">
                  <c:v>231</c:v>
                </c:pt>
                <c:pt idx="91">
                  <c:v>220.27</c:v>
                </c:pt>
                <c:pt idx="92">
                  <c:v>241.05</c:v>
                </c:pt>
                <c:pt idx="93">
                  <c:v>237.87</c:v>
                </c:pt>
                <c:pt idx="94">
                  <c:v>216.86</c:v>
                </c:pt>
                <c:pt idx="95">
                  <c:v>207.48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E98-48CF-A39C-6C074FBA4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74.512</v>
      </c>
      <c r="C5" s="25">
        <v>94.290999999999997</v>
      </c>
      <c r="D5" s="25">
        <v>77.296999999999997</v>
      </c>
      <c r="E5" s="25">
        <v>94.316999999999993</v>
      </c>
      <c r="F5" s="25">
        <v>89.852000000000004</v>
      </c>
      <c r="G5" s="25">
        <v>67.739000000000004</v>
      </c>
      <c r="H5" s="25">
        <v>68.977999999999994</v>
      </c>
      <c r="I5" s="25">
        <v>67.456000000000003</v>
      </c>
      <c r="J5" s="25">
        <v>129.041</v>
      </c>
      <c r="K5" s="25">
        <v>153.74299999999999</v>
      </c>
      <c r="L5" s="25">
        <v>130.815</v>
      </c>
      <c r="M5" s="25">
        <v>94.278999999999996</v>
      </c>
      <c r="N5" s="25">
        <v>160.29499999999999</v>
      </c>
      <c r="O5" s="25">
        <v>62.838000000000001</v>
      </c>
      <c r="P5" s="25">
        <v>62.838999999999999</v>
      </c>
      <c r="Q5" s="25">
        <v>62.838999999999999</v>
      </c>
      <c r="R5" s="25">
        <v>162.744</v>
      </c>
      <c r="S5" s="25">
        <v>70.7</v>
      </c>
      <c r="T5" s="25">
        <v>79.099999999999994</v>
      </c>
      <c r="U5" s="25">
        <v>94.873000000000005</v>
      </c>
      <c r="V5" s="25">
        <v>150.87299999999999</v>
      </c>
      <c r="W5" s="25">
        <v>80.543999999999997</v>
      </c>
      <c r="X5" s="25">
        <v>54.506999999999998</v>
      </c>
      <c r="Y5" s="25">
        <v>136.21600000000001</v>
      </c>
      <c r="Z5" s="25">
        <v>50.661000000000001</v>
      </c>
      <c r="AA5" s="25">
        <v>68.775000000000006</v>
      </c>
      <c r="AB5" s="25">
        <v>50.779000000000003</v>
      </c>
      <c r="AC5" s="25">
        <v>75.048000000000002</v>
      </c>
      <c r="AD5" s="25">
        <v>202.2</v>
      </c>
      <c r="AE5" s="25">
        <v>325.54300000000001</v>
      </c>
      <c r="AF5" s="25">
        <v>342.178</v>
      </c>
      <c r="AG5" s="25">
        <v>348.584</v>
      </c>
      <c r="AH5" s="25">
        <v>62.720999999999997</v>
      </c>
      <c r="AI5" s="25">
        <v>59.302999999999997</v>
      </c>
      <c r="AJ5" s="25">
        <v>9.4920000000000009</v>
      </c>
      <c r="AK5" s="25">
        <v>242.38300000000001</v>
      </c>
      <c r="AL5" s="25">
        <v>220.803</v>
      </c>
      <c r="AM5" s="25">
        <v>175.26599999999999</v>
      </c>
      <c r="AN5" s="25">
        <v>183.428</v>
      </c>
      <c r="AO5" s="25">
        <v>188.89599999999999</v>
      </c>
      <c r="AP5" s="25">
        <v>180.858</v>
      </c>
      <c r="AQ5" s="25">
        <v>186.72300000000001</v>
      </c>
      <c r="AR5" s="25">
        <v>192.31</v>
      </c>
      <c r="AS5" s="25">
        <v>189.34</v>
      </c>
      <c r="AT5" s="25">
        <v>196.66499999999999</v>
      </c>
      <c r="AU5" s="25">
        <v>194.857</v>
      </c>
      <c r="AV5" s="25">
        <v>196.76599999999999</v>
      </c>
      <c r="AW5" s="25">
        <v>205.262</v>
      </c>
      <c r="AX5" s="25">
        <v>236.91</v>
      </c>
      <c r="AY5" s="25">
        <v>236.05</v>
      </c>
      <c r="AZ5" s="25">
        <v>235.077</v>
      </c>
      <c r="BA5" s="25">
        <v>230.72900000000001</v>
      </c>
      <c r="BB5" s="25">
        <v>212.15299999999999</v>
      </c>
      <c r="BC5" s="25">
        <v>216.309</v>
      </c>
      <c r="BD5" s="25">
        <v>213.822</v>
      </c>
      <c r="BE5" s="25">
        <v>218.55500000000001</v>
      </c>
      <c r="BF5" s="25">
        <v>215.17099999999999</v>
      </c>
      <c r="BG5" s="25">
        <v>213.02</v>
      </c>
      <c r="BH5" s="25">
        <v>208.03200000000001</v>
      </c>
      <c r="BI5" s="25">
        <v>201.066</v>
      </c>
      <c r="BJ5" s="25">
        <v>183.25899999999999</v>
      </c>
      <c r="BK5" s="25">
        <v>177.148</v>
      </c>
      <c r="BL5" s="25">
        <v>224.1</v>
      </c>
      <c r="BM5" s="25">
        <v>454.44299999999998</v>
      </c>
      <c r="BN5" s="25">
        <v>123.785</v>
      </c>
      <c r="BO5" s="25">
        <v>126.361</v>
      </c>
      <c r="BP5" s="25">
        <v>105.605</v>
      </c>
      <c r="BQ5" s="25">
        <v>86.224000000000004</v>
      </c>
      <c r="BR5" s="25">
        <v>136.19300000000001</v>
      </c>
      <c r="BS5" s="25">
        <v>10.79</v>
      </c>
      <c r="BT5" s="25">
        <v>12.72</v>
      </c>
      <c r="BU5" s="25">
        <v>59.694000000000003</v>
      </c>
      <c r="BV5" s="25">
        <v>7.2359999999999998</v>
      </c>
      <c r="BW5" s="25">
        <v>7.234</v>
      </c>
      <c r="BX5" s="25">
        <v>7.4589999999999996</v>
      </c>
      <c r="BY5" s="25">
        <v>40.115000000000002</v>
      </c>
      <c r="BZ5" s="25">
        <v>182.142</v>
      </c>
      <c r="CA5" s="25">
        <v>152.86799999999999</v>
      </c>
      <c r="CB5" s="25">
        <v>169.375</v>
      </c>
      <c r="CC5" s="25">
        <v>143.80000000000001</v>
      </c>
      <c r="CD5" s="25">
        <v>10.785</v>
      </c>
      <c r="CE5" s="25">
        <v>11.191000000000001</v>
      </c>
      <c r="CF5" s="25">
        <v>11.427</v>
      </c>
      <c r="CG5" s="25">
        <v>10.048999999999999</v>
      </c>
      <c r="CH5" s="25">
        <v>213.13399999999999</v>
      </c>
      <c r="CI5" s="25">
        <v>80.721999999999994</v>
      </c>
      <c r="CJ5" s="25">
        <v>33.936999999999998</v>
      </c>
      <c r="CK5" s="25">
        <v>69.954999999999998</v>
      </c>
      <c r="CL5" s="25">
        <v>94.918999999999997</v>
      </c>
      <c r="CM5" s="25">
        <v>42.134</v>
      </c>
      <c r="CN5" s="25">
        <v>18.257999999999999</v>
      </c>
      <c r="CO5" s="25">
        <v>39.944000000000003</v>
      </c>
      <c r="CP5" s="25">
        <v>27.001000000000001</v>
      </c>
      <c r="CQ5" s="25">
        <v>50.460999999999999</v>
      </c>
      <c r="CR5" s="25">
        <v>67.725999999999999</v>
      </c>
      <c r="CS5" s="25">
        <v>59.524000000000001</v>
      </c>
      <c r="CT5" s="26"/>
      <c r="CU5" s="26"/>
      <c r="CV5" s="26"/>
      <c r="CW5" s="27"/>
      <c r="CX5" s="28">
        <f t="array" ref="CX5">SUMPRODUCT(B5:CW5*0.25)</f>
        <v>3089.5352499999999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205.82</v>
      </c>
      <c r="C8" s="37">
        <v>199.53</v>
      </c>
      <c r="D8" s="37">
        <v>204.2</v>
      </c>
      <c r="E8" s="37">
        <v>195.05</v>
      </c>
      <c r="F8" s="37">
        <v>201.78</v>
      </c>
      <c r="G8" s="37">
        <v>206.87</v>
      </c>
      <c r="H8" s="37">
        <v>202.56</v>
      </c>
      <c r="I8" s="37">
        <v>207.46</v>
      </c>
      <c r="J8" s="37">
        <v>209.05</v>
      </c>
      <c r="K8" s="37">
        <v>208.76</v>
      </c>
      <c r="L8" s="37">
        <v>209.89</v>
      </c>
      <c r="M8" s="37">
        <v>194.82</v>
      </c>
      <c r="N8" s="37">
        <v>209.05</v>
      </c>
      <c r="O8" s="37">
        <v>204.68</v>
      </c>
      <c r="P8" s="37">
        <v>209.29</v>
      </c>
      <c r="Q8" s="37">
        <v>214.78</v>
      </c>
      <c r="R8" s="37">
        <v>202.24</v>
      </c>
      <c r="S8" s="37">
        <v>198.15</v>
      </c>
      <c r="T8" s="37">
        <v>199.55</v>
      </c>
      <c r="U8" s="37">
        <v>193.79</v>
      </c>
      <c r="V8" s="37">
        <v>190.33</v>
      </c>
      <c r="W8" s="37">
        <v>207.5</v>
      </c>
      <c r="X8" s="37">
        <v>232.62</v>
      </c>
      <c r="Y8" s="37">
        <v>247.24</v>
      </c>
      <c r="Z8" s="37">
        <v>246.48</v>
      </c>
      <c r="AA8" s="37">
        <v>241.75</v>
      </c>
      <c r="AB8" s="37">
        <v>250.52</v>
      </c>
      <c r="AC8" s="37">
        <v>260.75</v>
      </c>
      <c r="AD8" s="37">
        <v>264.94</v>
      </c>
      <c r="AE8" s="37">
        <v>262.07</v>
      </c>
      <c r="AF8" s="37">
        <v>265.68</v>
      </c>
      <c r="AG8" s="37">
        <v>250.05</v>
      </c>
      <c r="AH8" s="37">
        <v>173.56</v>
      </c>
      <c r="AI8" s="37">
        <v>159.62</v>
      </c>
      <c r="AJ8" s="37">
        <v>58.02</v>
      </c>
      <c r="AK8" s="37">
        <v>1.38</v>
      </c>
      <c r="AL8" s="37">
        <v>-0.01</v>
      </c>
      <c r="AM8" s="37">
        <v>-0.01</v>
      </c>
      <c r="AN8" s="37">
        <v>-0.01</v>
      </c>
      <c r="AO8" s="37">
        <v>-0.01</v>
      </c>
      <c r="AP8" s="37">
        <v>0.1</v>
      </c>
      <c r="AQ8" s="37">
        <v>0.1</v>
      </c>
      <c r="AR8" s="37">
        <v>0.1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0.99</v>
      </c>
      <c r="BC8" s="37">
        <v>0.99</v>
      </c>
      <c r="BD8" s="37">
        <v>0.99</v>
      </c>
      <c r="BE8" s="37">
        <v>0.99</v>
      </c>
      <c r="BF8" s="37">
        <v>0.99</v>
      </c>
      <c r="BG8" s="37">
        <v>0.99</v>
      </c>
      <c r="BH8" s="37">
        <v>0.99</v>
      </c>
      <c r="BI8" s="37">
        <v>0.99</v>
      </c>
      <c r="BJ8" s="37">
        <v>-0.01</v>
      </c>
      <c r="BK8" s="37">
        <v>-0.01</v>
      </c>
      <c r="BL8" s="37">
        <v>4.04</v>
      </c>
      <c r="BM8" s="37">
        <v>6.96</v>
      </c>
      <c r="BN8" s="37">
        <v>126.65</v>
      </c>
      <c r="BO8" s="37">
        <v>180.74</v>
      </c>
      <c r="BP8" s="37">
        <v>244.21</v>
      </c>
      <c r="BQ8" s="37">
        <v>250.26</v>
      </c>
      <c r="BR8" s="37">
        <v>223.71</v>
      </c>
      <c r="BS8" s="37">
        <v>243.22</v>
      </c>
      <c r="BT8" s="37">
        <v>275.63</v>
      </c>
      <c r="BU8" s="37">
        <v>254.01</v>
      </c>
      <c r="BV8" s="37">
        <v>308.05</v>
      </c>
      <c r="BW8" s="37">
        <v>319.97000000000003</v>
      </c>
      <c r="BX8" s="37">
        <v>311.79000000000002</v>
      </c>
      <c r="BY8" s="37">
        <v>323.35000000000002</v>
      </c>
      <c r="BZ8" s="37">
        <v>252.79</v>
      </c>
      <c r="CA8" s="37">
        <v>253.86</v>
      </c>
      <c r="CB8" s="37">
        <v>258.42</v>
      </c>
      <c r="CC8" s="37">
        <v>257.83</v>
      </c>
      <c r="CD8" s="37">
        <v>309.52999999999997</v>
      </c>
      <c r="CE8" s="37">
        <v>299.66000000000003</v>
      </c>
      <c r="CF8" s="37">
        <v>286.54000000000002</v>
      </c>
      <c r="CG8" s="37">
        <v>272.70999999999998</v>
      </c>
      <c r="CH8" s="37">
        <v>252.58</v>
      </c>
      <c r="CI8" s="37">
        <v>255.67</v>
      </c>
      <c r="CJ8" s="37">
        <v>235.22</v>
      </c>
      <c r="CK8" s="37">
        <v>205.94</v>
      </c>
      <c r="CL8" s="37">
        <v>251</v>
      </c>
      <c r="CM8" s="37">
        <v>239.29</v>
      </c>
      <c r="CN8" s="37">
        <v>231</v>
      </c>
      <c r="CO8" s="37">
        <v>220.27</v>
      </c>
      <c r="CP8" s="37">
        <v>241.05</v>
      </c>
      <c r="CQ8" s="37">
        <v>237.87</v>
      </c>
      <c r="CR8" s="37">
        <v>216.86</v>
      </c>
      <c r="CS8" s="37">
        <v>207.48</v>
      </c>
      <c r="CT8" s="38"/>
      <c r="CU8" s="38"/>
      <c r="CV8" s="38"/>
      <c r="CW8" s="39"/>
      <c r="CX8" s="40">
        <f>IF(SUM(B8:CW8)&lt;&gt;0,AVERAGEIF(B8:CW8,"&lt;&gt;"""),"")</f>
        <v>161.00062499999999</v>
      </c>
    </row>
    <row r="9" spans="1:102" ht="24.95" customHeight="1" thickBot="1" x14ac:dyDescent="0.25">
      <c r="A9" s="41" t="s">
        <v>6</v>
      </c>
      <c r="B9" s="42">
        <v>201.15</v>
      </c>
      <c r="C9" s="43">
        <v>201.15</v>
      </c>
      <c r="D9" s="43">
        <v>201.15</v>
      </c>
      <c r="E9" s="43">
        <v>201.15</v>
      </c>
      <c r="F9" s="43">
        <v>204.66749999999999</v>
      </c>
      <c r="G9" s="43">
        <v>204.66749999999999</v>
      </c>
      <c r="H9" s="43">
        <v>204.66749999999999</v>
      </c>
      <c r="I9" s="43">
        <v>204.66749999999999</v>
      </c>
      <c r="J9" s="43">
        <v>205.63</v>
      </c>
      <c r="K9" s="43">
        <v>205.63</v>
      </c>
      <c r="L9" s="43">
        <v>205.63</v>
      </c>
      <c r="M9" s="43">
        <v>205.63</v>
      </c>
      <c r="N9" s="43">
        <v>209.45</v>
      </c>
      <c r="O9" s="43">
        <v>209.45</v>
      </c>
      <c r="P9" s="43">
        <v>209.45</v>
      </c>
      <c r="Q9" s="43">
        <v>209.45</v>
      </c>
      <c r="R9" s="43">
        <v>198.4325</v>
      </c>
      <c r="S9" s="43">
        <v>198.4325</v>
      </c>
      <c r="T9" s="43">
        <v>198.4325</v>
      </c>
      <c r="U9" s="43">
        <v>198.4325</v>
      </c>
      <c r="V9" s="43">
        <v>219.42250000000001</v>
      </c>
      <c r="W9" s="43">
        <v>219.42250000000001</v>
      </c>
      <c r="X9" s="43">
        <v>219.42250000000001</v>
      </c>
      <c r="Y9" s="43">
        <v>219.42250000000001</v>
      </c>
      <c r="Z9" s="43">
        <v>249.875</v>
      </c>
      <c r="AA9" s="43">
        <v>249.875</v>
      </c>
      <c r="AB9" s="43">
        <v>249.875</v>
      </c>
      <c r="AC9" s="43">
        <v>249.875</v>
      </c>
      <c r="AD9" s="43">
        <v>260.685</v>
      </c>
      <c r="AE9" s="43">
        <v>260.685</v>
      </c>
      <c r="AF9" s="43">
        <v>260.685</v>
      </c>
      <c r="AG9" s="43">
        <v>260.685</v>
      </c>
      <c r="AH9" s="43">
        <v>98.144999999999996</v>
      </c>
      <c r="AI9" s="43">
        <v>98.144999999999996</v>
      </c>
      <c r="AJ9" s="43">
        <v>98.144999999999996</v>
      </c>
      <c r="AK9" s="43">
        <v>98.144999999999996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7.2499999999999995E-2</v>
      </c>
      <c r="AQ9" s="43">
        <v>7.2499999999999995E-2</v>
      </c>
      <c r="AR9" s="43">
        <v>7.2499999999999995E-2</v>
      </c>
      <c r="AS9" s="43">
        <v>7.2499999999999995E-2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0.99</v>
      </c>
      <c r="BC9" s="43">
        <v>0.99</v>
      </c>
      <c r="BD9" s="43">
        <v>0.99</v>
      </c>
      <c r="BE9" s="43">
        <v>0.99</v>
      </c>
      <c r="BF9" s="43">
        <v>0.99</v>
      </c>
      <c r="BG9" s="43">
        <v>0.99</v>
      </c>
      <c r="BH9" s="43">
        <v>0.99</v>
      </c>
      <c r="BI9" s="43">
        <v>0.99</v>
      </c>
      <c r="BJ9" s="43">
        <v>2.7450000000000001</v>
      </c>
      <c r="BK9" s="43">
        <v>2.7450000000000001</v>
      </c>
      <c r="BL9" s="43">
        <v>2.7450000000000001</v>
      </c>
      <c r="BM9" s="43">
        <v>2.7450000000000001</v>
      </c>
      <c r="BN9" s="43">
        <v>200.465</v>
      </c>
      <c r="BO9" s="43">
        <v>200.465</v>
      </c>
      <c r="BP9" s="43">
        <v>200.465</v>
      </c>
      <c r="BQ9" s="43">
        <v>200.465</v>
      </c>
      <c r="BR9" s="43">
        <v>249.14250000000001</v>
      </c>
      <c r="BS9" s="43">
        <v>249.14250000000001</v>
      </c>
      <c r="BT9" s="43">
        <v>249.14250000000001</v>
      </c>
      <c r="BU9" s="43">
        <v>249.14250000000001</v>
      </c>
      <c r="BV9" s="43">
        <v>315.79000000000002</v>
      </c>
      <c r="BW9" s="43">
        <v>315.79000000000002</v>
      </c>
      <c r="BX9" s="43">
        <v>315.79000000000002</v>
      </c>
      <c r="BY9" s="43">
        <v>315.79000000000002</v>
      </c>
      <c r="BZ9" s="43">
        <v>255.72499999999999</v>
      </c>
      <c r="CA9" s="43">
        <v>255.72499999999999</v>
      </c>
      <c r="CB9" s="43">
        <v>255.72499999999999</v>
      </c>
      <c r="CC9" s="43">
        <v>255.72499999999999</v>
      </c>
      <c r="CD9" s="43">
        <v>292.11</v>
      </c>
      <c r="CE9" s="43">
        <v>292.11</v>
      </c>
      <c r="CF9" s="43">
        <v>292.11</v>
      </c>
      <c r="CG9" s="43">
        <v>292.11</v>
      </c>
      <c r="CH9" s="43">
        <v>237.35249999999999</v>
      </c>
      <c r="CI9" s="43">
        <v>237.35249999999999</v>
      </c>
      <c r="CJ9" s="43">
        <v>237.35249999999999</v>
      </c>
      <c r="CK9" s="43">
        <v>237.35249999999999</v>
      </c>
      <c r="CL9" s="43">
        <v>235.39</v>
      </c>
      <c r="CM9" s="43">
        <v>235.39</v>
      </c>
      <c r="CN9" s="43">
        <v>235.39</v>
      </c>
      <c r="CO9" s="43">
        <v>235.39</v>
      </c>
      <c r="CP9" s="43">
        <v>225.815</v>
      </c>
      <c r="CQ9" s="43">
        <v>225.815</v>
      </c>
      <c r="CR9" s="43">
        <v>225.815</v>
      </c>
      <c r="CS9" s="43">
        <v>225.815</v>
      </c>
      <c r="CT9" s="44"/>
      <c r="CU9" s="44"/>
      <c r="CV9" s="44"/>
      <c r="CW9" s="45"/>
      <c r="CX9" s="46">
        <f>IF(SUM(B9:CW9)&lt;&gt;0,AVERAGEIF(B9:CW9,"&lt;&gt;"""),"")</f>
        <v>161.0006250000001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>
        <v>52.414999999999999</v>
      </c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>
        <v>123.396</v>
      </c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43.952750000000002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74.283000000000001</v>
      </c>
      <c r="C13" s="65">
        <v>94.048000000000002</v>
      </c>
      <c r="D13" s="65">
        <v>77.040999999999997</v>
      </c>
      <c r="E13" s="65">
        <v>94.048000000000002</v>
      </c>
      <c r="F13" s="65">
        <v>89.567999999999998</v>
      </c>
      <c r="G13" s="65">
        <v>67.44</v>
      </c>
      <c r="H13" s="65">
        <v>68.662999999999997</v>
      </c>
      <c r="I13" s="65">
        <v>67.12700000000001</v>
      </c>
      <c r="J13" s="65">
        <v>115</v>
      </c>
      <c r="K13" s="65">
        <v>115</v>
      </c>
      <c r="L13" s="65">
        <v>115</v>
      </c>
      <c r="M13" s="65">
        <v>94.048000000000002</v>
      </c>
      <c r="N13" s="65">
        <v>115</v>
      </c>
      <c r="O13" s="65">
        <v>62.619</v>
      </c>
      <c r="P13" s="65">
        <v>62.619</v>
      </c>
      <c r="Q13" s="65">
        <v>62.619</v>
      </c>
      <c r="R13" s="65">
        <v>115</v>
      </c>
      <c r="S13" s="65">
        <v>69.917000000000002</v>
      </c>
      <c r="T13" s="65">
        <v>78.275999999999996</v>
      </c>
      <c r="U13" s="65">
        <v>94.046999999999997</v>
      </c>
      <c r="V13" s="65">
        <v>149.94199999999998</v>
      </c>
      <c r="W13" s="65">
        <v>80.364999999999995</v>
      </c>
      <c r="X13" s="65">
        <v>54.36</v>
      </c>
      <c r="Y13" s="65"/>
      <c r="Z13" s="65">
        <v>50.555</v>
      </c>
      <c r="AA13" s="65">
        <v>60.667000000000002</v>
      </c>
      <c r="AB13" s="65">
        <v>50.667999999999999</v>
      </c>
      <c r="AC13" s="65">
        <v>32.745000000000005</v>
      </c>
      <c r="AD13" s="65"/>
      <c r="AE13" s="65">
        <v>11.285</v>
      </c>
      <c r="AF13" s="65">
        <v>27.91</v>
      </c>
      <c r="AG13" s="65">
        <v>34.364000000000004</v>
      </c>
      <c r="AH13" s="65">
        <v>59.697000000000003</v>
      </c>
      <c r="AI13" s="65">
        <v>5</v>
      </c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>
        <v>126.02999999999999</v>
      </c>
      <c r="BP13" s="65">
        <v>11.923</v>
      </c>
      <c r="BQ13" s="65"/>
      <c r="BR13" s="65">
        <v>22</v>
      </c>
      <c r="BS13" s="65"/>
      <c r="BT13" s="65"/>
      <c r="BU13" s="65"/>
      <c r="BV13" s="65">
        <v>2</v>
      </c>
      <c r="BW13" s="65">
        <v>2</v>
      </c>
      <c r="BX13" s="65">
        <v>2</v>
      </c>
      <c r="BY13" s="65">
        <v>2</v>
      </c>
      <c r="BZ13" s="65"/>
      <c r="CA13" s="65">
        <v>9</v>
      </c>
      <c r="CB13" s="65"/>
      <c r="CC13" s="65"/>
      <c r="CD13" s="65">
        <v>9.8390000000000004</v>
      </c>
      <c r="CE13" s="65">
        <v>10.4</v>
      </c>
      <c r="CF13" s="65">
        <v>11</v>
      </c>
      <c r="CG13" s="65">
        <v>10</v>
      </c>
      <c r="CH13" s="65">
        <v>1.0069999999999999</v>
      </c>
      <c r="CI13" s="65">
        <v>10</v>
      </c>
      <c r="CJ13" s="65">
        <v>16</v>
      </c>
      <c r="CK13" s="65">
        <v>46</v>
      </c>
      <c r="CL13" s="65">
        <v>9.9979999999999993</v>
      </c>
      <c r="CM13" s="65">
        <v>8.4</v>
      </c>
      <c r="CN13" s="65">
        <v>18.225000000000001</v>
      </c>
      <c r="CO13" s="65">
        <v>39.923999999999999</v>
      </c>
      <c r="CP13" s="65">
        <v>16</v>
      </c>
      <c r="CQ13" s="65">
        <v>16</v>
      </c>
      <c r="CR13" s="65">
        <v>46</v>
      </c>
      <c r="CS13" s="65">
        <v>46</v>
      </c>
      <c r="CT13" s="66"/>
      <c r="CU13" s="66"/>
      <c r="CV13" s="66"/>
      <c r="CW13" s="67"/>
      <c r="CX13" s="68">
        <f t="array" ref="CX13">SUMPRODUCT(B13:CW13*0.25)</f>
        <v>710.16674999999987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>
        <v>37.463000000000001</v>
      </c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9.3657500000000002</v>
      </c>
    </row>
    <row r="15" spans="1:102" ht="24.95" customHeight="1" x14ac:dyDescent="0.2">
      <c r="A15" s="69" t="s">
        <v>12</v>
      </c>
      <c r="B15" s="70">
        <v>0.22900000000000001</v>
      </c>
      <c r="C15" s="71">
        <v>0.24299999999999999</v>
      </c>
      <c r="D15" s="71">
        <v>0.25600000000000001</v>
      </c>
      <c r="E15" s="71">
        <v>0.26900000000000002</v>
      </c>
      <c r="F15" s="71">
        <v>0.28399999999999997</v>
      </c>
      <c r="G15" s="71">
        <v>0.29899999999999999</v>
      </c>
      <c r="H15" s="71">
        <v>0.315</v>
      </c>
      <c r="I15" s="71">
        <v>0.32900000000000001</v>
      </c>
      <c r="J15" s="71">
        <v>14.041</v>
      </c>
      <c r="K15" s="71">
        <v>38.743000000000002</v>
      </c>
      <c r="L15" s="71">
        <v>15.815</v>
      </c>
      <c r="M15" s="71">
        <v>0.23100000000000001</v>
      </c>
      <c r="N15" s="71">
        <v>45.295000000000002</v>
      </c>
      <c r="O15" s="71">
        <v>0.219</v>
      </c>
      <c r="P15" s="71">
        <v>0.22</v>
      </c>
      <c r="Q15" s="71">
        <v>0.22</v>
      </c>
      <c r="R15" s="71">
        <v>47.744</v>
      </c>
      <c r="S15" s="71">
        <v>0.223</v>
      </c>
      <c r="T15" s="71">
        <v>0.224</v>
      </c>
      <c r="U15" s="71">
        <v>0.22600000000000001</v>
      </c>
      <c r="V15" s="71">
        <v>0.88</v>
      </c>
      <c r="W15" s="71">
        <v>0.17899999999999999</v>
      </c>
      <c r="X15" s="71">
        <v>0.14699999999999999</v>
      </c>
      <c r="Y15" s="71">
        <v>0.11600000000000001</v>
      </c>
      <c r="Z15" s="71">
        <v>0.106</v>
      </c>
      <c r="AA15" s="71">
        <v>8.1080000000000005</v>
      </c>
      <c r="AB15" s="71">
        <v>0.111</v>
      </c>
      <c r="AC15" s="71">
        <v>0.10299999999999999</v>
      </c>
      <c r="AD15" s="71"/>
      <c r="AE15" s="71">
        <v>0.02</v>
      </c>
      <c r="AF15" s="71">
        <v>0.02</v>
      </c>
      <c r="AG15" s="71">
        <v>0.02</v>
      </c>
      <c r="AH15" s="71">
        <v>3.024</v>
      </c>
      <c r="AI15" s="71">
        <v>1.8169999999999999</v>
      </c>
      <c r="AJ15" s="71">
        <v>0.41399999999999998</v>
      </c>
      <c r="AK15" s="71">
        <v>224.44300000000001</v>
      </c>
      <c r="AL15" s="71">
        <v>184.96299999999999</v>
      </c>
      <c r="AM15" s="71">
        <v>147.566</v>
      </c>
      <c r="AN15" s="71">
        <v>160.18799999999999</v>
      </c>
      <c r="AO15" s="71">
        <v>165.65600000000001</v>
      </c>
      <c r="AP15" s="71">
        <v>180.61799999999999</v>
      </c>
      <c r="AQ15" s="71">
        <v>186.483</v>
      </c>
      <c r="AR15" s="71">
        <v>192.07</v>
      </c>
      <c r="AS15" s="71">
        <v>189.1</v>
      </c>
      <c r="AT15" s="71">
        <v>196.42500000000001</v>
      </c>
      <c r="AU15" s="71">
        <v>194.61699999999999</v>
      </c>
      <c r="AV15" s="71">
        <v>196.52600000000001</v>
      </c>
      <c r="AW15" s="71">
        <v>205.02199999999999</v>
      </c>
      <c r="AX15" s="71">
        <v>236.67</v>
      </c>
      <c r="AY15" s="71">
        <v>235.81</v>
      </c>
      <c r="AZ15" s="71">
        <v>234.83699999999999</v>
      </c>
      <c r="BA15" s="71">
        <v>230.46600000000001</v>
      </c>
      <c r="BB15" s="71">
        <v>211.09100000000001</v>
      </c>
      <c r="BC15" s="71">
        <v>215.363</v>
      </c>
      <c r="BD15" s="71">
        <v>213.20599999999999</v>
      </c>
      <c r="BE15" s="71">
        <v>218.25800000000001</v>
      </c>
      <c r="BF15" s="71">
        <v>214.786</v>
      </c>
      <c r="BG15" s="71">
        <v>212.68700000000001</v>
      </c>
      <c r="BH15" s="71">
        <v>207.73</v>
      </c>
      <c r="BI15" s="71">
        <v>200.82599999999999</v>
      </c>
      <c r="BJ15" s="71">
        <v>172.15600000000001</v>
      </c>
      <c r="BK15" s="71">
        <v>165.90799999999999</v>
      </c>
      <c r="BL15" s="71">
        <v>192.399</v>
      </c>
      <c r="BM15" s="71">
        <v>417.964</v>
      </c>
      <c r="BN15" s="71">
        <v>0.371</v>
      </c>
      <c r="BO15" s="71">
        <v>0.33100000000000002</v>
      </c>
      <c r="BP15" s="71">
        <v>66.92</v>
      </c>
      <c r="BQ15" s="71">
        <v>0.224</v>
      </c>
      <c r="BR15" s="71">
        <v>70.445999999999998</v>
      </c>
      <c r="BS15" s="71">
        <v>0.26600000000000001</v>
      </c>
      <c r="BT15" s="71">
        <v>0.10199999999999999</v>
      </c>
      <c r="BU15" s="71">
        <v>8.2000000000000003E-2</v>
      </c>
      <c r="BV15" s="71">
        <v>0.56699999999999995</v>
      </c>
      <c r="BW15" s="71">
        <v>0.5</v>
      </c>
      <c r="BX15" s="71">
        <v>0.60599999999999998</v>
      </c>
      <c r="BY15" s="71">
        <v>0.06</v>
      </c>
      <c r="BZ15" s="71">
        <v>4.2000000000000003E-2</v>
      </c>
      <c r="CA15" s="71">
        <v>6.8000000000000005E-2</v>
      </c>
      <c r="CB15" s="71">
        <v>7.4999999999999997E-2</v>
      </c>
      <c r="CC15" s="71"/>
      <c r="CD15" s="71">
        <v>0.94599999999999995</v>
      </c>
      <c r="CE15" s="71">
        <v>0.78100000000000003</v>
      </c>
      <c r="CF15" s="71">
        <v>0.42099999999999999</v>
      </c>
      <c r="CG15" s="71">
        <v>0.04</v>
      </c>
      <c r="CH15" s="71">
        <v>2.1000000000000001E-2</v>
      </c>
      <c r="CI15" s="71">
        <v>2.1999999999999999E-2</v>
      </c>
      <c r="CJ15" s="71">
        <v>10.028</v>
      </c>
      <c r="CK15" s="71">
        <v>10.83</v>
      </c>
      <c r="CL15" s="71">
        <v>2.1000000000000001E-2</v>
      </c>
      <c r="CM15" s="71">
        <v>0.02</v>
      </c>
      <c r="CN15" s="71">
        <v>3.3000000000000002E-2</v>
      </c>
      <c r="CO15" s="71">
        <v>0.02</v>
      </c>
      <c r="CP15" s="71">
        <v>11.000999999999999</v>
      </c>
      <c r="CQ15" s="71">
        <v>34.460999999999999</v>
      </c>
      <c r="CR15" s="71">
        <v>11.382</v>
      </c>
      <c r="CS15" s="71">
        <v>8.9789999999999992</v>
      </c>
      <c r="CT15" s="72"/>
      <c r="CU15" s="72"/>
      <c r="CV15" s="72"/>
      <c r="CW15" s="73"/>
      <c r="CX15" s="74">
        <f t="array" ref="CX15">SUMPRODUCT(B15:CW15*0.25)</f>
        <v>1603.4975000000002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74.512</v>
      </c>
      <c r="C18" s="77">
        <f t="shared" ref="C18:BN18" si="0">SUM(C11:C17)</f>
        <v>94.290999999999997</v>
      </c>
      <c r="D18" s="77">
        <f t="shared" si="0"/>
        <v>77.296999999999997</v>
      </c>
      <c r="E18" s="77">
        <f t="shared" si="0"/>
        <v>94.317000000000007</v>
      </c>
      <c r="F18" s="77">
        <f t="shared" si="0"/>
        <v>89.852000000000004</v>
      </c>
      <c r="G18" s="77">
        <f t="shared" si="0"/>
        <v>67.739000000000004</v>
      </c>
      <c r="H18" s="77">
        <f t="shared" si="0"/>
        <v>68.977999999999994</v>
      </c>
      <c r="I18" s="77">
        <f t="shared" si="0"/>
        <v>67.456000000000003</v>
      </c>
      <c r="J18" s="77">
        <f t="shared" si="0"/>
        <v>129.041</v>
      </c>
      <c r="K18" s="77">
        <f t="shared" si="0"/>
        <v>153.74299999999999</v>
      </c>
      <c r="L18" s="77">
        <f t="shared" si="0"/>
        <v>130.815</v>
      </c>
      <c r="M18" s="77">
        <f t="shared" si="0"/>
        <v>94.278999999999996</v>
      </c>
      <c r="N18" s="77">
        <f t="shared" si="0"/>
        <v>160.29500000000002</v>
      </c>
      <c r="O18" s="77">
        <f t="shared" si="0"/>
        <v>62.838000000000001</v>
      </c>
      <c r="P18" s="77">
        <f t="shared" si="0"/>
        <v>62.838999999999999</v>
      </c>
      <c r="Q18" s="77">
        <f t="shared" si="0"/>
        <v>62.838999999999999</v>
      </c>
      <c r="R18" s="77">
        <f t="shared" si="0"/>
        <v>162.744</v>
      </c>
      <c r="S18" s="77">
        <f t="shared" si="0"/>
        <v>70.14</v>
      </c>
      <c r="T18" s="77">
        <f t="shared" si="0"/>
        <v>78.5</v>
      </c>
      <c r="U18" s="77">
        <f t="shared" si="0"/>
        <v>94.272999999999996</v>
      </c>
      <c r="V18" s="77">
        <f t="shared" si="0"/>
        <v>150.82199999999997</v>
      </c>
      <c r="W18" s="77">
        <f t="shared" si="0"/>
        <v>80.543999999999997</v>
      </c>
      <c r="X18" s="77">
        <f t="shared" si="0"/>
        <v>54.506999999999998</v>
      </c>
      <c r="Y18" s="77">
        <f t="shared" si="0"/>
        <v>0.11600000000000001</v>
      </c>
      <c r="Z18" s="77">
        <f t="shared" si="0"/>
        <v>50.661000000000001</v>
      </c>
      <c r="AA18" s="77">
        <f t="shared" si="0"/>
        <v>68.775000000000006</v>
      </c>
      <c r="AB18" s="77">
        <f t="shared" si="0"/>
        <v>50.778999999999996</v>
      </c>
      <c r="AC18" s="77">
        <f t="shared" si="0"/>
        <v>32.848000000000006</v>
      </c>
      <c r="AD18" s="77">
        <f t="shared" si="0"/>
        <v>0</v>
      </c>
      <c r="AE18" s="77">
        <f t="shared" si="0"/>
        <v>11.305</v>
      </c>
      <c r="AF18" s="77">
        <f t="shared" si="0"/>
        <v>27.93</v>
      </c>
      <c r="AG18" s="77">
        <f t="shared" si="0"/>
        <v>34.384000000000007</v>
      </c>
      <c r="AH18" s="77">
        <f t="shared" si="0"/>
        <v>62.721000000000004</v>
      </c>
      <c r="AI18" s="77">
        <f t="shared" si="0"/>
        <v>59.231999999999999</v>
      </c>
      <c r="AJ18" s="77">
        <f t="shared" si="0"/>
        <v>0.41399999999999998</v>
      </c>
      <c r="AK18" s="77">
        <f t="shared" si="0"/>
        <v>224.44300000000001</v>
      </c>
      <c r="AL18" s="77">
        <f t="shared" si="0"/>
        <v>184.96299999999999</v>
      </c>
      <c r="AM18" s="77">
        <f t="shared" si="0"/>
        <v>147.566</v>
      </c>
      <c r="AN18" s="77">
        <f t="shared" si="0"/>
        <v>160.18799999999999</v>
      </c>
      <c r="AO18" s="77">
        <f t="shared" si="0"/>
        <v>165.65600000000001</v>
      </c>
      <c r="AP18" s="77">
        <f t="shared" si="0"/>
        <v>180.61799999999999</v>
      </c>
      <c r="AQ18" s="77">
        <f t="shared" si="0"/>
        <v>186.483</v>
      </c>
      <c r="AR18" s="77">
        <f t="shared" si="0"/>
        <v>192.07</v>
      </c>
      <c r="AS18" s="77">
        <f t="shared" si="0"/>
        <v>189.1</v>
      </c>
      <c r="AT18" s="77">
        <f t="shared" si="0"/>
        <v>196.42500000000001</v>
      </c>
      <c r="AU18" s="77">
        <f t="shared" si="0"/>
        <v>194.61699999999999</v>
      </c>
      <c r="AV18" s="77">
        <f t="shared" si="0"/>
        <v>196.52600000000001</v>
      </c>
      <c r="AW18" s="77">
        <f t="shared" si="0"/>
        <v>205.02199999999999</v>
      </c>
      <c r="AX18" s="77">
        <f t="shared" si="0"/>
        <v>236.67</v>
      </c>
      <c r="AY18" s="77">
        <f t="shared" si="0"/>
        <v>235.81</v>
      </c>
      <c r="AZ18" s="77">
        <f t="shared" si="0"/>
        <v>234.83699999999999</v>
      </c>
      <c r="BA18" s="77">
        <f t="shared" si="0"/>
        <v>230.46600000000001</v>
      </c>
      <c r="BB18" s="77">
        <f t="shared" si="0"/>
        <v>211.09100000000001</v>
      </c>
      <c r="BC18" s="77">
        <f t="shared" si="0"/>
        <v>215.363</v>
      </c>
      <c r="BD18" s="77">
        <f t="shared" si="0"/>
        <v>213.20599999999999</v>
      </c>
      <c r="BE18" s="77">
        <f t="shared" si="0"/>
        <v>218.25800000000001</v>
      </c>
      <c r="BF18" s="77">
        <f t="shared" si="0"/>
        <v>214.786</v>
      </c>
      <c r="BG18" s="77">
        <f t="shared" si="0"/>
        <v>212.68700000000001</v>
      </c>
      <c r="BH18" s="77">
        <f t="shared" si="0"/>
        <v>207.73</v>
      </c>
      <c r="BI18" s="77">
        <f t="shared" si="0"/>
        <v>200.82599999999999</v>
      </c>
      <c r="BJ18" s="77">
        <f t="shared" si="0"/>
        <v>172.15600000000001</v>
      </c>
      <c r="BK18" s="77">
        <f t="shared" si="0"/>
        <v>165.90799999999999</v>
      </c>
      <c r="BL18" s="77">
        <f t="shared" si="0"/>
        <v>192.399</v>
      </c>
      <c r="BM18" s="77">
        <f t="shared" si="0"/>
        <v>417.964</v>
      </c>
      <c r="BN18" s="77">
        <f t="shared" si="0"/>
        <v>123.767</v>
      </c>
      <c r="BO18" s="77">
        <f t="shared" ref="BO18:CW18" si="1">SUM(BO11:BO17)</f>
        <v>126.36099999999999</v>
      </c>
      <c r="BP18" s="77">
        <f t="shared" si="1"/>
        <v>78.843000000000004</v>
      </c>
      <c r="BQ18" s="77">
        <f t="shared" si="1"/>
        <v>0.224</v>
      </c>
      <c r="BR18" s="77">
        <f t="shared" si="1"/>
        <v>92.445999999999998</v>
      </c>
      <c r="BS18" s="77">
        <f t="shared" si="1"/>
        <v>0.26600000000000001</v>
      </c>
      <c r="BT18" s="77">
        <f t="shared" si="1"/>
        <v>0.10199999999999999</v>
      </c>
      <c r="BU18" s="77">
        <f t="shared" si="1"/>
        <v>8.2000000000000003E-2</v>
      </c>
      <c r="BV18" s="77">
        <f t="shared" si="1"/>
        <v>2.5670000000000002</v>
      </c>
      <c r="BW18" s="77">
        <f t="shared" si="1"/>
        <v>2.5</v>
      </c>
      <c r="BX18" s="77">
        <f t="shared" si="1"/>
        <v>2.6059999999999999</v>
      </c>
      <c r="BY18" s="77">
        <f t="shared" si="1"/>
        <v>39.523000000000003</v>
      </c>
      <c r="BZ18" s="77">
        <f t="shared" si="1"/>
        <v>4.2000000000000003E-2</v>
      </c>
      <c r="CA18" s="77">
        <f t="shared" si="1"/>
        <v>9.0679999999999996</v>
      </c>
      <c r="CB18" s="77">
        <f t="shared" si="1"/>
        <v>7.4999999999999997E-2</v>
      </c>
      <c r="CC18" s="77">
        <f t="shared" si="1"/>
        <v>0</v>
      </c>
      <c r="CD18" s="77">
        <f t="shared" si="1"/>
        <v>10.785</v>
      </c>
      <c r="CE18" s="77">
        <f t="shared" si="1"/>
        <v>11.181000000000001</v>
      </c>
      <c r="CF18" s="77">
        <f t="shared" si="1"/>
        <v>11.420999999999999</v>
      </c>
      <c r="CG18" s="77">
        <f t="shared" si="1"/>
        <v>10.039999999999999</v>
      </c>
      <c r="CH18" s="77">
        <f t="shared" si="1"/>
        <v>1.0279999999999998</v>
      </c>
      <c r="CI18" s="77">
        <f t="shared" si="1"/>
        <v>10.022</v>
      </c>
      <c r="CJ18" s="77">
        <f t="shared" si="1"/>
        <v>26.027999999999999</v>
      </c>
      <c r="CK18" s="77">
        <f t="shared" si="1"/>
        <v>56.83</v>
      </c>
      <c r="CL18" s="77">
        <f t="shared" si="1"/>
        <v>10.019</v>
      </c>
      <c r="CM18" s="77">
        <f t="shared" si="1"/>
        <v>8.42</v>
      </c>
      <c r="CN18" s="77">
        <f t="shared" si="1"/>
        <v>18.258000000000003</v>
      </c>
      <c r="CO18" s="77">
        <f t="shared" si="1"/>
        <v>39.944000000000003</v>
      </c>
      <c r="CP18" s="77">
        <f t="shared" si="1"/>
        <v>27.000999999999998</v>
      </c>
      <c r="CQ18" s="77">
        <f t="shared" si="1"/>
        <v>50.460999999999999</v>
      </c>
      <c r="CR18" s="77">
        <f t="shared" si="1"/>
        <v>57.381999999999998</v>
      </c>
      <c r="CS18" s="77">
        <f t="shared" si="1"/>
        <v>54.978999999999999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2366.9827500000001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>
        <v>112</v>
      </c>
      <c r="AF21" s="88">
        <v>112</v>
      </c>
      <c r="AG21" s="88">
        <v>112</v>
      </c>
      <c r="AH21" s="88"/>
      <c r="AI21" s="88"/>
      <c r="AJ21" s="88"/>
      <c r="AK21" s="88"/>
      <c r="AL21" s="88">
        <v>23</v>
      </c>
      <c r="AM21" s="88">
        <v>23</v>
      </c>
      <c r="AN21" s="88">
        <v>23</v>
      </c>
      <c r="AO21" s="88">
        <v>23</v>
      </c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107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>
        <v>0.24</v>
      </c>
      <c r="AM22" s="94">
        <v>0.24</v>
      </c>
      <c r="AN22" s="94">
        <v>0.24</v>
      </c>
      <c r="AO22" s="94">
        <v>0.24</v>
      </c>
      <c r="AP22" s="94">
        <v>0.24</v>
      </c>
      <c r="AQ22" s="94">
        <v>0.24</v>
      </c>
      <c r="AR22" s="94">
        <v>0.24</v>
      </c>
      <c r="AS22" s="94">
        <v>0.24</v>
      </c>
      <c r="AT22" s="94">
        <v>0.24</v>
      </c>
      <c r="AU22" s="94">
        <v>0.24</v>
      </c>
      <c r="AV22" s="94">
        <v>0.24</v>
      </c>
      <c r="AW22" s="94">
        <v>0.24</v>
      </c>
      <c r="AX22" s="94">
        <v>0.24</v>
      </c>
      <c r="AY22" s="94">
        <v>0.24</v>
      </c>
      <c r="AZ22" s="94">
        <v>0.24</v>
      </c>
      <c r="BA22" s="94">
        <v>0.24</v>
      </c>
      <c r="BB22" s="94">
        <v>0.24</v>
      </c>
      <c r="BC22" s="94">
        <v>0.24</v>
      </c>
      <c r="BD22" s="94">
        <v>0.24</v>
      </c>
      <c r="BE22" s="94">
        <v>0.24</v>
      </c>
      <c r="BF22" s="94">
        <v>0.24</v>
      </c>
      <c r="BG22" s="94">
        <v>0.24</v>
      </c>
      <c r="BH22" s="94">
        <v>0.24</v>
      </c>
      <c r="BI22" s="94">
        <v>0.24</v>
      </c>
      <c r="BJ22" s="94">
        <v>0.24</v>
      </c>
      <c r="BK22" s="94">
        <v>0.24</v>
      </c>
      <c r="BL22" s="94">
        <v>0.24</v>
      </c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1.620000000000001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>
        <v>0.56000000000000005</v>
      </c>
      <c r="T23" s="99">
        <v>0.6</v>
      </c>
      <c r="U23" s="99">
        <v>0.6</v>
      </c>
      <c r="V23" s="99">
        <v>5.0999999999999997E-2</v>
      </c>
      <c r="W23" s="99"/>
      <c r="X23" s="99"/>
      <c r="Y23" s="99"/>
      <c r="Z23" s="99"/>
      <c r="AA23" s="99"/>
      <c r="AB23" s="99"/>
      <c r="AC23" s="99"/>
      <c r="AD23" s="99"/>
      <c r="AE23" s="99">
        <v>3.7999999999999999E-2</v>
      </c>
      <c r="AF23" s="99">
        <v>4.8000000000000001E-2</v>
      </c>
      <c r="AG23" s="99"/>
      <c r="AH23" s="99"/>
      <c r="AI23" s="99">
        <v>7.0999999999999994E-2</v>
      </c>
      <c r="AJ23" s="99">
        <v>9.0779999999999994</v>
      </c>
      <c r="AK23" s="99">
        <v>17.940000000000001</v>
      </c>
      <c r="AL23" s="99">
        <v>12.6</v>
      </c>
      <c r="AM23" s="99">
        <v>4.46</v>
      </c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>
        <v>2.3E-2</v>
      </c>
      <c r="BB23" s="99">
        <v>0.82199999999999995</v>
      </c>
      <c r="BC23" s="99">
        <v>0.70599999999999996</v>
      </c>
      <c r="BD23" s="99">
        <v>0.376</v>
      </c>
      <c r="BE23" s="99">
        <v>5.7000000000000002E-2</v>
      </c>
      <c r="BF23" s="99">
        <v>0.14499999999999999</v>
      </c>
      <c r="BG23" s="99">
        <v>9.2999999999999999E-2</v>
      </c>
      <c r="BH23" s="99">
        <v>6.2E-2</v>
      </c>
      <c r="BI23" s="99"/>
      <c r="BJ23" s="99">
        <v>10.863</v>
      </c>
      <c r="BK23" s="99">
        <v>11</v>
      </c>
      <c r="BL23" s="99">
        <v>31.460999999999999</v>
      </c>
      <c r="BM23" s="99">
        <v>36.478999999999999</v>
      </c>
      <c r="BN23" s="99">
        <v>1.7999999999999999E-2</v>
      </c>
      <c r="BO23" s="99"/>
      <c r="BP23" s="99">
        <v>26.762</v>
      </c>
      <c r="BQ23" s="99"/>
      <c r="BR23" s="99">
        <v>43.747</v>
      </c>
      <c r="BS23" s="99">
        <v>10.523999999999999</v>
      </c>
      <c r="BT23" s="99">
        <v>11.518000000000001</v>
      </c>
      <c r="BU23" s="99">
        <v>1.2E-2</v>
      </c>
      <c r="BV23" s="99">
        <v>4.6689999999999996</v>
      </c>
      <c r="BW23" s="99">
        <v>4.734</v>
      </c>
      <c r="BX23" s="99">
        <v>4.8529999999999998</v>
      </c>
      <c r="BY23" s="99">
        <v>0.59199999999999997</v>
      </c>
      <c r="BZ23" s="99"/>
      <c r="CA23" s="99"/>
      <c r="CB23" s="99"/>
      <c r="CC23" s="99"/>
      <c r="CD23" s="99"/>
      <c r="CE23" s="99">
        <v>0.01</v>
      </c>
      <c r="CF23" s="99">
        <v>6.0000000000000001E-3</v>
      </c>
      <c r="CG23" s="99">
        <v>8.9999999999999993E-3</v>
      </c>
      <c r="CH23" s="99">
        <v>6.0000000000000001E-3</v>
      </c>
      <c r="CI23" s="99"/>
      <c r="CJ23" s="99">
        <v>7.9089999999999998</v>
      </c>
      <c r="CK23" s="99">
        <v>13.125</v>
      </c>
      <c r="CL23" s="99"/>
      <c r="CM23" s="99">
        <v>1.4E-2</v>
      </c>
      <c r="CN23" s="99"/>
      <c r="CO23" s="99"/>
      <c r="CP23" s="99"/>
      <c r="CQ23" s="99"/>
      <c r="CR23" s="99">
        <v>10.343999999999999</v>
      </c>
      <c r="CS23" s="99">
        <v>4.5449999999999999</v>
      </c>
      <c r="CT23" s="100"/>
      <c r="CU23" s="100"/>
      <c r="CV23" s="100"/>
      <c r="CW23" s="96"/>
      <c r="CX23" s="97">
        <f t="array" ref="CX23">SUMPRODUCT(B23:CW23*0.25)</f>
        <v>70.382500000000022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0.56000000000000005</v>
      </c>
      <c r="T28" s="107">
        <f t="shared" si="3"/>
        <v>0.6</v>
      </c>
      <c r="U28" s="107">
        <f t="shared" si="3"/>
        <v>0.6</v>
      </c>
      <c r="V28" s="107">
        <f t="shared" si="3"/>
        <v>5.0999999999999997E-2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112.038</v>
      </c>
      <c r="AF28" s="107">
        <f t="shared" si="3"/>
        <v>112.048</v>
      </c>
      <c r="AG28" s="107">
        <f t="shared" si="3"/>
        <v>112</v>
      </c>
      <c r="AH28" s="107">
        <f t="shared" si="3"/>
        <v>0</v>
      </c>
      <c r="AI28" s="107">
        <f t="shared" si="3"/>
        <v>7.0999999999999994E-2</v>
      </c>
      <c r="AJ28" s="107">
        <f t="shared" si="3"/>
        <v>9.0779999999999994</v>
      </c>
      <c r="AK28" s="107">
        <f t="shared" si="3"/>
        <v>17.940000000000001</v>
      </c>
      <c r="AL28" s="107">
        <f t="shared" si="3"/>
        <v>35.839999999999996</v>
      </c>
      <c r="AM28" s="107">
        <f t="shared" si="3"/>
        <v>27.7</v>
      </c>
      <c r="AN28" s="107">
        <f t="shared" si="3"/>
        <v>23.24</v>
      </c>
      <c r="AO28" s="107">
        <f t="shared" si="3"/>
        <v>23.24</v>
      </c>
      <c r="AP28" s="107">
        <f t="shared" si="3"/>
        <v>0.24</v>
      </c>
      <c r="AQ28" s="107">
        <f t="shared" si="3"/>
        <v>0.24</v>
      </c>
      <c r="AR28" s="107">
        <f t="shared" si="3"/>
        <v>0.24</v>
      </c>
      <c r="AS28" s="107">
        <f t="shared" si="3"/>
        <v>0.24</v>
      </c>
      <c r="AT28" s="107">
        <f t="shared" si="3"/>
        <v>0.24</v>
      </c>
      <c r="AU28" s="107">
        <f t="shared" si="3"/>
        <v>0.24</v>
      </c>
      <c r="AV28" s="107">
        <f t="shared" si="3"/>
        <v>0.24</v>
      </c>
      <c r="AW28" s="107">
        <f t="shared" si="3"/>
        <v>0.24</v>
      </c>
      <c r="AX28" s="107">
        <f t="shared" si="3"/>
        <v>0.24</v>
      </c>
      <c r="AY28" s="107">
        <f t="shared" si="3"/>
        <v>0.24</v>
      </c>
      <c r="AZ28" s="107">
        <f t="shared" si="3"/>
        <v>0.24</v>
      </c>
      <c r="BA28" s="107">
        <f t="shared" si="3"/>
        <v>0.26300000000000001</v>
      </c>
      <c r="BB28" s="107">
        <f t="shared" si="3"/>
        <v>1.0619999999999998</v>
      </c>
      <c r="BC28" s="107">
        <f t="shared" si="3"/>
        <v>0.94599999999999995</v>
      </c>
      <c r="BD28" s="107">
        <f t="shared" si="3"/>
        <v>0.61599999999999999</v>
      </c>
      <c r="BE28" s="107">
        <f t="shared" si="3"/>
        <v>0.29699999999999999</v>
      </c>
      <c r="BF28" s="107">
        <f t="shared" si="3"/>
        <v>0.38500000000000001</v>
      </c>
      <c r="BG28" s="107">
        <f t="shared" si="3"/>
        <v>0.33299999999999996</v>
      </c>
      <c r="BH28" s="107">
        <f t="shared" si="3"/>
        <v>0.30199999999999999</v>
      </c>
      <c r="BI28" s="107">
        <f t="shared" si="3"/>
        <v>0.24</v>
      </c>
      <c r="BJ28" s="107">
        <f t="shared" si="3"/>
        <v>11.103</v>
      </c>
      <c r="BK28" s="107">
        <f t="shared" si="3"/>
        <v>11.24</v>
      </c>
      <c r="BL28" s="107">
        <f t="shared" si="3"/>
        <v>31.700999999999997</v>
      </c>
      <c r="BM28" s="107">
        <f t="shared" si="3"/>
        <v>36.478999999999999</v>
      </c>
      <c r="BN28" s="107">
        <f t="shared" si="3"/>
        <v>1.7999999999999999E-2</v>
      </c>
      <c r="BO28" s="107">
        <f t="shared" si="3"/>
        <v>0</v>
      </c>
      <c r="BP28" s="107">
        <f t="shared" si="3"/>
        <v>26.762</v>
      </c>
      <c r="BQ28" s="107">
        <f t="shared" si="3"/>
        <v>0</v>
      </c>
      <c r="BR28" s="107">
        <f t="shared" si="3"/>
        <v>43.747</v>
      </c>
      <c r="BS28" s="107">
        <f t="shared" si="3"/>
        <v>10.523999999999999</v>
      </c>
      <c r="BT28" s="107">
        <f t="shared" si="3"/>
        <v>11.518000000000001</v>
      </c>
      <c r="BU28" s="107">
        <f t="shared" si="3"/>
        <v>1.2E-2</v>
      </c>
      <c r="BV28" s="107">
        <f t="shared" si="3"/>
        <v>4.6689999999999996</v>
      </c>
      <c r="BW28" s="107">
        <f t="shared" si="3"/>
        <v>4.734</v>
      </c>
      <c r="BX28" s="107">
        <f t="shared" si="3"/>
        <v>4.8529999999999998</v>
      </c>
      <c r="BY28" s="107">
        <f t="shared" si="3"/>
        <v>0.59199999999999997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0.01</v>
      </c>
      <c r="CF28" s="107">
        <f t="shared" si="4"/>
        <v>6.0000000000000001E-3</v>
      </c>
      <c r="CG28" s="107">
        <f t="shared" si="4"/>
        <v>8.9999999999999993E-3</v>
      </c>
      <c r="CH28" s="107">
        <f t="shared" si="4"/>
        <v>6.0000000000000001E-3</v>
      </c>
      <c r="CI28" s="107">
        <f t="shared" si="4"/>
        <v>0</v>
      </c>
      <c r="CJ28" s="107">
        <f t="shared" si="4"/>
        <v>7.9089999999999998</v>
      </c>
      <c r="CK28" s="107">
        <f t="shared" si="4"/>
        <v>13.125</v>
      </c>
      <c r="CL28" s="107">
        <f t="shared" si="4"/>
        <v>0</v>
      </c>
      <c r="CM28" s="107">
        <f t="shared" si="4"/>
        <v>1.4E-2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10.343999999999999</v>
      </c>
      <c r="CS28" s="107">
        <f t="shared" si="4"/>
        <v>4.5449999999999999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179.00250000000003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74.512</v>
      </c>
      <c r="C32" s="94">
        <v>94.290999999999997</v>
      </c>
      <c r="D32" s="94">
        <v>77.296999999999997</v>
      </c>
      <c r="E32" s="94">
        <v>94.316999999999993</v>
      </c>
      <c r="F32" s="94">
        <v>89.852000000000004</v>
      </c>
      <c r="G32" s="94">
        <v>67.739000000000004</v>
      </c>
      <c r="H32" s="94">
        <v>68.977999999999994</v>
      </c>
      <c r="I32" s="94">
        <v>67.456000000000003</v>
      </c>
      <c r="J32" s="94">
        <v>129.041</v>
      </c>
      <c r="K32" s="94">
        <v>153.74299999999999</v>
      </c>
      <c r="L32" s="94">
        <v>130.815</v>
      </c>
      <c r="M32" s="94">
        <v>94.278999999999996</v>
      </c>
      <c r="N32" s="94">
        <v>160.29499999999999</v>
      </c>
      <c r="O32" s="94">
        <v>62.838000000000001</v>
      </c>
      <c r="P32" s="94">
        <v>62.838999999999999</v>
      </c>
      <c r="Q32" s="94">
        <v>62.838999999999999</v>
      </c>
      <c r="R32" s="94">
        <v>162.744</v>
      </c>
      <c r="S32" s="94">
        <v>70.7</v>
      </c>
      <c r="T32" s="94">
        <v>79.099999999999994</v>
      </c>
      <c r="U32" s="94">
        <v>94.873000000000005</v>
      </c>
      <c r="V32" s="94">
        <v>150.87299999999999</v>
      </c>
      <c r="W32" s="94">
        <v>80.543999999999997</v>
      </c>
      <c r="X32" s="94">
        <v>54.506999999999998</v>
      </c>
      <c r="Y32" s="94">
        <v>0.11600000000000001</v>
      </c>
      <c r="Z32" s="94">
        <v>50.661000000000001</v>
      </c>
      <c r="AA32" s="94">
        <v>68.775000000000006</v>
      </c>
      <c r="AB32" s="94">
        <v>50.779000000000003</v>
      </c>
      <c r="AC32" s="94">
        <v>32.847999999999999</v>
      </c>
      <c r="AD32" s="94"/>
      <c r="AE32" s="94">
        <v>123.343</v>
      </c>
      <c r="AF32" s="94">
        <v>139.97800000000001</v>
      </c>
      <c r="AG32" s="94">
        <v>146.38399999999999</v>
      </c>
      <c r="AH32" s="94">
        <v>62.720999999999997</v>
      </c>
      <c r="AI32" s="94">
        <v>59.302999999999997</v>
      </c>
      <c r="AJ32" s="94">
        <v>9.4920000000000009</v>
      </c>
      <c r="AK32" s="94">
        <v>242.38300000000001</v>
      </c>
      <c r="AL32" s="94">
        <v>220.803</v>
      </c>
      <c r="AM32" s="94">
        <v>175.26599999999999</v>
      </c>
      <c r="AN32" s="94">
        <v>183.428</v>
      </c>
      <c r="AO32" s="94">
        <v>188.89599999999999</v>
      </c>
      <c r="AP32" s="94">
        <v>180.858</v>
      </c>
      <c r="AQ32" s="94">
        <v>186.72300000000001</v>
      </c>
      <c r="AR32" s="94">
        <v>192.31</v>
      </c>
      <c r="AS32" s="94">
        <v>189.34</v>
      </c>
      <c r="AT32" s="94">
        <v>196.66499999999999</v>
      </c>
      <c r="AU32" s="94">
        <v>194.857</v>
      </c>
      <c r="AV32" s="94">
        <v>196.76599999999999</v>
      </c>
      <c r="AW32" s="94">
        <v>205.262</v>
      </c>
      <c r="AX32" s="94">
        <v>236.91</v>
      </c>
      <c r="AY32" s="94">
        <v>236.05</v>
      </c>
      <c r="AZ32" s="94">
        <v>235.077</v>
      </c>
      <c r="BA32" s="94">
        <v>230.72900000000001</v>
      </c>
      <c r="BB32" s="94">
        <v>212.15299999999999</v>
      </c>
      <c r="BC32" s="94">
        <v>216.309</v>
      </c>
      <c r="BD32" s="94">
        <v>213.822</v>
      </c>
      <c r="BE32" s="94">
        <v>218.55500000000001</v>
      </c>
      <c r="BF32" s="94">
        <v>215.17099999999999</v>
      </c>
      <c r="BG32" s="94">
        <v>213.02</v>
      </c>
      <c r="BH32" s="94">
        <v>208.03200000000001</v>
      </c>
      <c r="BI32" s="94">
        <v>201.066</v>
      </c>
      <c r="BJ32" s="94">
        <v>183.25899999999999</v>
      </c>
      <c r="BK32" s="94">
        <v>177.148</v>
      </c>
      <c r="BL32" s="94">
        <v>224.1</v>
      </c>
      <c r="BM32" s="94">
        <v>454.44299999999998</v>
      </c>
      <c r="BN32" s="94">
        <v>123.785</v>
      </c>
      <c r="BO32" s="94">
        <v>126.361</v>
      </c>
      <c r="BP32" s="94">
        <v>105.605</v>
      </c>
      <c r="BQ32" s="94">
        <v>0.224</v>
      </c>
      <c r="BR32" s="94">
        <v>136.19300000000001</v>
      </c>
      <c r="BS32" s="94">
        <v>10.79</v>
      </c>
      <c r="BT32" s="94">
        <v>11.62</v>
      </c>
      <c r="BU32" s="94">
        <v>9.4E-2</v>
      </c>
      <c r="BV32" s="94">
        <v>7.2359999999999998</v>
      </c>
      <c r="BW32" s="94">
        <v>7.234</v>
      </c>
      <c r="BX32" s="94">
        <v>7.4589999999999996</v>
      </c>
      <c r="BY32" s="94">
        <v>40.115000000000002</v>
      </c>
      <c r="BZ32" s="94">
        <v>4.2000000000000003E-2</v>
      </c>
      <c r="CA32" s="94">
        <v>9.0679999999999996</v>
      </c>
      <c r="CB32" s="94">
        <v>7.4999999999999997E-2</v>
      </c>
      <c r="CC32" s="94"/>
      <c r="CD32" s="94">
        <v>10.785</v>
      </c>
      <c r="CE32" s="94">
        <v>11.191000000000001</v>
      </c>
      <c r="CF32" s="94">
        <v>11.427</v>
      </c>
      <c r="CG32" s="94">
        <v>10.048999999999999</v>
      </c>
      <c r="CH32" s="94">
        <v>1.034</v>
      </c>
      <c r="CI32" s="94">
        <v>10.022</v>
      </c>
      <c r="CJ32" s="94">
        <v>33.936999999999998</v>
      </c>
      <c r="CK32" s="94">
        <v>69.954999999999998</v>
      </c>
      <c r="CL32" s="94">
        <v>10.019</v>
      </c>
      <c r="CM32" s="94">
        <v>8.4339999999999993</v>
      </c>
      <c r="CN32" s="94">
        <v>18.257999999999999</v>
      </c>
      <c r="CO32" s="94">
        <v>39.944000000000003</v>
      </c>
      <c r="CP32" s="94">
        <v>27.001000000000001</v>
      </c>
      <c r="CQ32" s="94">
        <v>50.460999999999999</v>
      </c>
      <c r="CR32" s="94">
        <v>67.725999999999999</v>
      </c>
      <c r="CS32" s="94">
        <v>59.524000000000001</v>
      </c>
      <c r="CT32" s="95"/>
      <c r="CU32" s="95"/>
      <c r="CV32" s="95"/>
      <c r="CW32" s="96"/>
      <c r="CX32" s="97">
        <f t="array" ref="CX32">SUMPRODUCT(B32:CW32*0.25)</f>
        <v>2545.9852500000002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74.512</v>
      </c>
      <c r="C34" s="77">
        <f t="shared" ref="C34:BN34" si="5">SUM(C31:C33)</f>
        <v>94.290999999999997</v>
      </c>
      <c r="D34" s="77">
        <f t="shared" si="5"/>
        <v>77.296999999999997</v>
      </c>
      <c r="E34" s="77">
        <f t="shared" si="5"/>
        <v>94.316999999999993</v>
      </c>
      <c r="F34" s="77">
        <f t="shared" si="5"/>
        <v>89.852000000000004</v>
      </c>
      <c r="G34" s="77">
        <f t="shared" si="5"/>
        <v>67.739000000000004</v>
      </c>
      <c r="H34" s="77">
        <f t="shared" si="5"/>
        <v>68.977999999999994</v>
      </c>
      <c r="I34" s="77">
        <f t="shared" si="5"/>
        <v>67.456000000000003</v>
      </c>
      <c r="J34" s="77">
        <f t="shared" si="5"/>
        <v>129.041</v>
      </c>
      <c r="K34" s="77">
        <f t="shared" si="5"/>
        <v>153.74299999999999</v>
      </c>
      <c r="L34" s="77">
        <f t="shared" si="5"/>
        <v>130.815</v>
      </c>
      <c r="M34" s="77">
        <f t="shared" si="5"/>
        <v>94.278999999999996</v>
      </c>
      <c r="N34" s="77">
        <f t="shared" si="5"/>
        <v>160.29499999999999</v>
      </c>
      <c r="O34" s="77">
        <f t="shared" si="5"/>
        <v>62.838000000000001</v>
      </c>
      <c r="P34" s="77">
        <f t="shared" si="5"/>
        <v>62.838999999999999</v>
      </c>
      <c r="Q34" s="77">
        <f t="shared" si="5"/>
        <v>62.838999999999999</v>
      </c>
      <c r="R34" s="77">
        <f t="shared" si="5"/>
        <v>162.744</v>
      </c>
      <c r="S34" s="77">
        <f t="shared" si="5"/>
        <v>70.7</v>
      </c>
      <c r="T34" s="77">
        <f t="shared" si="5"/>
        <v>79.099999999999994</v>
      </c>
      <c r="U34" s="77">
        <f t="shared" si="5"/>
        <v>94.873000000000005</v>
      </c>
      <c r="V34" s="77">
        <f t="shared" si="5"/>
        <v>150.87299999999999</v>
      </c>
      <c r="W34" s="77">
        <f t="shared" si="5"/>
        <v>80.543999999999997</v>
      </c>
      <c r="X34" s="77">
        <f t="shared" si="5"/>
        <v>54.506999999999998</v>
      </c>
      <c r="Y34" s="77">
        <f t="shared" si="5"/>
        <v>0.11600000000000001</v>
      </c>
      <c r="Z34" s="77">
        <f t="shared" si="5"/>
        <v>50.661000000000001</v>
      </c>
      <c r="AA34" s="77">
        <f t="shared" si="5"/>
        <v>68.775000000000006</v>
      </c>
      <c r="AB34" s="77">
        <f t="shared" si="5"/>
        <v>50.779000000000003</v>
      </c>
      <c r="AC34" s="77">
        <f t="shared" si="5"/>
        <v>32.847999999999999</v>
      </c>
      <c r="AD34" s="77">
        <f t="shared" si="5"/>
        <v>0</v>
      </c>
      <c r="AE34" s="77">
        <f t="shared" si="5"/>
        <v>123.343</v>
      </c>
      <c r="AF34" s="77">
        <f t="shared" si="5"/>
        <v>139.97800000000001</v>
      </c>
      <c r="AG34" s="77">
        <f t="shared" si="5"/>
        <v>146.38399999999999</v>
      </c>
      <c r="AH34" s="77">
        <f t="shared" si="5"/>
        <v>62.720999999999997</v>
      </c>
      <c r="AI34" s="77">
        <f t="shared" si="5"/>
        <v>59.302999999999997</v>
      </c>
      <c r="AJ34" s="77">
        <f t="shared" si="5"/>
        <v>9.4920000000000009</v>
      </c>
      <c r="AK34" s="77">
        <f t="shared" si="5"/>
        <v>242.38300000000001</v>
      </c>
      <c r="AL34" s="77">
        <f t="shared" si="5"/>
        <v>220.803</v>
      </c>
      <c r="AM34" s="77">
        <f t="shared" si="5"/>
        <v>175.26599999999999</v>
      </c>
      <c r="AN34" s="77">
        <f t="shared" si="5"/>
        <v>183.428</v>
      </c>
      <c r="AO34" s="77">
        <f t="shared" si="5"/>
        <v>188.89599999999999</v>
      </c>
      <c r="AP34" s="77">
        <f t="shared" si="5"/>
        <v>180.858</v>
      </c>
      <c r="AQ34" s="77">
        <f t="shared" si="5"/>
        <v>186.72300000000001</v>
      </c>
      <c r="AR34" s="77">
        <f t="shared" si="5"/>
        <v>192.31</v>
      </c>
      <c r="AS34" s="77">
        <f t="shared" si="5"/>
        <v>189.34</v>
      </c>
      <c r="AT34" s="77">
        <f t="shared" si="5"/>
        <v>196.66499999999999</v>
      </c>
      <c r="AU34" s="77">
        <f t="shared" si="5"/>
        <v>194.857</v>
      </c>
      <c r="AV34" s="77">
        <f t="shared" si="5"/>
        <v>196.76599999999999</v>
      </c>
      <c r="AW34" s="77">
        <f t="shared" si="5"/>
        <v>205.262</v>
      </c>
      <c r="AX34" s="77">
        <f t="shared" si="5"/>
        <v>236.91</v>
      </c>
      <c r="AY34" s="77">
        <f t="shared" si="5"/>
        <v>236.05</v>
      </c>
      <c r="AZ34" s="77">
        <f t="shared" si="5"/>
        <v>235.077</v>
      </c>
      <c r="BA34" s="77">
        <f t="shared" si="5"/>
        <v>230.72900000000001</v>
      </c>
      <c r="BB34" s="77">
        <f t="shared" si="5"/>
        <v>212.15299999999999</v>
      </c>
      <c r="BC34" s="77">
        <f t="shared" si="5"/>
        <v>216.309</v>
      </c>
      <c r="BD34" s="77">
        <f t="shared" si="5"/>
        <v>213.822</v>
      </c>
      <c r="BE34" s="77">
        <f t="shared" si="5"/>
        <v>218.55500000000001</v>
      </c>
      <c r="BF34" s="77">
        <f t="shared" si="5"/>
        <v>215.17099999999999</v>
      </c>
      <c r="BG34" s="77">
        <f t="shared" si="5"/>
        <v>213.02</v>
      </c>
      <c r="BH34" s="77">
        <f t="shared" si="5"/>
        <v>208.03200000000001</v>
      </c>
      <c r="BI34" s="77">
        <f t="shared" si="5"/>
        <v>201.066</v>
      </c>
      <c r="BJ34" s="77">
        <f t="shared" si="5"/>
        <v>183.25899999999999</v>
      </c>
      <c r="BK34" s="77">
        <f t="shared" si="5"/>
        <v>177.148</v>
      </c>
      <c r="BL34" s="77">
        <f t="shared" si="5"/>
        <v>224.1</v>
      </c>
      <c r="BM34" s="77">
        <f t="shared" si="5"/>
        <v>454.44299999999998</v>
      </c>
      <c r="BN34" s="77">
        <f t="shared" si="5"/>
        <v>123.785</v>
      </c>
      <c r="BO34" s="77">
        <f t="shared" ref="BO34:CW34" si="6">SUM(BO31:BO33)</f>
        <v>126.361</v>
      </c>
      <c r="BP34" s="77">
        <f t="shared" si="6"/>
        <v>105.605</v>
      </c>
      <c r="BQ34" s="77">
        <f t="shared" si="6"/>
        <v>0.224</v>
      </c>
      <c r="BR34" s="77">
        <f t="shared" si="6"/>
        <v>136.19300000000001</v>
      </c>
      <c r="BS34" s="77">
        <f t="shared" si="6"/>
        <v>10.79</v>
      </c>
      <c r="BT34" s="77">
        <f t="shared" si="6"/>
        <v>11.62</v>
      </c>
      <c r="BU34" s="77">
        <f t="shared" si="6"/>
        <v>9.4E-2</v>
      </c>
      <c r="BV34" s="77">
        <f t="shared" si="6"/>
        <v>7.2359999999999998</v>
      </c>
      <c r="BW34" s="77">
        <f t="shared" si="6"/>
        <v>7.234</v>
      </c>
      <c r="BX34" s="77">
        <f t="shared" si="6"/>
        <v>7.4589999999999996</v>
      </c>
      <c r="BY34" s="77">
        <f t="shared" si="6"/>
        <v>40.115000000000002</v>
      </c>
      <c r="BZ34" s="77">
        <f t="shared" si="6"/>
        <v>4.2000000000000003E-2</v>
      </c>
      <c r="CA34" s="77">
        <f t="shared" si="6"/>
        <v>9.0679999999999996</v>
      </c>
      <c r="CB34" s="77">
        <f t="shared" si="6"/>
        <v>7.4999999999999997E-2</v>
      </c>
      <c r="CC34" s="77">
        <f t="shared" si="6"/>
        <v>0</v>
      </c>
      <c r="CD34" s="77">
        <f t="shared" si="6"/>
        <v>10.785</v>
      </c>
      <c r="CE34" s="77">
        <f t="shared" si="6"/>
        <v>11.191000000000001</v>
      </c>
      <c r="CF34" s="77">
        <f t="shared" si="6"/>
        <v>11.427</v>
      </c>
      <c r="CG34" s="77">
        <f t="shared" si="6"/>
        <v>10.048999999999999</v>
      </c>
      <c r="CH34" s="77">
        <f t="shared" si="6"/>
        <v>1.034</v>
      </c>
      <c r="CI34" s="77">
        <f t="shared" si="6"/>
        <v>10.022</v>
      </c>
      <c r="CJ34" s="77">
        <f t="shared" si="6"/>
        <v>33.936999999999998</v>
      </c>
      <c r="CK34" s="77">
        <f t="shared" si="6"/>
        <v>69.954999999999998</v>
      </c>
      <c r="CL34" s="77">
        <f t="shared" si="6"/>
        <v>10.019</v>
      </c>
      <c r="CM34" s="77">
        <f t="shared" si="6"/>
        <v>8.4339999999999993</v>
      </c>
      <c r="CN34" s="77">
        <f t="shared" si="6"/>
        <v>18.257999999999999</v>
      </c>
      <c r="CO34" s="77">
        <f t="shared" si="6"/>
        <v>39.944000000000003</v>
      </c>
      <c r="CP34" s="77">
        <f t="shared" si="6"/>
        <v>27.001000000000001</v>
      </c>
      <c r="CQ34" s="77">
        <f t="shared" si="6"/>
        <v>50.460999999999999</v>
      </c>
      <c r="CR34" s="77">
        <f t="shared" si="6"/>
        <v>67.725999999999999</v>
      </c>
      <c r="CS34" s="77">
        <f t="shared" si="6"/>
        <v>59.524000000000001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2545.9852500000002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>
        <v>136.1</v>
      </c>
      <c r="Z39" s="120"/>
      <c r="AA39" s="120"/>
      <c r="AB39" s="120"/>
      <c r="AC39" s="120">
        <v>42.2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86</v>
      </c>
      <c r="BR39" s="120"/>
      <c r="BS39" s="120"/>
      <c r="BT39" s="120">
        <v>1.1000000000000001</v>
      </c>
      <c r="BU39" s="120">
        <v>59.6</v>
      </c>
      <c r="BV39" s="120"/>
      <c r="BW39" s="120"/>
      <c r="BX39" s="120"/>
      <c r="BY39" s="120"/>
      <c r="BZ39" s="120">
        <v>38.299999999999997</v>
      </c>
      <c r="CA39" s="120"/>
      <c r="CB39" s="120">
        <v>25.5</v>
      </c>
      <c r="CC39" s="120"/>
      <c r="CD39" s="120"/>
      <c r="CE39" s="120"/>
      <c r="CF39" s="120"/>
      <c r="CG39" s="120"/>
      <c r="CH39" s="120">
        <v>212.1</v>
      </c>
      <c r="CI39" s="120">
        <v>70.7</v>
      </c>
      <c r="CJ39" s="120"/>
      <c r="CK39" s="120"/>
      <c r="CL39" s="120">
        <v>84.9</v>
      </c>
      <c r="CM39" s="120">
        <v>33.700000000000003</v>
      </c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197.55000000000004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202.2</v>
      </c>
      <c r="AE41" s="120">
        <v>202.2</v>
      </c>
      <c r="AF41" s="120">
        <v>202.2</v>
      </c>
      <c r="AG41" s="120">
        <v>202.2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143.80000000000001</v>
      </c>
      <c r="CA41" s="120">
        <v>143.80000000000001</v>
      </c>
      <c r="CB41" s="120">
        <v>143.80000000000001</v>
      </c>
      <c r="CC41" s="120">
        <v>143.80000000000001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345.99999999999994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136.1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42.2</v>
      </c>
      <c r="AD42" s="107">
        <f t="shared" si="7"/>
        <v>202.2</v>
      </c>
      <c r="AE42" s="107">
        <f t="shared" si="7"/>
        <v>202.2</v>
      </c>
      <c r="AF42" s="107">
        <f t="shared" si="7"/>
        <v>202.2</v>
      </c>
      <c r="AG42" s="107">
        <f t="shared" si="7"/>
        <v>202.2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86</v>
      </c>
      <c r="BR42" s="107">
        <f t="shared" si="8"/>
        <v>0</v>
      </c>
      <c r="BS42" s="107">
        <f t="shared" si="8"/>
        <v>0</v>
      </c>
      <c r="BT42" s="107">
        <f t="shared" si="8"/>
        <v>1.1000000000000001</v>
      </c>
      <c r="BU42" s="107">
        <f t="shared" si="8"/>
        <v>59.6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182.10000000000002</v>
      </c>
      <c r="CA42" s="107">
        <f t="shared" si="8"/>
        <v>143.80000000000001</v>
      </c>
      <c r="CB42" s="107">
        <f t="shared" si="8"/>
        <v>169.3</v>
      </c>
      <c r="CC42" s="107">
        <f t="shared" si="8"/>
        <v>143.80000000000001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212.1</v>
      </c>
      <c r="CI42" s="107">
        <f t="shared" si="8"/>
        <v>70.7</v>
      </c>
      <c r="CJ42" s="107">
        <f t="shared" si="8"/>
        <v>0</v>
      </c>
      <c r="CK42" s="107">
        <f t="shared" si="8"/>
        <v>0</v>
      </c>
      <c r="CL42" s="107">
        <f t="shared" si="8"/>
        <v>84.9</v>
      </c>
      <c r="CM42" s="107">
        <f t="shared" si="8"/>
        <v>33.700000000000003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543.54999999999995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>
        <v>136.1</v>
      </c>
      <c r="Z47" s="120"/>
      <c r="AA47" s="120"/>
      <c r="AB47" s="120"/>
      <c r="AC47" s="120">
        <v>42.2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86</v>
      </c>
      <c r="BR47" s="120"/>
      <c r="BS47" s="120"/>
      <c r="BT47" s="120">
        <v>1.1000000000000001</v>
      </c>
      <c r="BU47" s="120">
        <v>59.6</v>
      </c>
      <c r="BV47" s="120"/>
      <c r="BW47" s="120"/>
      <c r="BX47" s="120"/>
      <c r="BY47" s="120"/>
      <c r="BZ47" s="120">
        <v>38.299999999999997</v>
      </c>
      <c r="CA47" s="120"/>
      <c r="CB47" s="120">
        <v>25.5</v>
      </c>
      <c r="CC47" s="120"/>
      <c r="CD47" s="120"/>
      <c r="CE47" s="120"/>
      <c r="CF47" s="120"/>
      <c r="CG47" s="120"/>
      <c r="CH47" s="120">
        <v>212.1</v>
      </c>
      <c r="CI47" s="120">
        <v>70.7</v>
      </c>
      <c r="CJ47" s="120"/>
      <c r="CK47" s="120"/>
      <c r="CL47" s="120">
        <v>84.9</v>
      </c>
      <c r="CM47" s="120">
        <v>33.700000000000003</v>
      </c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197.55000000000004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202.2</v>
      </c>
      <c r="AE49" s="120">
        <v>202.2</v>
      </c>
      <c r="AF49" s="120">
        <v>202.2</v>
      </c>
      <c r="AG49" s="120">
        <v>202.2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143.80000000000001</v>
      </c>
      <c r="CA49" s="120">
        <v>143.80000000000001</v>
      </c>
      <c r="CB49" s="120">
        <v>143.80000000000001</v>
      </c>
      <c r="CC49" s="120">
        <v>143.80000000000001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345.99999999999994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136.1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42.2</v>
      </c>
      <c r="AD51" s="107">
        <f t="shared" si="9"/>
        <v>202.2</v>
      </c>
      <c r="AE51" s="107">
        <f t="shared" si="9"/>
        <v>202.2</v>
      </c>
      <c r="AF51" s="107">
        <f t="shared" si="9"/>
        <v>202.2</v>
      </c>
      <c r="AG51" s="107">
        <f t="shared" si="9"/>
        <v>202.2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86</v>
      </c>
      <c r="BR51" s="107">
        <f t="shared" si="10"/>
        <v>0</v>
      </c>
      <c r="BS51" s="107">
        <f t="shared" si="10"/>
        <v>0</v>
      </c>
      <c r="BT51" s="107">
        <f t="shared" si="10"/>
        <v>1.1000000000000001</v>
      </c>
      <c r="BU51" s="107">
        <f t="shared" si="10"/>
        <v>59.6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182.10000000000002</v>
      </c>
      <c r="CA51" s="107">
        <f t="shared" si="10"/>
        <v>143.80000000000001</v>
      </c>
      <c r="CB51" s="107">
        <f t="shared" si="10"/>
        <v>169.3</v>
      </c>
      <c r="CC51" s="107">
        <f t="shared" si="10"/>
        <v>143.80000000000001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212.1</v>
      </c>
      <c r="CI51" s="107">
        <f t="shared" si="10"/>
        <v>70.7</v>
      </c>
      <c r="CJ51" s="107">
        <f t="shared" si="10"/>
        <v>0</v>
      </c>
      <c r="CK51" s="107">
        <f t="shared" si="10"/>
        <v>0</v>
      </c>
      <c r="CL51" s="107">
        <f t="shared" si="10"/>
        <v>84.9</v>
      </c>
      <c r="CM51" s="107">
        <f t="shared" si="10"/>
        <v>33.700000000000003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543.54999999999995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74.512</v>
      </c>
      <c r="C54" s="107">
        <f t="shared" ref="C54:BN54" si="13">C18+C28+C42</f>
        <v>94.290999999999997</v>
      </c>
      <c r="D54" s="107">
        <f t="shared" si="13"/>
        <v>77.296999999999997</v>
      </c>
      <c r="E54" s="107">
        <f t="shared" si="13"/>
        <v>94.317000000000007</v>
      </c>
      <c r="F54" s="107">
        <f t="shared" si="13"/>
        <v>89.852000000000004</v>
      </c>
      <c r="G54" s="107">
        <f t="shared" si="13"/>
        <v>67.739000000000004</v>
      </c>
      <c r="H54" s="107">
        <f t="shared" si="13"/>
        <v>68.977999999999994</v>
      </c>
      <c r="I54" s="107">
        <f t="shared" si="13"/>
        <v>67.456000000000003</v>
      </c>
      <c r="J54" s="107">
        <f t="shared" si="13"/>
        <v>129.041</v>
      </c>
      <c r="K54" s="107">
        <f t="shared" si="13"/>
        <v>153.74299999999999</v>
      </c>
      <c r="L54" s="107">
        <f t="shared" si="13"/>
        <v>130.815</v>
      </c>
      <c r="M54" s="107">
        <f t="shared" si="13"/>
        <v>94.278999999999996</v>
      </c>
      <c r="N54" s="107">
        <f t="shared" si="13"/>
        <v>160.29500000000002</v>
      </c>
      <c r="O54" s="107">
        <f t="shared" si="13"/>
        <v>62.838000000000001</v>
      </c>
      <c r="P54" s="107">
        <f t="shared" si="13"/>
        <v>62.838999999999999</v>
      </c>
      <c r="Q54" s="107">
        <f t="shared" si="13"/>
        <v>62.838999999999999</v>
      </c>
      <c r="R54" s="107">
        <f t="shared" si="13"/>
        <v>162.744</v>
      </c>
      <c r="S54" s="107">
        <f t="shared" si="13"/>
        <v>70.7</v>
      </c>
      <c r="T54" s="107">
        <f t="shared" si="13"/>
        <v>79.099999999999994</v>
      </c>
      <c r="U54" s="107">
        <f t="shared" si="13"/>
        <v>94.87299999999999</v>
      </c>
      <c r="V54" s="107">
        <f t="shared" si="13"/>
        <v>150.87299999999996</v>
      </c>
      <c r="W54" s="107">
        <f t="shared" si="13"/>
        <v>80.543999999999997</v>
      </c>
      <c r="X54" s="107">
        <f t="shared" si="13"/>
        <v>54.506999999999998</v>
      </c>
      <c r="Y54" s="107">
        <f t="shared" si="13"/>
        <v>136.21600000000001</v>
      </c>
      <c r="Z54" s="107">
        <f t="shared" si="13"/>
        <v>50.661000000000001</v>
      </c>
      <c r="AA54" s="107">
        <f t="shared" si="13"/>
        <v>68.775000000000006</v>
      </c>
      <c r="AB54" s="107">
        <f t="shared" si="13"/>
        <v>50.778999999999996</v>
      </c>
      <c r="AC54" s="107">
        <f t="shared" si="13"/>
        <v>75.048000000000002</v>
      </c>
      <c r="AD54" s="107">
        <f t="shared" si="13"/>
        <v>202.2</v>
      </c>
      <c r="AE54" s="107">
        <f t="shared" si="13"/>
        <v>325.54300000000001</v>
      </c>
      <c r="AF54" s="107">
        <f t="shared" si="13"/>
        <v>342.178</v>
      </c>
      <c r="AG54" s="107">
        <f t="shared" si="13"/>
        <v>348.584</v>
      </c>
      <c r="AH54" s="107">
        <f t="shared" si="13"/>
        <v>62.721000000000004</v>
      </c>
      <c r="AI54" s="107">
        <f t="shared" si="13"/>
        <v>59.302999999999997</v>
      </c>
      <c r="AJ54" s="107">
        <f t="shared" si="13"/>
        <v>9.4919999999999991</v>
      </c>
      <c r="AK54" s="107">
        <f t="shared" si="13"/>
        <v>242.38300000000001</v>
      </c>
      <c r="AL54" s="107">
        <f t="shared" si="13"/>
        <v>220.803</v>
      </c>
      <c r="AM54" s="107">
        <f t="shared" si="13"/>
        <v>175.26599999999999</v>
      </c>
      <c r="AN54" s="107">
        <f t="shared" si="13"/>
        <v>183.428</v>
      </c>
      <c r="AO54" s="107">
        <f t="shared" si="13"/>
        <v>188.89600000000002</v>
      </c>
      <c r="AP54" s="107">
        <f t="shared" si="13"/>
        <v>180.858</v>
      </c>
      <c r="AQ54" s="107">
        <f t="shared" si="13"/>
        <v>186.72300000000001</v>
      </c>
      <c r="AR54" s="107">
        <f t="shared" si="13"/>
        <v>192.31</v>
      </c>
      <c r="AS54" s="107">
        <f t="shared" si="13"/>
        <v>189.34</v>
      </c>
      <c r="AT54" s="107">
        <f t="shared" si="13"/>
        <v>196.66500000000002</v>
      </c>
      <c r="AU54" s="107">
        <f t="shared" si="13"/>
        <v>194.857</v>
      </c>
      <c r="AV54" s="107">
        <f t="shared" si="13"/>
        <v>196.76600000000002</v>
      </c>
      <c r="AW54" s="107">
        <f t="shared" si="13"/>
        <v>205.262</v>
      </c>
      <c r="AX54" s="107">
        <f t="shared" si="13"/>
        <v>236.91</v>
      </c>
      <c r="AY54" s="107">
        <f t="shared" si="13"/>
        <v>236.05</v>
      </c>
      <c r="AZ54" s="107">
        <f t="shared" si="13"/>
        <v>235.077</v>
      </c>
      <c r="BA54" s="107">
        <f t="shared" si="13"/>
        <v>230.72900000000001</v>
      </c>
      <c r="BB54" s="107">
        <f t="shared" si="13"/>
        <v>212.15300000000002</v>
      </c>
      <c r="BC54" s="107">
        <f t="shared" si="13"/>
        <v>216.309</v>
      </c>
      <c r="BD54" s="107">
        <f t="shared" si="13"/>
        <v>213.822</v>
      </c>
      <c r="BE54" s="107">
        <f t="shared" si="13"/>
        <v>218.55500000000001</v>
      </c>
      <c r="BF54" s="107">
        <f t="shared" si="13"/>
        <v>215.17099999999999</v>
      </c>
      <c r="BG54" s="107">
        <f t="shared" si="13"/>
        <v>213.02</v>
      </c>
      <c r="BH54" s="107">
        <f t="shared" si="13"/>
        <v>208.03199999999998</v>
      </c>
      <c r="BI54" s="107">
        <f t="shared" si="13"/>
        <v>201.066</v>
      </c>
      <c r="BJ54" s="107">
        <f t="shared" si="13"/>
        <v>183.25900000000001</v>
      </c>
      <c r="BK54" s="107">
        <f t="shared" si="13"/>
        <v>177.148</v>
      </c>
      <c r="BL54" s="107">
        <f t="shared" si="13"/>
        <v>224.1</v>
      </c>
      <c r="BM54" s="107">
        <f t="shared" si="13"/>
        <v>454.44299999999998</v>
      </c>
      <c r="BN54" s="107">
        <f t="shared" si="13"/>
        <v>123.785</v>
      </c>
      <c r="BO54" s="107">
        <f t="shared" ref="BO54:CX54" si="14">BO18+BO28+BO42</f>
        <v>126.36099999999999</v>
      </c>
      <c r="BP54" s="107">
        <f t="shared" si="14"/>
        <v>105.605</v>
      </c>
      <c r="BQ54" s="107">
        <f t="shared" si="14"/>
        <v>86.224000000000004</v>
      </c>
      <c r="BR54" s="107">
        <f t="shared" si="14"/>
        <v>136.19299999999998</v>
      </c>
      <c r="BS54" s="107">
        <f t="shared" si="14"/>
        <v>10.79</v>
      </c>
      <c r="BT54" s="107">
        <f t="shared" si="14"/>
        <v>12.72</v>
      </c>
      <c r="BU54" s="107">
        <f t="shared" si="14"/>
        <v>59.694000000000003</v>
      </c>
      <c r="BV54" s="107">
        <f t="shared" si="14"/>
        <v>7.2359999999999998</v>
      </c>
      <c r="BW54" s="107">
        <f t="shared" si="14"/>
        <v>7.234</v>
      </c>
      <c r="BX54" s="107">
        <f t="shared" si="14"/>
        <v>7.4589999999999996</v>
      </c>
      <c r="BY54" s="107">
        <f t="shared" si="14"/>
        <v>40.115000000000002</v>
      </c>
      <c r="BZ54" s="107">
        <f t="shared" si="14"/>
        <v>182.14200000000002</v>
      </c>
      <c r="CA54" s="107">
        <f t="shared" si="14"/>
        <v>152.86800000000002</v>
      </c>
      <c r="CB54" s="107">
        <f t="shared" si="14"/>
        <v>169.375</v>
      </c>
      <c r="CC54" s="107">
        <f t="shared" si="14"/>
        <v>143.80000000000001</v>
      </c>
      <c r="CD54" s="107">
        <f t="shared" si="14"/>
        <v>10.785</v>
      </c>
      <c r="CE54" s="107">
        <f t="shared" si="14"/>
        <v>11.191000000000001</v>
      </c>
      <c r="CF54" s="107">
        <f t="shared" si="14"/>
        <v>11.427</v>
      </c>
      <c r="CG54" s="107">
        <f t="shared" si="14"/>
        <v>10.048999999999999</v>
      </c>
      <c r="CH54" s="107">
        <f t="shared" si="14"/>
        <v>213.13399999999999</v>
      </c>
      <c r="CI54" s="107">
        <f t="shared" si="14"/>
        <v>80.722000000000008</v>
      </c>
      <c r="CJ54" s="107">
        <f t="shared" si="14"/>
        <v>33.936999999999998</v>
      </c>
      <c r="CK54" s="107">
        <f t="shared" si="14"/>
        <v>69.954999999999998</v>
      </c>
      <c r="CL54" s="107">
        <f t="shared" si="14"/>
        <v>94.919000000000011</v>
      </c>
      <c r="CM54" s="107">
        <f t="shared" si="14"/>
        <v>42.134</v>
      </c>
      <c r="CN54" s="107">
        <f t="shared" si="14"/>
        <v>18.258000000000003</v>
      </c>
      <c r="CO54" s="107">
        <f t="shared" si="14"/>
        <v>39.944000000000003</v>
      </c>
      <c r="CP54" s="107">
        <f t="shared" si="14"/>
        <v>27.000999999999998</v>
      </c>
      <c r="CQ54" s="107">
        <f t="shared" si="14"/>
        <v>50.460999999999999</v>
      </c>
      <c r="CR54" s="107">
        <f t="shared" si="14"/>
        <v>67.725999999999999</v>
      </c>
      <c r="CS54" s="107">
        <f t="shared" si="14"/>
        <v>59.524000000000001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3089.5352499999999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74.572000000000003</v>
      </c>
      <c r="C5" s="25">
        <v>94.361000000000004</v>
      </c>
      <c r="D5" s="25">
        <v>77.367000000000004</v>
      </c>
      <c r="E5" s="25">
        <v>94.382999999999996</v>
      </c>
      <c r="F5" s="25">
        <v>89.896000000000001</v>
      </c>
      <c r="G5" s="25">
        <v>67.703000000000003</v>
      </c>
      <c r="H5" s="25">
        <v>68.938000000000002</v>
      </c>
      <c r="I5" s="25">
        <v>67.501000000000005</v>
      </c>
      <c r="J5" s="25">
        <v>129.054</v>
      </c>
      <c r="K5" s="25">
        <v>153.69999999999999</v>
      </c>
      <c r="L5" s="25">
        <v>130.86000000000001</v>
      </c>
      <c r="M5" s="25">
        <v>94.266000000000005</v>
      </c>
      <c r="N5" s="25">
        <v>160.30000000000001</v>
      </c>
      <c r="O5" s="25">
        <v>62.796999999999997</v>
      </c>
      <c r="P5" s="25">
        <v>62.838999999999999</v>
      </c>
      <c r="Q5" s="25">
        <v>62.808</v>
      </c>
      <c r="R5" s="25">
        <v>162.69999999999999</v>
      </c>
      <c r="S5" s="25">
        <v>70.662999999999997</v>
      </c>
      <c r="T5" s="25">
        <v>79.051000000000002</v>
      </c>
      <c r="U5" s="25">
        <v>94.902000000000001</v>
      </c>
      <c r="V5" s="25">
        <v>150.85400000000001</v>
      </c>
      <c r="W5" s="25">
        <v>80.584999999999994</v>
      </c>
      <c r="X5" s="25">
        <v>54.472000000000001</v>
      </c>
      <c r="Y5" s="25">
        <v>136.18799999999999</v>
      </c>
      <c r="Z5" s="25">
        <v>50.661000000000001</v>
      </c>
      <c r="AA5" s="25">
        <v>68.793999999999997</v>
      </c>
      <c r="AB5" s="25">
        <v>50.75</v>
      </c>
      <c r="AC5" s="25">
        <v>75.094999999999999</v>
      </c>
      <c r="AD5" s="25">
        <v>202.22300000000001</v>
      </c>
      <c r="AE5" s="25">
        <v>325.57799999999997</v>
      </c>
      <c r="AF5" s="25">
        <v>342.19400000000002</v>
      </c>
      <c r="AG5" s="25">
        <v>348.57799999999997</v>
      </c>
      <c r="AH5" s="25">
        <v>62.720999999999997</v>
      </c>
      <c r="AI5" s="25">
        <v>59.302999999999997</v>
      </c>
      <c r="AJ5" s="25">
        <v>9.4920000000000009</v>
      </c>
      <c r="AK5" s="25">
        <v>242.38300000000001</v>
      </c>
      <c r="AL5" s="25">
        <v>220.803</v>
      </c>
      <c r="AM5" s="25">
        <v>175.26599999999999</v>
      </c>
      <c r="AN5" s="25">
        <v>183.428</v>
      </c>
      <c r="AO5" s="25">
        <v>188.89599999999999</v>
      </c>
      <c r="AP5" s="25">
        <v>180.858</v>
      </c>
      <c r="AQ5" s="25">
        <v>186.72300000000001</v>
      </c>
      <c r="AR5" s="25">
        <v>192.31</v>
      </c>
      <c r="AS5" s="25">
        <v>189.34</v>
      </c>
      <c r="AT5" s="25">
        <v>196.66499999999999</v>
      </c>
      <c r="AU5" s="25">
        <v>194.857</v>
      </c>
      <c r="AV5" s="25">
        <v>196.76599999999999</v>
      </c>
      <c r="AW5" s="25">
        <v>205.262</v>
      </c>
      <c r="AX5" s="25">
        <v>236.91</v>
      </c>
      <c r="AY5" s="25">
        <v>236.05</v>
      </c>
      <c r="AZ5" s="25">
        <v>235.077</v>
      </c>
      <c r="BA5" s="25">
        <v>230.72900000000001</v>
      </c>
      <c r="BB5" s="25">
        <v>212.15299999999999</v>
      </c>
      <c r="BC5" s="25">
        <v>216.309</v>
      </c>
      <c r="BD5" s="25">
        <v>213.822</v>
      </c>
      <c r="BE5" s="25">
        <v>218.55500000000001</v>
      </c>
      <c r="BF5" s="25">
        <v>215.17099999999999</v>
      </c>
      <c r="BG5" s="25">
        <v>213.02</v>
      </c>
      <c r="BH5" s="25">
        <v>208.03200000000001</v>
      </c>
      <c r="BI5" s="25">
        <v>201.066</v>
      </c>
      <c r="BJ5" s="25">
        <v>183.25899999999999</v>
      </c>
      <c r="BK5" s="25">
        <v>177.148</v>
      </c>
      <c r="BL5" s="25">
        <v>224.1</v>
      </c>
      <c r="BM5" s="25">
        <v>454.44299999999998</v>
      </c>
      <c r="BN5" s="25">
        <v>123.785</v>
      </c>
      <c r="BO5" s="25">
        <v>126.38</v>
      </c>
      <c r="BP5" s="25">
        <v>105.624</v>
      </c>
      <c r="BQ5" s="25">
        <v>86.200999999999993</v>
      </c>
      <c r="BR5" s="25">
        <v>136.18199999999999</v>
      </c>
      <c r="BS5" s="25">
        <v>10.79</v>
      </c>
      <c r="BT5" s="25">
        <v>12.72</v>
      </c>
      <c r="BU5" s="25">
        <v>59.694000000000003</v>
      </c>
      <c r="BV5" s="25">
        <v>7.2359999999999998</v>
      </c>
      <c r="BW5" s="25">
        <v>7.234</v>
      </c>
      <c r="BX5" s="25">
        <v>7.4589999999999996</v>
      </c>
      <c r="BY5" s="25">
        <v>40.115000000000002</v>
      </c>
      <c r="BZ5" s="25">
        <v>182.19900000000001</v>
      </c>
      <c r="CA5" s="25">
        <v>152.87700000000001</v>
      </c>
      <c r="CB5" s="25">
        <v>169.33600000000001</v>
      </c>
      <c r="CC5" s="25">
        <v>143.83799999999999</v>
      </c>
      <c r="CD5" s="25">
        <v>10.785</v>
      </c>
      <c r="CE5" s="25">
        <v>11.191000000000001</v>
      </c>
      <c r="CF5" s="25">
        <v>11.427</v>
      </c>
      <c r="CG5" s="25">
        <v>10.048999999999999</v>
      </c>
      <c r="CH5" s="25">
        <v>213.13499999999999</v>
      </c>
      <c r="CI5" s="25">
        <v>80.721999999999994</v>
      </c>
      <c r="CJ5" s="25">
        <v>33.936999999999998</v>
      </c>
      <c r="CK5" s="25">
        <v>69.954999999999998</v>
      </c>
      <c r="CL5" s="25">
        <v>94.869</v>
      </c>
      <c r="CM5" s="25">
        <v>42.116999999999997</v>
      </c>
      <c r="CN5" s="25">
        <v>18.268000000000001</v>
      </c>
      <c r="CO5" s="25">
        <v>39.972000000000001</v>
      </c>
      <c r="CP5" s="25">
        <v>26.963999999999999</v>
      </c>
      <c r="CQ5" s="25">
        <v>50.46</v>
      </c>
      <c r="CR5" s="25">
        <v>67.724000000000004</v>
      </c>
      <c r="CS5" s="25">
        <v>59.523000000000003</v>
      </c>
      <c r="CT5" s="26"/>
      <c r="CU5" s="26"/>
      <c r="CV5" s="26"/>
      <c r="CW5" s="27"/>
      <c r="CX5" s="28">
        <f t="array" ref="CX5">SUMPRODUCT(B5:CW5*0.25)</f>
        <v>3089.5794999999998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205.82</v>
      </c>
      <c r="C8" s="37">
        <v>199.53</v>
      </c>
      <c r="D8" s="37">
        <v>204.2</v>
      </c>
      <c r="E8" s="37">
        <v>195.05</v>
      </c>
      <c r="F8" s="37">
        <v>201.78</v>
      </c>
      <c r="G8" s="37">
        <v>206.87</v>
      </c>
      <c r="H8" s="37">
        <v>202.56</v>
      </c>
      <c r="I8" s="37">
        <v>207.46</v>
      </c>
      <c r="J8" s="37">
        <v>209.05</v>
      </c>
      <c r="K8" s="37">
        <v>208.76</v>
      </c>
      <c r="L8" s="37">
        <v>209.89</v>
      </c>
      <c r="M8" s="37">
        <v>194.82</v>
      </c>
      <c r="N8" s="37">
        <v>209.05</v>
      </c>
      <c r="O8" s="37">
        <v>204.68</v>
      </c>
      <c r="P8" s="37">
        <v>209.29</v>
      </c>
      <c r="Q8" s="37">
        <v>214.78</v>
      </c>
      <c r="R8" s="37">
        <v>202.24</v>
      </c>
      <c r="S8" s="37">
        <v>198.15</v>
      </c>
      <c r="T8" s="37">
        <v>199.55</v>
      </c>
      <c r="U8" s="37">
        <v>193.79</v>
      </c>
      <c r="V8" s="37">
        <v>190.33</v>
      </c>
      <c r="W8" s="37">
        <v>207.5</v>
      </c>
      <c r="X8" s="37">
        <v>232.62</v>
      </c>
      <c r="Y8" s="37">
        <v>247.24</v>
      </c>
      <c r="Z8" s="37">
        <v>246.48</v>
      </c>
      <c r="AA8" s="37">
        <v>241.75</v>
      </c>
      <c r="AB8" s="37">
        <v>250.52</v>
      </c>
      <c r="AC8" s="37">
        <v>260.75</v>
      </c>
      <c r="AD8" s="37">
        <v>264.94</v>
      </c>
      <c r="AE8" s="37">
        <v>262.07</v>
      </c>
      <c r="AF8" s="37">
        <v>265.68</v>
      </c>
      <c r="AG8" s="37">
        <v>250.05</v>
      </c>
      <c r="AH8" s="37">
        <v>173.56</v>
      </c>
      <c r="AI8" s="37">
        <v>159.62</v>
      </c>
      <c r="AJ8" s="37">
        <v>58.02</v>
      </c>
      <c r="AK8" s="37">
        <v>1.38</v>
      </c>
      <c r="AL8" s="37">
        <v>-0.01</v>
      </c>
      <c r="AM8" s="37">
        <v>-0.01</v>
      </c>
      <c r="AN8" s="37">
        <v>-0.01</v>
      </c>
      <c r="AO8" s="37">
        <v>-0.01</v>
      </c>
      <c r="AP8" s="37">
        <v>0.1</v>
      </c>
      <c r="AQ8" s="37">
        <v>0.1</v>
      </c>
      <c r="AR8" s="37">
        <v>0.1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0.99</v>
      </c>
      <c r="BC8" s="37">
        <v>0.99</v>
      </c>
      <c r="BD8" s="37">
        <v>0.99</v>
      </c>
      <c r="BE8" s="37">
        <v>0.99</v>
      </c>
      <c r="BF8" s="37">
        <v>0.99</v>
      </c>
      <c r="BG8" s="37">
        <v>0.99</v>
      </c>
      <c r="BH8" s="37">
        <v>0.99</v>
      </c>
      <c r="BI8" s="37">
        <v>0.99</v>
      </c>
      <c r="BJ8" s="37">
        <v>-0.01</v>
      </c>
      <c r="BK8" s="37">
        <v>-0.01</v>
      </c>
      <c r="BL8" s="37">
        <v>4.04</v>
      </c>
      <c r="BM8" s="37">
        <v>6.96</v>
      </c>
      <c r="BN8" s="37">
        <v>126.65</v>
      </c>
      <c r="BO8" s="37">
        <v>180.74</v>
      </c>
      <c r="BP8" s="37">
        <v>244.21</v>
      </c>
      <c r="BQ8" s="37">
        <v>250.26</v>
      </c>
      <c r="BR8" s="37">
        <v>223.71</v>
      </c>
      <c r="BS8" s="37">
        <v>243.22</v>
      </c>
      <c r="BT8" s="37">
        <v>275.63</v>
      </c>
      <c r="BU8" s="37">
        <v>254.01</v>
      </c>
      <c r="BV8" s="37">
        <v>308.05</v>
      </c>
      <c r="BW8" s="37">
        <v>319.97000000000003</v>
      </c>
      <c r="BX8" s="37">
        <v>311.79000000000002</v>
      </c>
      <c r="BY8" s="37">
        <v>323.35000000000002</v>
      </c>
      <c r="BZ8" s="37">
        <v>252.79</v>
      </c>
      <c r="CA8" s="37">
        <v>253.86</v>
      </c>
      <c r="CB8" s="37">
        <v>258.42</v>
      </c>
      <c r="CC8" s="37">
        <v>257.83</v>
      </c>
      <c r="CD8" s="37">
        <v>309.52999999999997</v>
      </c>
      <c r="CE8" s="37">
        <v>299.66000000000003</v>
      </c>
      <c r="CF8" s="37">
        <v>286.54000000000002</v>
      </c>
      <c r="CG8" s="37">
        <v>272.70999999999998</v>
      </c>
      <c r="CH8" s="37">
        <v>252.58</v>
      </c>
      <c r="CI8" s="37">
        <v>255.67</v>
      </c>
      <c r="CJ8" s="37">
        <v>235.22</v>
      </c>
      <c r="CK8" s="37">
        <v>205.94</v>
      </c>
      <c r="CL8" s="37">
        <v>251</v>
      </c>
      <c r="CM8" s="37">
        <v>239.29</v>
      </c>
      <c r="CN8" s="37">
        <v>231</v>
      </c>
      <c r="CO8" s="37">
        <v>220.27</v>
      </c>
      <c r="CP8" s="37">
        <v>241.05</v>
      </c>
      <c r="CQ8" s="37">
        <v>237.87</v>
      </c>
      <c r="CR8" s="37">
        <v>216.86</v>
      </c>
      <c r="CS8" s="37">
        <v>207.48</v>
      </c>
      <c r="CT8" s="38"/>
      <c r="CU8" s="38"/>
      <c r="CV8" s="38"/>
      <c r="CW8" s="39"/>
      <c r="CX8" s="40">
        <f>IF(SUM(B8:CW8)&lt;&gt;0,AVERAGEIF(B8:CW8,"&lt;&gt;"""),"")</f>
        <v>161.00062499999999</v>
      </c>
    </row>
    <row r="9" spans="1:102" ht="24.95" customHeight="1" thickBot="1" x14ac:dyDescent="0.25">
      <c r="A9" s="41" t="s">
        <v>6</v>
      </c>
      <c r="B9" s="42">
        <v>201.15</v>
      </c>
      <c r="C9" s="43">
        <v>201.15</v>
      </c>
      <c r="D9" s="43">
        <v>201.15</v>
      </c>
      <c r="E9" s="43">
        <v>201.15</v>
      </c>
      <c r="F9" s="43">
        <v>204.66749999999999</v>
      </c>
      <c r="G9" s="43">
        <v>204.66749999999999</v>
      </c>
      <c r="H9" s="43">
        <v>204.66749999999999</v>
      </c>
      <c r="I9" s="43">
        <v>204.66749999999999</v>
      </c>
      <c r="J9" s="43">
        <v>205.63</v>
      </c>
      <c r="K9" s="43">
        <v>205.63</v>
      </c>
      <c r="L9" s="43">
        <v>205.63</v>
      </c>
      <c r="M9" s="43">
        <v>205.63</v>
      </c>
      <c r="N9" s="43">
        <v>209.45</v>
      </c>
      <c r="O9" s="43">
        <v>209.45</v>
      </c>
      <c r="P9" s="43">
        <v>209.45</v>
      </c>
      <c r="Q9" s="43">
        <v>209.45</v>
      </c>
      <c r="R9" s="43">
        <v>198.4325</v>
      </c>
      <c r="S9" s="43">
        <v>198.4325</v>
      </c>
      <c r="T9" s="43">
        <v>198.4325</v>
      </c>
      <c r="U9" s="43">
        <v>198.4325</v>
      </c>
      <c r="V9" s="43">
        <v>219.42250000000001</v>
      </c>
      <c r="W9" s="43">
        <v>219.42250000000001</v>
      </c>
      <c r="X9" s="43">
        <v>219.42250000000001</v>
      </c>
      <c r="Y9" s="43">
        <v>219.42250000000001</v>
      </c>
      <c r="Z9" s="43">
        <v>249.875</v>
      </c>
      <c r="AA9" s="43">
        <v>249.875</v>
      </c>
      <c r="AB9" s="43">
        <v>249.875</v>
      </c>
      <c r="AC9" s="43">
        <v>249.875</v>
      </c>
      <c r="AD9" s="43">
        <v>260.685</v>
      </c>
      <c r="AE9" s="43">
        <v>260.685</v>
      </c>
      <c r="AF9" s="43">
        <v>260.685</v>
      </c>
      <c r="AG9" s="43">
        <v>260.685</v>
      </c>
      <c r="AH9" s="43">
        <v>98.144999999999996</v>
      </c>
      <c r="AI9" s="43">
        <v>98.144999999999996</v>
      </c>
      <c r="AJ9" s="43">
        <v>98.144999999999996</v>
      </c>
      <c r="AK9" s="43">
        <v>98.144999999999996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7.2499999999999995E-2</v>
      </c>
      <c r="AQ9" s="43">
        <v>7.2499999999999995E-2</v>
      </c>
      <c r="AR9" s="43">
        <v>7.2499999999999995E-2</v>
      </c>
      <c r="AS9" s="43">
        <v>7.2499999999999995E-2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0.99</v>
      </c>
      <c r="BC9" s="43">
        <v>0.99</v>
      </c>
      <c r="BD9" s="43">
        <v>0.99</v>
      </c>
      <c r="BE9" s="43">
        <v>0.99</v>
      </c>
      <c r="BF9" s="43">
        <v>0.99</v>
      </c>
      <c r="BG9" s="43">
        <v>0.99</v>
      </c>
      <c r="BH9" s="43">
        <v>0.99</v>
      </c>
      <c r="BI9" s="43">
        <v>0.99</v>
      </c>
      <c r="BJ9" s="43">
        <v>2.7450000000000001</v>
      </c>
      <c r="BK9" s="43">
        <v>2.7450000000000001</v>
      </c>
      <c r="BL9" s="43">
        <v>2.7450000000000001</v>
      </c>
      <c r="BM9" s="43">
        <v>2.7450000000000001</v>
      </c>
      <c r="BN9" s="43">
        <v>200.465</v>
      </c>
      <c r="BO9" s="43">
        <v>200.465</v>
      </c>
      <c r="BP9" s="43">
        <v>200.465</v>
      </c>
      <c r="BQ9" s="43">
        <v>200.465</v>
      </c>
      <c r="BR9" s="43">
        <v>249.14250000000001</v>
      </c>
      <c r="BS9" s="43">
        <v>249.14250000000001</v>
      </c>
      <c r="BT9" s="43">
        <v>249.14250000000001</v>
      </c>
      <c r="BU9" s="43">
        <v>249.14250000000001</v>
      </c>
      <c r="BV9" s="43">
        <v>315.79000000000002</v>
      </c>
      <c r="BW9" s="43">
        <v>315.79000000000002</v>
      </c>
      <c r="BX9" s="43">
        <v>315.79000000000002</v>
      </c>
      <c r="BY9" s="43">
        <v>315.79000000000002</v>
      </c>
      <c r="BZ9" s="43">
        <v>255.72499999999999</v>
      </c>
      <c r="CA9" s="43">
        <v>255.72499999999999</v>
      </c>
      <c r="CB9" s="43">
        <v>255.72499999999999</v>
      </c>
      <c r="CC9" s="43">
        <v>255.72499999999999</v>
      </c>
      <c r="CD9" s="43">
        <v>292.11</v>
      </c>
      <c r="CE9" s="43">
        <v>292.11</v>
      </c>
      <c r="CF9" s="43">
        <v>292.11</v>
      </c>
      <c r="CG9" s="43">
        <v>292.11</v>
      </c>
      <c r="CH9" s="43">
        <v>237.35249999999999</v>
      </c>
      <c r="CI9" s="43">
        <v>237.35249999999999</v>
      </c>
      <c r="CJ9" s="43">
        <v>237.35249999999999</v>
      </c>
      <c r="CK9" s="43">
        <v>237.35249999999999</v>
      </c>
      <c r="CL9" s="43">
        <v>235.39</v>
      </c>
      <c r="CM9" s="43">
        <v>235.39</v>
      </c>
      <c r="CN9" s="43">
        <v>235.39</v>
      </c>
      <c r="CO9" s="43">
        <v>235.39</v>
      </c>
      <c r="CP9" s="43">
        <v>225.815</v>
      </c>
      <c r="CQ9" s="43">
        <v>225.815</v>
      </c>
      <c r="CR9" s="43">
        <v>225.815</v>
      </c>
      <c r="CS9" s="43">
        <v>225.815</v>
      </c>
      <c r="CT9" s="44"/>
      <c r="CU9" s="44"/>
      <c r="CV9" s="44"/>
      <c r="CW9" s="45"/>
      <c r="CX9" s="46">
        <f>IF(SUM(B9:CW9)&lt;&gt;0,AVERAGEIF(B9:CW9,"&lt;&gt;"""),"")</f>
        <v>161.0006250000001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>
        <v>1E-3</v>
      </c>
      <c r="BU14" s="65"/>
      <c r="BV14" s="65"/>
      <c r="BW14" s="65"/>
      <c r="BX14" s="65"/>
      <c r="BY14" s="65"/>
      <c r="BZ14" s="65"/>
      <c r="CA14" s="65"/>
      <c r="CB14" s="65"/>
      <c r="CC14" s="65"/>
      <c r="CD14" s="65">
        <v>2.11</v>
      </c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186.52775</v>
      </c>
    </row>
    <row r="15" spans="1:102" ht="24.95" customHeight="1" x14ac:dyDescent="0.2">
      <c r="A15" s="69" t="s">
        <v>12</v>
      </c>
      <c r="B15" s="70">
        <v>8.6110000000000007</v>
      </c>
      <c r="C15" s="71">
        <v>5.35</v>
      </c>
      <c r="D15" s="71">
        <v>8.5830000000000002</v>
      </c>
      <c r="E15" s="71">
        <v>5.35</v>
      </c>
      <c r="F15" s="71">
        <v>6.08</v>
      </c>
      <c r="G15" s="71">
        <v>12.16</v>
      </c>
      <c r="H15" s="71">
        <v>11.055</v>
      </c>
      <c r="I15" s="71">
        <v>10.035</v>
      </c>
      <c r="J15" s="71"/>
      <c r="K15" s="71"/>
      <c r="L15" s="71"/>
      <c r="M15" s="71">
        <v>5.5780000000000003</v>
      </c>
      <c r="N15" s="71"/>
      <c r="O15" s="71">
        <v>19.940999999999999</v>
      </c>
      <c r="P15" s="71">
        <v>20.405999999999999</v>
      </c>
      <c r="Q15" s="71">
        <v>17.309000000000001</v>
      </c>
      <c r="R15" s="71"/>
      <c r="S15" s="71">
        <v>20.826000000000001</v>
      </c>
      <c r="T15" s="71">
        <v>19.596</v>
      </c>
      <c r="U15" s="71">
        <v>5.65</v>
      </c>
      <c r="V15" s="71"/>
      <c r="W15" s="71">
        <v>18.632000000000001</v>
      </c>
      <c r="X15" s="71">
        <v>18.143999999999998</v>
      </c>
      <c r="Y15" s="71">
        <v>63.488</v>
      </c>
      <c r="Z15" s="71">
        <v>20.192</v>
      </c>
      <c r="AA15" s="71">
        <v>5.6280000000000001</v>
      </c>
      <c r="AB15" s="71">
        <v>8.7829999999999995</v>
      </c>
      <c r="AC15" s="71">
        <v>30.916</v>
      </c>
      <c r="AD15" s="71">
        <v>112.876</v>
      </c>
      <c r="AE15" s="71">
        <v>60.21</v>
      </c>
      <c r="AF15" s="71">
        <v>39.258000000000003</v>
      </c>
      <c r="AG15" s="71">
        <v>40.67</v>
      </c>
      <c r="AH15" s="71">
        <v>50.262999999999998</v>
      </c>
      <c r="AI15" s="71">
        <v>45.884999999999998</v>
      </c>
      <c r="AJ15" s="71">
        <v>1.2709999999999999</v>
      </c>
      <c r="AK15" s="71">
        <v>227.51599999999999</v>
      </c>
      <c r="AL15" s="71">
        <v>182.845</v>
      </c>
      <c r="AM15" s="71">
        <v>141.626</v>
      </c>
      <c r="AN15" s="71">
        <v>146.77799999999999</v>
      </c>
      <c r="AO15" s="71">
        <v>153.09200000000001</v>
      </c>
      <c r="AP15" s="71">
        <v>145.08799999999999</v>
      </c>
      <c r="AQ15" s="71">
        <v>152.05799999999999</v>
      </c>
      <c r="AR15" s="71">
        <v>157.99700000000001</v>
      </c>
      <c r="AS15" s="71">
        <v>154.761</v>
      </c>
      <c r="AT15" s="71">
        <v>161.65799999999999</v>
      </c>
      <c r="AU15" s="71">
        <v>159.59399999999999</v>
      </c>
      <c r="AV15" s="71">
        <v>161.542</v>
      </c>
      <c r="AW15" s="71">
        <v>170.04599999999999</v>
      </c>
      <c r="AX15" s="71">
        <v>201.358</v>
      </c>
      <c r="AY15" s="71">
        <v>200.75399999999999</v>
      </c>
      <c r="AZ15" s="71">
        <v>199.82300000000001</v>
      </c>
      <c r="BA15" s="71">
        <v>195.566</v>
      </c>
      <c r="BB15" s="71">
        <v>178.72300000000001</v>
      </c>
      <c r="BC15" s="71">
        <v>182.74700000000001</v>
      </c>
      <c r="BD15" s="71">
        <v>180.34399999999999</v>
      </c>
      <c r="BE15" s="71">
        <v>185.179</v>
      </c>
      <c r="BF15" s="71">
        <v>181.04300000000001</v>
      </c>
      <c r="BG15" s="71">
        <v>178.65199999999999</v>
      </c>
      <c r="BH15" s="71">
        <v>173.67099999999999</v>
      </c>
      <c r="BI15" s="71">
        <v>169.119</v>
      </c>
      <c r="BJ15" s="71">
        <v>182.11</v>
      </c>
      <c r="BK15" s="71">
        <v>175.99700000000001</v>
      </c>
      <c r="BL15" s="71">
        <v>215.09200000000001</v>
      </c>
      <c r="BM15" s="71">
        <v>443.49400000000003</v>
      </c>
      <c r="BN15" s="71">
        <v>119.111</v>
      </c>
      <c r="BO15" s="71">
        <v>32.006</v>
      </c>
      <c r="BP15" s="71"/>
      <c r="BQ15" s="71">
        <v>30.434000000000001</v>
      </c>
      <c r="BR15" s="71"/>
      <c r="BS15" s="71"/>
      <c r="BT15" s="71">
        <v>5.0209999999999999</v>
      </c>
      <c r="BU15" s="71">
        <v>7.1660000000000004</v>
      </c>
      <c r="BV15" s="71"/>
      <c r="BW15" s="71"/>
      <c r="BX15" s="71"/>
      <c r="BY15" s="71">
        <v>16.219000000000001</v>
      </c>
      <c r="BZ15" s="71">
        <v>45.936999999999998</v>
      </c>
      <c r="CA15" s="71">
        <v>32.628</v>
      </c>
      <c r="CB15" s="71">
        <v>35.399000000000001</v>
      </c>
      <c r="CC15" s="71">
        <v>63.505000000000003</v>
      </c>
      <c r="CD15" s="71"/>
      <c r="CE15" s="71">
        <v>2.6859999999999999</v>
      </c>
      <c r="CF15" s="71">
        <v>2.7370000000000001</v>
      </c>
      <c r="CG15" s="71"/>
      <c r="CH15" s="71">
        <v>24.532</v>
      </c>
      <c r="CI15" s="71">
        <v>6.093</v>
      </c>
      <c r="CJ15" s="71"/>
      <c r="CK15" s="71"/>
      <c r="CL15" s="71">
        <v>6.444</v>
      </c>
      <c r="CM15" s="71">
        <v>10.211</v>
      </c>
      <c r="CN15" s="71">
        <v>5</v>
      </c>
      <c r="CO15" s="71">
        <v>5.0410000000000004</v>
      </c>
      <c r="CP15" s="71"/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1625.2972499999998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>
        <v>14.385</v>
      </c>
      <c r="D17" s="71"/>
      <c r="E17" s="71">
        <v>6.952</v>
      </c>
      <c r="F17" s="71"/>
      <c r="G17" s="71"/>
      <c r="H17" s="71"/>
      <c r="I17" s="71"/>
      <c r="J17" s="71"/>
      <c r="K17" s="71"/>
      <c r="L17" s="71"/>
      <c r="M17" s="71">
        <v>9.4410000000000007</v>
      </c>
      <c r="N17" s="71"/>
      <c r="O17" s="71"/>
      <c r="P17" s="71"/>
      <c r="Q17" s="71"/>
      <c r="R17" s="71"/>
      <c r="S17" s="71"/>
      <c r="T17" s="71">
        <v>15.715999999999999</v>
      </c>
      <c r="U17" s="71">
        <v>20.527000000000001</v>
      </c>
      <c r="V17" s="71"/>
      <c r="W17" s="71"/>
      <c r="X17" s="71"/>
      <c r="Y17" s="71"/>
      <c r="Z17" s="71"/>
      <c r="AA17" s="71">
        <v>33.130000000000003</v>
      </c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38.270000000000003</v>
      </c>
      <c r="BV17" s="71"/>
      <c r="BW17" s="71"/>
      <c r="BX17" s="71"/>
      <c r="BY17" s="71"/>
      <c r="BZ17" s="71">
        <v>118.3</v>
      </c>
      <c r="CA17" s="71">
        <v>101.90600000000001</v>
      </c>
      <c r="CB17" s="71">
        <v>115.741</v>
      </c>
      <c r="CC17" s="71"/>
      <c r="CD17" s="71"/>
      <c r="CE17" s="71"/>
      <c r="CF17" s="71"/>
      <c r="CG17" s="71"/>
      <c r="CH17" s="71">
        <v>150.32400000000001</v>
      </c>
      <c r="CI17" s="71">
        <v>13.782</v>
      </c>
      <c r="CJ17" s="71"/>
      <c r="CK17" s="71"/>
      <c r="CL17" s="71">
        <v>30.378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167.21300000000002</v>
      </c>
    </row>
    <row r="18" spans="1:102" ht="30" customHeight="1" thickBot="1" x14ac:dyDescent="0.25">
      <c r="A18" s="75" t="s">
        <v>15</v>
      </c>
      <c r="B18" s="76">
        <f>SUM(B11:B17)</f>
        <v>8.6110000000000007</v>
      </c>
      <c r="C18" s="77">
        <f t="shared" ref="C18:BN18" si="0">SUM(C11:C17)</f>
        <v>19.734999999999999</v>
      </c>
      <c r="D18" s="77">
        <f t="shared" si="0"/>
        <v>8.5830000000000002</v>
      </c>
      <c r="E18" s="77">
        <f t="shared" si="0"/>
        <v>12.302</v>
      </c>
      <c r="F18" s="77">
        <f t="shared" si="0"/>
        <v>6.08</v>
      </c>
      <c r="G18" s="77">
        <f t="shared" si="0"/>
        <v>12.16</v>
      </c>
      <c r="H18" s="77">
        <f t="shared" si="0"/>
        <v>11.055</v>
      </c>
      <c r="I18" s="77">
        <f t="shared" si="0"/>
        <v>10.035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15.019000000000002</v>
      </c>
      <c r="N18" s="77">
        <f t="shared" si="0"/>
        <v>0</v>
      </c>
      <c r="O18" s="77">
        <f t="shared" si="0"/>
        <v>19.940999999999999</v>
      </c>
      <c r="P18" s="77">
        <f t="shared" si="0"/>
        <v>20.405999999999999</v>
      </c>
      <c r="Q18" s="77">
        <f t="shared" si="0"/>
        <v>17.309000000000001</v>
      </c>
      <c r="R18" s="77">
        <f t="shared" si="0"/>
        <v>0</v>
      </c>
      <c r="S18" s="77">
        <f t="shared" si="0"/>
        <v>20.826000000000001</v>
      </c>
      <c r="T18" s="77">
        <f t="shared" si="0"/>
        <v>35.311999999999998</v>
      </c>
      <c r="U18" s="77">
        <f t="shared" si="0"/>
        <v>26.177</v>
      </c>
      <c r="V18" s="77">
        <f t="shared" si="0"/>
        <v>0</v>
      </c>
      <c r="W18" s="77">
        <f t="shared" si="0"/>
        <v>18.632000000000001</v>
      </c>
      <c r="X18" s="77">
        <f t="shared" si="0"/>
        <v>18.143999999999998</v>
      </c>
      <c r="Y18" s="77">
        <f t="shared" si="0"/>
        <v>63.488</v>
      </c>
      <c r="Z18" s="77">
        <f t="shared" si="0"/>
        <v>20.192</v>
      </c>
      <c r="AA18" s="77">
        <f t="shared" si="0"/>
        <v>38.758000000000003</v>
      </c>
      <c r="AB18" s="77">
        <f t="shared" si="0"/>
        <v>8.7829999999999995</v>
      </c>
      <c r="AC18" s="77">
        <f t="shared" si="0"/>
        <v>30.916</v>
      </c>
      <c r="AD18" s="77">
        <f t="shared" si="0"/>
        <v>112.876</v>
      </c>
      <c r="AE18" s="77">
        <f t="shared" si="0"/>
        <v>60.21</v>
      </c>
      <c r="AF18" s="77">
        <f t="shared" si="0"/>
        <v>39.258000000000003</v>
      </c>
      <c r="AG18" s="77">
        <f t="shared" si="0"/>
        <v>40.67</v>
      </c>
      <c r="AH18" s="77">
        <f t="shared" si="0"/>
        <v>50.262999999999998</v>
      </c>
      <c r="AI18" s="77">
        <f t="shared" si="0"/>
        <v>45.884999999999998</v>
      </c>
      <c r="AJ18" s="77">
        <f t="shared" si="0"/>
        <v>1.2709999999999999</v>
      </c>
      <c r="AK18" s="77">
        <f t="shared" si="0"/>
        <v>227.51599999999999</v>
      </c>
      <c r="AL18" s="77">
        <f t="shared" si="0"/>
        <v>213.845</v>
      </c>
      <c r="AM18" s="77">
        <f t="shared" si="0"/>
        <v>172.626</v>
      </c>
      <c r="AN18" s="77">
        <f t="shared" si="0"/>
        <v>177.77799999999999</v>
      </c>
      <c r="AO18" s="77">
        <f t="shared" si="0"/>
        <v>184.09200000000001</v>
      </c>
      <c r="AP18" s="77">
        <f t="shared" si="0"/>
        <v>176.08799999999999</v>
      </c>
      <c r="AQ18" s="77">
        <f t="shared" si="0"/>
        <v>183.05799999999999</v>
      </c>
      <c r="AR18" s="77">
        <f t="shared" si="0"/>
        <v>188.99700000000001</v>
      </c>
      <c r="AS18" s="77">
        <f t="shared" si="0"/>
        <v>185.761</v>
      </c>
      <c r="AT18" s="77">
        <f t="shared" si="0"/>
        <v>192.65799999999999</v>
      </c>
      <c r="AU18" s="77">
        <f t="shared" si="0"/>
        <v>190.59399999999999</v>
      </c>
      <c r="AV18" s="77">
        <f t="shared" si="0"/>
        <v>192.542</v>
      </c>
      <c r="AW18" s="77">
        <f t="shared" si="0"/>
        <v>201.04599999999999</v>
      </c>
      <c r="AX18" s="77">
        <f t="shared" si="0"/>
        <v>232.358</v>
      </c>
      <c r="AY18" s="77">
        <f t="shared" si="0"/>
        <v>231.75399999999999</v>
      </c>
      <c r="AZ18" s="77">
        <f t="shared" si="0"/>
        <v>230.82300000000001</v>
      </c>
      <c r="BA18" s="77">
        <f t="shared" si="0"/>
        <v>226.566</v>
      </c>
      <c r="BB18" s="77">
        <f t="shared" si="0"/>
        <v>209.72300000000001</v>
      </c>
      <c r="BC18" s="77">
        <f t="shared" si="0"/>
        <v>213.74700000000001</v>
      </c>
      <c r="BD18" s="77">
        <f t="shared" si="0"/>
        <v>211.34399999999999</v>
      </c>
      <c r="BE18" s="77">
        <f t="shared" si="0"/>
        <v>216.179</v>
      </c>
      <c r="BF18" s="77">
        <f t="shared" si="0"/>
        <v>212.04300000000001</v>
      </c>
      <c r="BG18" s="77">
        <f t="shared" si="0"/>
        <v>209.65199999999999</v>
      </c>
      <c r="BH18" s="77">
        <f t="shared" si="0"/>
        <v>204.67099999999999</v>
      </c>
      <c r="BI18" s="77">
        <f t="shared" si="0"/>
        <v>200.119</v>
      </c>
      <c r="BJ18" s="77">
        <f t="shared" si="0"/>
        <v>182.11</v>
      </c>
      <c r="BK18" s="77">
        <f t="shared" si="0"/>
        <v>175.99700000000001</v>
      </c>
      <c r="BL18" s="77">
        <f t="shared" si="0"/>
        <v>215.09200000000001</v>
      </c>
      <c r="BM18" s="77">
        <f t="shared" si="0"/>
        <v>443.49400000000003</v>
      </c>
      <c r="BN18" s="77">
        <f t="shared" si="0"/>
        <v>119.111</v>
      </c>
      <c r="BO18" s="77">
        <f t="shared" ref="BO18:CW18" si="1">SUM(BO11:BO17)</f>
        <v>32.006</v>
      </c>
      <c r="BP18" s="77">
        <f t="shared" si="1"/>
        <v>0</v>
      </c>
      <c r="BQ18" s="77">
        <f t="shared" si="1"/>
        <v>30.434000000000001</v>
      </c>
      <c r="BR18" s="77">
        <f t="shared" si="1"/>
        <v>0</v>
      </c>
      <c r="BS18" s="77">
        <f t="shared" si="1"/>
        <v>0</v>
      </c>
      <c r="BT18" s="77">
        <f t="shared" si="1"/>
        <v>5.0220000000000002</v>
      </c>
      <c r="BU18" s="77">
        <f t="shared" si="1"/>
        <v>45.436000000000007</v>
      </c>
      <c r="BV18" s="77">
        <f t="shared" si="1"/>
        <v>0</v>
      </c>
      <c r="BW18" s="77">
        <f t="shared" si="1"/>
        <v>0</v>
      </c>
      <c r="BX18" s="77">
        <f t="shared" si="1"/>
        <v>0</v>
      </c>
      <c r="BY18" s="77">
        <f t="shared" si="1"/>
        <v>16.219000000000001</v>
      </c>
      <c r="BZ18" s="77">
        <f t="shared" si="1"/>
        <v>164.23699999999999</v>
      </c>
      <c r="CA18" s="77">
        <f t="shared" si="1"/>
        <v>134.53399999999999</v>
      </c>
      <c r="CB18" s="77">
        <f t="shared" si="1"/>
        <v>151.13999999999999</v>
      </c>
      <c r="CC18" s="77">
        <f t="shared" si="1"/>
        <v>63.505000000000003</v>
      </c>
      <c r="CD18" s="77">
        <f t="shared" si="1"/>
        <v>2.11</v>
      </c>
      <c r="CE18" s="77">
        <f t="shared" si="1"/>
        <v>2.6859999999999999</v>
      </c>
      <c r="CF18" s="77">
        <f t="shared" si="1"/>
        <v>2.7370000000000001</v>
      </c>
      <c r="CG18" s="77">
        <f t="shared" si="1"/>
        <v>0</v>
      </c>
      <c r="CH18" s="77">
        <f t="shared" si="1"/>
        <v>174.85600000000002</v>
      </c>
      <c r="CI18" s="77">
        <f t="shared" si="1"/>
        <v>19.875</v>
      </c>
      <c r="CJ18" s="77">
        <f t="shared" si="1"/>
        <v>0</v>
      </c>
      <c r="CK18" s="77">
        <f t="shared" si="1"/>
        <v>0</v>
      </c>
      <c r="CL18" s="77">
        <f t="shared" si="1"/>
        <v>36.822000000000003</v>
      </c>
      <c r="CM18" s="77">
        <f t="shared" si="1"/>
        <v>10.211</v>
      </c>
      <c r="CN18" s="77">
        <f t="shared" si="1"/>
        <v>5</v>
      </c>
      <c r="CO18" s="77">
        <f t="shared" si="1"/>
        <v>5.0410000000000004</v>
      </c>
      <c r="CP18" s="77">
        <f t="shared" si="1"/>
        <v>0</v>
      </c>
      <c r="CQ18" s="77">
        <f t="shared" si="1"/>
        <v>0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1979.0379999999998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1.151</v>
      </c>
      <c r="C22" s="94">
        <v>5.5730000000000004</v>
      </c>
      <c r="D22" s="94">
        <v>5.5110000000000001</v>
      </c>
      <c r="E22" s="94">
        <v>5.5709999999999997</v>
      </c>
      <c r="F22" s="94">
        <v>5.4550000000000001</v>
      </c>
      <c r="G22" s="94">
        <v>5.4619999999999997</v>
      </c>
      <c r="H22" s="94">
        <v>5.516</v>
      </c>
      <c r="I22" s="94">
        <v>5.5519999999999996</v>
      </c>
      <c r="J22" s="94">
        <v>1.167</v>
      </c>
      <c r="K22" s="94"/>
      <c r="L22" s="94"/>
      <c r="M22" s="94">
        <v>1.0529999999999999</v>
      </c>
      <c r="N22" s="94"/>
      <c r="O22" s="94">
        <v>5.5019999999999998</v>
      </c>
      <c r="P22" s="94">
        <v>5.4349999999999996</v>
      </c>
      <c r="Q22" s="94">
        <v>5.4660000000000002</v>
      </c>
      <c r="R22" s="94"/>
      <c r="S22" s="94">
        <v>5.4989999999999997</v>
      </c>
      <c r="T22" s="94">
        <v>5.931</v>
      </c>
      <c r="U22" s="94">
        <v>1.1200000000000001</v>
      </c>
      <c r="V22" s="94">
        <v>1.0860000000000001</v>
      </c>
      <c r="W22" s="94">
        <v>1.409</v>
      </c>
      <c r="X22" s="94">
        <v>32.110999999999997</v>
      </c>
      <c r="Y22" s="94">
        <v>40.366</v>
      </c>
      <c r="Z22" s="94">
        <v>7.9359999999999999</v>
      </c>
      <c r="AA22" s="94">
        <v>8.4610000000000003</v>
      </c>
      <c r="AB22" s="94">
        <v>32.795999999999999</v>
      </c>
      <c r="AC22" s="94">
        <v>34.110999999999997</v>
      </c>
      <c r="AD22" s="94">
        <v>9.2159999999999993</v>
      </c>
      <c r="AE22" s="94">
        <v>8.8149999999999995</v>
      </c>
      <c r="AF22" s="94">
        <v>8.6329999999999991</v>
      </c>
      <c r="AG22" s="94">
        <v>8.7110000000000003</v>
      </c>
      <c r="AH22" s="94">
        <v>6.24</v>
      </c>
      <c r="AI22" s="94">
        <v>6.24</v>
      </c>
      <c r="AJ22" s="94">
        <v>2.2200000000000002</v>
      </c>
      <c r="AK22" s="94">
        <v>2.2709999999999999</v>
      </c>
      <c r="AL22" s="94">
        <v>0.03</v>
      </c>
      <c r="AM22" s="94">
        <v>0.03</v>
      </c>
      <c r="AN22" s="94">
        <v>2.3199999999999998</v>
      </c>
      <c r="AO22" s="94">
        <v>2.2869999999999999</v>
      </c>
      <c r="AP22" s="94">
        <v>1.8360000000000001</v>
      </c>
      <c r="AQ22" s="94">
        <v>1.8979999999999999</v>
      </c>
      <c r="AR22" s="94">
        <v>1.855</v>
      </c>
      <c r="AS22" s="94">
        <v>1.8520000000000001</v>
      </c>
      <c r="AT22" s="94">
        <v>1.776</v>
      </c>
      <c r="AU22" s="94">
        <v>1.8340000000000001</v>
      </c>
      <c r="AV22" s="94">
        <v>1.7769999999999999</v>
      </c>
      <c r="AW22" s="94">
        <v>1.6890000000000001</v>
      </c>
      <c r="AX22" s="94">
        <v>1.671</v>
      </c>
      <c r="AY22" s="94">
        <v>1.7769999999999999</v>
      </c>
      <c r="AZ22" s="94">
        <v>1.7569999999999999</v>
      </c>
      <c r="BA22" s="94">
        <v>1.7549999999999999</v>
      </c>
      <c r="BB22" s="94">
        <v>1.736</v>
      </c>
      <c r="BC22" s="94">
        <v>1.784</v>
      </c>
      <c r="BD22" s="94">
        <v>1.8089999999999999</v>
      </c>
      <c r="BE22" s="94">
        <v>1.784</v>
      </c>
      <c r="BF22" s="94">
        <v>2.5139999999999998</v>
      </c>
      <c r="BG22" s="94">
        <v>2.722</v>
      </c>
      <c r="BH22" s="94">
        <v>2.6379999999999999</v>
      </c>
      <c r="BI22" s="94">
        <v>0.92500000000000004</v>
      </c>
      <c r="BJ22" s="94">
        <v>0.92100000000000004</v>
      </c>
      <c r="BK22" s="94">
        <v>0.91800000000000004</v>
      </c>
      <c r="BL22" s="94">
        <v>0.93100000000000005</v>
      </c>
      <c r="BM22" s="94">
        <v>0.92300000000000004</v>
      </c>
      <c r="BN22" s="94">
        <v>2.7440000000000002</v>
      </c>
      <c r="BO22" s="94">
        <v>8.2789999999999999</v>
      </c>
      <c r="BP22" s="94">
        <v>0.92400000000000004</v>
      </c>
      <c r="BQ22" s="94">
        <v>10.393000000000001</v>
      </c>
      <c r="BR22" s="94">
        <v>0.88200000000000001</v>
      </c>
      <c r="BS22" s="94">
        <v>0.91800000000000004</v>
      </c>
      <c r="BT22" s="94">
        <v>2.6579999999999999</v>
      </c>
      <c r="BU22" s="94">
        <v>2.742</v>
      </c>
      <c r="BV22" s="94">
        <v>2.9359999999999999</v>
      </c>
      <c r="BW22" s="94">
        <v>3.1709999999999998</v>
      </c>
      <c r="BX22" s="94">
        <v>3.254</v>
      </c>
      <c r="BY22" s="94">
        <v>7.7770000000000001</v>
      </c>
      <c r="BZ22" s="94">
        <v>3.1110000000000002</v>
      </c>
      <c r="CA22" s="94">
        <v>3.0840000000000001</v>
      </c>
      <c r="CB22" s="94">
        <v>3.0670000000000002</v>
      </c>
      <c r="CC22" s="94">
        <v>10.625999999999999</v>
      </c>
      <c r="CD22" s="94">
        <v>3.07</v>
      </c>
      <c r="CE22" s="94">
        <v>3.1440000000000001</v>
      </c>
      <c r="CF22" s="94">
        <v>3.1230000000000002</v>
      </c>
      <c r="CG22" s="94">
        <v>3.09</v>
      </c>
      <c r="CH22" s="94">
        <v>9.0470000000000006</v>
      </c>
      <c r="CI22" s="94">
        <v>6.8550000000000004</v>
      </c>
      <c r="CJ22" s="94">
        <v>3.0190000000000001</v>
      </c>
      <c r="CK22" s="94">
        <v>0.77700000000000002</v>
      </c>
      <c r="CL22" s="94">
        <v>5.9539999999999997</v>
      </c>
      <c r="CM22" s="94">
        <v>5.4809999999999999</v>
      </c>
      <c r="CN22" s="94">
        <v>1.3</v>
      </c>
      <c r="CO22" s="94">
        <v>1.22</v>
      </c>
      <c r="CP22" s="94"/>
      <c r="CQ22" s="94"/>
      <c r="CR22" s="94"/>
      <c r="CS22" s="94">
        <v>1.0680000000000001</v>
      </c>
      <c r="CT22" s="95"/>
      <c r="CU22" s="95"/>
      <c r="CV22" s="95"/>
      <c r="CW22" s="96"/>
      <c r="CX22" s="97">
        <f t="array" ref="CX22">SUMPRODUCT(B22:CW22*0.25)</f>
        <v>110.26225000000002</v>
      </c>
    </row>
    <row r="23" spans="1:102" ht="24.95" customHeight="1" x14ac:dyDescent="0.2">
      <c r="A23" s="92" t="s">
        <v>19</v>
      </c>
      <c r="B23" s="98">
        <v>3.01</v>
      </c>
      <c r="C23" s="99">
        <v>7.3529999999999998</v>
      </c>
      <c r="D23" s="99">
        <v>7.2729999999999997</v>
      </c>
      <c r="E23" s="99">
        <v>6.91</v>
      </c>
      <c r="F23" s="99">
        <v>6.8609999999999998</v>
      </c>
      <c r="G23" s="99">
        <v>6.7809999999999997</v>
      </c>
      <c r="H23" s="99">
        <v>6.6669999999999998</v>
      </c>
      <c r="I23" s="99">
        <v>10.914</v>
      </c>
      <c r="J23" s="99">
        <v>0.48699999999999999</v>
      </c>
      <c r="K23" s="99"/>
      <c r="L23" s="99">
        <v>0.56000000000000005</v>
      </c>
      <c r="M23" s="99">
        <v>5.8940000000000001</v>
      </c>
      <c r="N23" s="99">
        <v>0.6</v>
      </c>
      <c r="O23" s="99">
        <v>15.754</v>
      </c>
      <c r="P23" s="99">
        <v>16.698</v>
      </c>
      <c r="Q23" s="99">
        <v>36.433</v>
      </c>
      <c r="R23" s="99">
        <v>0.6</v>
      </c>
      <c r="S23" s="99">
        <v>6.4379999999999997</v>
      </c>
      <c r="T23" s="99">
        <v>6.508</v>
      </c>
      <c r="U23" s="99">
        <v>2.2050000000000001</v>
      </c>
      <c r="V23" s="99">
        <v>0.46800000000000003</v>
      </c>
      <c r="W23" s="99">
        <v>3.6440000000000001</v>
      </c>
      <c r="X23" s="99">
        <v>3.617</v>
      </c>
      <c r="Y23" s="99">
        <v>32.334000000000003</v>
      </c>
      <c r="Z23" s="99">
        <v>10.132999999999999</v>
      </c>
      <c r="AA23" s="99">
        <v>8.9749999999999996</v>
      </c>
      <c r="AB23" s="99">
        <v>6.7709999999999999</v>
      </c>
      <c r="AC23" s="99">
        <v>10.068</v>
      </c>
      <c r="AD23" s="99">
        <v>80.131</v>
      </c>
      <c r="AE23" s="99">
        <v>21.853000000000002</v>
      </c>
      <c r="AF23" s="99">
        <v>17.702999999999999</v>
      </c>
      <c r="AG23" s="99">
        <v>15.097</v>
      </c>
      <c r="AH23" s="99">
        <v>6.218</v>
      </c>
      <c r="AI23" s="99">
        <v>7.1779999999999999</v>
      </c>
      <c r="AJ23" s="99">
        <v>6.0010000000000003</v>
      </c>
      <c r="AK23" s="99">
        <v>12.596</v>
      </c>
      <c r="AL23" s="99">
        <v>6.9279999999999999</v>
      </c>
      <c r="AM23" s="99">
        <v>2.61</v>
      </c>
      <c r="AN23" s="99">
        <v>3.33</v>
      </c>
      <c r="AO23" s="99">
        <v>2.5169999999999999</v>
      </c>
      <c r="AP23" s="99">
        <v>2.9340000000000002</v>
      </c>
      <c r="AQ23" s="99">
        <v>1.7669999999999999</v>
      </c>
      <c r="AR23" s="99">
        <v>1.458</v>
      </c>
      <c r="AS23" s="99">
        <v>1.7270000000000001</v>
      </c>
      <c r="AT23" s="99">
        <v>2.2309999999999999</v>
      </c>
      <c r="AU23" s="99">
        <v>2.4289999999999998</v>
      </c>
      <c r="AV23" s="99">
        <v>2.4470000000000001</v>
      </c>
      <c r="AW23" s="99">
        <v>2.5270000000000001</v>
      </c>
      <c r="AX23" s="99">
        <v>2.8809999999999998</v>
      </c>
      <c r="AY23" s="99">
        <v>2.5190000000000001</v>
      </c>
      <c r="AZ23" s="99">
        <v>2.4969999999999999</v>
      </c>
      <c r="BA23" s="99">
        <v>2.4079999999999999</v>
      </c>
      <c r="BB23" s="99">
        <v>0.69399999999999995</v>
      </c>
      <c r="BC23" s="99">
        <v>0.77800000000000002</v>
      </c>
      <c r="BD23" s="99">
        <v>0.66900000000000004</v>
      </c>
      <c r="BE23" s="99">
        <v>0.59199999999999997</v>
      </c>
      <c r="BF23" s="99">
        <v>0.61399999999999999</v>
      </c>
      <c r="BG23" s="99">
        <v>0.64600000000000002</v>
      </c>
      <c r="BH23" s="99">
        <v>0.72299999999999998</v>
      </c>
      <c r="BI23" s="99">
        <v>2.1999999999999999E-2</v>
      </c>
      <c r="BJ23" s="99">
        <v>0.22800000000000001</v>
      </c>
      <c r="BK23" s="99">
        <v>0.23300000000000001</v>
      </c>
      <c r="BL23" s="99">
        <v>8.077</v>
      </c>
      <c r="BM23" s="99">
        <v>10.026</v>
      </c>
      <c r="BN23" s="99">
        <v>1.93</v>
      </c>
      <c r="BO23" s="99">
        <v>8.5950000000000006</v>
      </c>
      <c r="BP23" s="99"/>
      <c r="BQ23" s="99">
        <v>45.374000000000002</v>
      </c>
      <c r="BR23" s="99"/>
      <c r="BS23" s="99">
        <v>7.6719999999999997</v>
      </c>
      <c r="BT23" s="99">
        <v>5.04</v>
      </c>
      <c r="BU23" s="99">
        <v>11.516</v>
      </c>
      <c r="BV23" s="99">
        <v>4.3</v>
      </c>
      <c r="BW23" s="99">
        <v>4.0629999999999997</v>
      </c>
      <c r="BX23" s="99">
        <v>4.2050000000000001</v>
      </c>
      <c r="BY23" s="99">
        <v>16.119</v>
      </c>
      <c r="BZ23" s="99">
        <v>14.851000000000001</v>
      </c>
      <c r="CA23" s="99">
        <v>15.259</v>
      </c>
      <c r="CB23" s="99">
        <v>15.129</v>
      </c>
      <c r="CC23" s="99">
        <v>24.306999999999999</v>
      </c>
      <c r="CD23" s="99">
        <v>5.6050000000000004</v>
      </c>
      <c r="CE23" s="99">
        <v>5.3609999999999998</v>
      </c>
      <c r="CF23" s="99">
        <v>5.5670000000000002</v>
      </c>
      <c r="CG23" s="99">
        <v>6.9589999999999996</v>
      </c>
      <c r="CH23" s="99">
        <v>29.231999999999999</v>
      </c>
      <c r="CI23" s="99">
        <v>53.991999999999997</v>
      </c>
      <c r="CJ23" s="99">
        <v>6.1180000000000003</v>
      </c>
      <c r="CK23" s="99">
        <v>4.9779999999999998</v>
      </c>
      <c r="CL23" s="99">
        <v>52.093000000000004</v>
      </c>
      <c r="CM23" s="99">
        <v>26.425000000000001</v>
      </c>
      <c r="CN23" s="99">
        <v>8.0679999999999996</v>
      </c>
      <c r="CO23" s="99">
        <v>14.411</v>
      </c>
      <c r="CP23" s="99">
        <v>0.56399999999999995</v>
      </c>
      <c r="CQ23" s="99">
        <v>0.56000000000000005</v>
      </c>
      <c r="CR23" s="99">
        <v>0.72399999999999998</v>
      </c>
      <c r="CS23" s="99">
        <v>6.7549999999999999</v>
      </c>
      <c r="CT23" s="100"/>
      <c r="CU23" s="100"/>
      <c r="CV23" s="100"/>
      <c r="CW23" s="96"/>
      <c r="CX23" s="97">
        <f t="array" ref="CX23">SUMPRODUCT(B23:CW23*0.25)</f>
        <v>215.75424999999993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4.1609999999999996</v>
      </c>
      <c r="C28" s="107">
        <f t="shared" ref="C28:BN28" si="2">SUM(C21:C27)</f>
        <v>12.926</v>
      </c>
      <c r="D28" s="107">
        <f t="shared" si="2"/>
        <v>12.783999999999999</v>
      </c>
      <c r="E28" s="107">
        <f t="shared" si="2"/>
        <v>12.481</v>
      </c>
      <c r="F28" s="107">
        <f t="shared" si="2"/>
        <v>12.315999999999999</v>
      </c>
      <c r="G28" s="107">
        <f t="shared" si="2"/>
        <v>12.242999999999999</v>
      </c>
      <c r="H28" s="107">
        <f t="shared" si="2"/>
        <v>12.183</v>
      </c>
      <c r="I28" s="107">
        <f t="shared" si="2"/>
        <v>16.466000000000001</v>
      </c>
      <c r="J28" s="107">
        <f t="shared" si="2"/>
        <v>1.6539999999999999</v>
      </c>
      <c r="K28" s="107">
        <f t="shared" si="2"/>
        <v>0</v>
      </c>
      <c r="L28" s="107">
        <f t="shared" si="2"/>
        <v>0.56000000000000005</v>
      </c>
      <c r="M28" s="107">
        <f t="shared" si="2"/>
        <v>6.9470000000000001</v>
      </c>
      <c r="N28" s="107">
        <f t="shared" si="2"/>
        <v>0.6</v>
      </c>
      <c r="O28" s="107">
        <f t="shared" si="2"/>
        <v>21.256</v>
      </c>
      <c r="P28" s="107">
        <f t="shared" si="2"/>
        <v>22.132999999999999</v>
      </c>
      <c r="Q28" s="107">
        <f t="shared" si="2"/>
        <v>41.899000000000001</v>
      </c>
      <c r="R28" s="107">
        <f t="shared" si="2"/>
        <v>0.6</v>
      </c>
      <c r="S28" s="107">
        <f t="shared" si="2"/>
        <v>11.936999999999999</v>
      </c>
      <c r="T28" s="107">
        <f t="shared" si="2"/>
        <v>12.439</v>
      </c>
      <c r="U28" s="107">
        <f t="shared" si="2"/>
        <v>3.3250000000000002</v>
      </c>
      <c r="V28" s="107">
        <f t="shared" si="2"/>
        <v>1.554</v>
      </c>
      <c r="W28" s="107">
        <f t="shared" si="2"/>
        <v>5.0529999999999999</v>
      </c>
      <c r="X28" s="107">
        <f t="shared" si="2"/>
        <v>35.727999999999994</v>
      </c>
      <c r="Y28" s="107">
        <f t="shared" si="2"/>
        <v>72.7</v>
      </c>
      <c r="Z28" s="107">
        <f t="shared" si="2"/>
        <v>18.068999999999999</v>
      </c>
      <c r="AA28" s="107">
        <f t="shared" si="2"/>
        <v>17.436</v>
      </c>
      <c r="AB28" s="107">
        <f t="shared" si="2"/>
        <v>39.567</v>
      </c>
      <c r="AC28" s="107">
        <f t="shared" si="2"/>
        <v>44.178999999999995</v>
      </c>
      <c r="AD28" s="107">
        <f t="shared" si="2"/>
        <v>89.346999999999994</v>
      </c>
      <c r="AE28" s="107">
        <f t="shared" si="2"/>
        <v>30.667999999999999</v>
      </c>
      <c r="AF28" s="107">
        <f t="shared" si="2"/>
        <v>26.335999999999999</v>
      </c>
      <c r="AG28" s="107">
        <f t="shared" si="2"/>
        <v>23.808</v>
      </c>
      <c r="AH28" s="107">
        <f t="shared" si="2"/>
        <v>12.458</v>
      </c>
      <c r="AI28" s="107">
        <f t="shared" si="2"/>
        <v>13.417999999999999</v>
      </c>
      <c r="AJ28" s="107">
        <f t="shared" si="2"/>
        <v>8.2210000000000001</v>
      </c>
      <c r="AK28" s="107">
        <f t="shared" si="2"/>
        <v>14.867000000000001</v>
      </c>
      <c r="AL28" s="107">
        <f t="shared" si="2"/>
        <v>6.9580000000000002</v>
      </c>
      <c r="AM28" s="107">
        <f t="shared" si="2"/>
        <v>2.6399999999999997</v>
      </c>
      <c r="AN28" s="107">
        <f t="shared" si="2"/>
        <v>5.65</v>
      </c>
      <c r="AO28" s="107">
        <f t="shared" si="2"/>
        <v>4.8040000000000003</v>
      </c>
      <c r="AP28" s="107">
        <f t="shared" si="2"/>
        <v>4.7700000000000005</v>
      </c>
      <c r="AQ28" s="107">
        <f t="shared" si="2"/>
        <v>3.665</v>
      </c>
      <c r="AR28" s="107">
        <f t="shared" si="2"/>
        <v>3.3129999999999997</v>
      </c>
      <c r="AS28" s="107">
        <f t="shared" si="2"/>
        <v>3.5790000000000002</v>
      </c>
      <c r="AT28" s="107">
        <f t="shared" si="2"/>
        <v>4.0069999999999997</v>
      </c>
      <c r="AU28" s="107">
        <f t="shared" si="2"/>
        <v>4.2629999999999999</v>
      </c>
      <c r="AV28" s="107">
        <f t="shared" si="2"/>
        <v>4.2240000000000002</v>
      </c>
      <c r="AW28" s="107">
        <f t="shared" si="2"/>
        <v>4.2160000000000002</v>
      </c>
      <c r="AX28" s="107">
        <f t="shared" si="2"/>
        <v>4.5519999999999996</v>
      </c>
      <c r="AY28" s="107">
        <f t="shared" si="2"/>
        <v>4.2960000000000003</v>
      </c>
      <c r="AZ28" s="107">
        <f t="shared" si="2"/>
        <v>4.2539999999999996</v>
      </c>
      <c r="BA28" s="107">
        <f t="shared" si="2"/>
        <v>4.1630000000000003</v>
      </c>
      <c r="BB28" s="107">
        <f t="shared" si="2"/>
        <v>2.4299999999999997</v>
      </c>
      <c r="BC28" s="107">
        <f t="shared" si="2"/>
        <v>2.5620000000000003</v>
      </c>
      <c r="BD28" s="107">
        <f t="shared" si="2"/>
        <v>2.4779999999999998</v>
      </c>
      <c r="BE28" s="107">
        <f t="shared" si="2"/>
        <v>2.3759999999999999</v>
      </c>
      <c r="BF28" s="107">
        <f t="shared" si="2"/>
        <v>3.1279999999999997</v>
      </c>
      <c r="BG28" s="107">
        <f t="shared" si="2"/>
        <v>3.3679999999999999</v>
      </c>
      <c r="BH28" s="107">
        <f t="shared" si="2"/>
        <v>3.3609999999999998</v>
      </c>
      <c r="BI28" s="107">
        <f t="shared" si="2"/>
        <v>0.94700000000000006</v>
      </c>
      <c r="BJ28" s="107">
        <f t="shared" si="2"/>
        <v>1.149</v>
      </c>
      <c r="BK28" s="107">
        <f t="shared" si="2"/>
        <v>1.151</v>
      </c>
      <c r="BL28" s="107">
        <f t="shared" si="2"/>
        <v>9.0079999999999991</v>
      </c>
      <c r="BM28" s="107">
        <f t="shared" si="2"/>
        <v>10.949</v>
      </c>
      <c r="BN28" s="107">
        <f t="shared" si="2"/>
        <v>4.6740000000000004</v>
      </c>
      <c r="BO28" s="107">
        <f t="shared" ref="BO28:CW28" si="3">SUM(BO21:BO27)</f>
        <v>16.874000000000002</v>
      </c>
      <c r="BP28" s="107">
        <f t="shared" si="3"/>
        <v>0.92400000000000004</v>
      </c>
      <c r="BQ28" s="107">
        <f t="shared" si="3"/>
        <v>55.767000000000003</v>
      </c>
      <c r="BR28" s="107">
        <f t="shared" si="3"/>
        <v>0.88200000000000001</v>
      </c>
      <c r="BS28" s="107">
        <f t="shared" si="3"/>
        <v>8.59</v>
      </c>
      <c r="BT28" s="107">
        <f t="shared" si="3"/>
        <v>7.6980000000000004</v>
      </c>
      <c r="BU28" s="107">
        <f t="shared" si="3"/>
        <v>14.257999999999999</v>
      </c>
      <c r="BV28" s="107">
        <f t="shared" si="3"/>
        <v>7.2359999999999998</v>
      </c>
      <c r="BW28" s="107">
        <f t="shared" si="3"/>
        <v>7.234</v>
      </c>
      <c r="BX28" s="107">
        <f t="shared" si="3"/>
        <v>7.4589999999999996</v>
      </c>
      <c r="BY28" s="107">
        <f t="shared" si="3"/>
        <v>23.896000000000001</v>
      </c>
      <c r="BZ28" s="107">
        <f t="shared" si="3"/>
        <v>17.962</v>
      </c>
      <c r="CA28" s="107">
        <f t="shared" si="3"/>
        <v>18.343</v>
      </c>
      <c r="CB28" s="107">
        <f t="shared" si="3"/>
        <v>18.195999999999998</v>
      </c>
      <c r="CC28" s="107">
        <f t="shared" si="3"/>
        <v>34.933</v>
      </c>
      <c r="CD28" s="107">
        <f t="shared" si="3"/>
        <v>8.6750000000000007</v>
      </c>
      <c r="CE28" s="107">
        <f t="shared" si="3"/>
        <v>8.504999999999999</v>
      </c>
      <c r="CF28" s="107">
        <f t="shared" si="3"/>
        <v>8.6900000000000013</v>
      </c>
      <c r="CG28" s="107">
        <f t="shared" si="3"/>
        <v>10.048999999999999</v>
      </c>
      <c r="CH28" s="107">
        <f t="shared" si="3"/>
        <v>38.278999999999996</v>
      </c>
      <c r="CI28" s="107">
        <f t="shared" si="3"/>
        <v>60.846999999999994</v>
      </c>
      <c r="CJ28" s="107">
        <f t="shared" si="3"/>
        <v>9.1370000000000005</v>
      </c>
      <c r="CK28" s="107">
        <f t="shared" si="3"/>
        <v>5.7549999999999999</v>
      </c>
      <c r="CL28" s="107">
        <f t="shared" si="3"/>
        <v>58.047000000000004</v>
      </c>
      <c r="CM28" s="107">
        <f t="shared" si="3"/>
        <v>31.905999999999999</v>
      </c>
      <c r="CN28" s="107">
        <f t="shared" si="3"/>
        <v>9.3680000000000003</v>
      </c>
      <c r="CO28" s="107">
        <f t="shared" si="3"/>
        <v>15.631</v>
      </c>
      <c r="CP28" s="107">
        <f t="shared" si="3"/>
        <v>0.56399999999999995</v>
      </c>
      <c r="CQ28" s="107">
        <f t="shared" si="3"/>
        <v>0.56000000000000005</v>
      </c>
      <c r="CR28" s="107">
        <f t="shared" si="3"/>
        <v>0.72399999999999998</v>
      </c>
      <c r="CS28" s="107">
        <f t="shared" si="3"/>
        <v>7.8230000000000004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326.01649999999995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12.772</v>
      </c>
      <c r="C32" s="94">
        <v>32.661000000000001</v>
      </c>
      <c r="D32" s="94">
        <v>21.367000000000001</v>
      </c>
      <c r="E32" s="94">
        <v>24.783000000000001</v>
      </c>
      <c r="F32" s="94">
        <v>18.396000000000001</v>
      </c>
      <c r="G32" s="94">
        <v>24.402999999999999</v>
      </c>
      <c r="H32" s="94">
        <v>23.238</v>
      </c>
      <c r="I32" s="94">
        <v>26.501000000000001</v>
      </c>
      <c r="J32" s="94">
        <v>1.6539999999999999</v>
      </c>
      <c r="K32" s="94"/>
      <c r="L32" s="94">
        <v>0.56000000000000005</v>
      </c>
      <c r="M32" s="94">
        <v>21.966000000000001</v>
      </c>
      <c r="N32" s="94">
        <v>0.6</v>
      </c>
      <c r="O32" s="94">
        <v>41.197000000000003</v>
      </c>
      <c r="P32" s="94">
        <v>42.539000000000001</v>
      </c>
      <c r="Q32" s="94">
        <v>59.207999999999998</v>
      </c>
      <c r="R32" s="94">
        <v>0.6</v>
      </c>
      <c r="S32" s="94">
        <v>32.762999999999998</v>
      </c>
      <c r="T32" s="94">
        <v>47.750999999999998</v>
      </c>
      <c r="U32" s="94">
        <v>29.501999999999999</v>
      </c>
      <c r="V32" s="94">
        <v>1.554</v>
      </c>
      <c r="W32" s="94">
        <v>23.684999999999999</v>
      </c>
      <c r="X32" s="94">
        <v>53.872</v>
      </c>
      <c r="Y32" s="94">
        <v>136.18799999999999</v>
      </c>
      <c r="Z32" s="94">
        <v>38.261000000000003</v>
      </c>
      <c r="AA32" s="94">
        <v>56.194000000000003</v>
      </c>
      <c r="AB32" s="94">
        <v>48.35</v>
      </c>
      <c r="AC32" s="94">
        <v>75.094999999999999</v>
      </c>
      <c r="AD32" s="94">
        <v>202.22300000000001</v>
      </c>
      <c r="AE32" s="94">
        <v>90.878</v>
      </c>
      <c r="AF32" s="94">
        <v>65.593999999999994</v>
      </c>
      <c r="AG32" s="94">
        <v>64.477999999999994</v>
      </c>
      <c r="AH32" s="94">
        <v>62.720999999999997</v>
      </c>
      <c r="AI32" s="94">
        <v>59.302999999999997</v>
      </c>
      <c r="AJ32" s="94">
        <v>9.4920000000000009</v>
      </c>
      <c r="AK32" s="94">
        <v>242.38300000000001</v>
      </c>
      <c r="AL32" s="94">
        <v>220.803</v>
      </c>
      <c r="AM32" s="94">
        <v>175.26599999999999</v>
      </c>
      <c r="AN32" s="94">
        <v>183.428</v>
      </c>
      <c r="AO32" s="94">
        <v>188.89599999999999</v>
      </c>
      <c r="AP32" s="94">
        <v>180.858</v>
      </c>
      <c r="AQ32" s="94">
        <v>186.72300000000001</v>
      </c>
      <c r="AR32" s="94">
        <v>192.31</v>
      </c>
      <c r="AS32" s="94">
        <v>189.34</v>
      </c>
      <c r="AT32" s="94">
        <v>196.66499999999999</v>
      </c>
      <c r="AU32" s="94">
        <v>194.857</v>
      </c>
      <c r="AV32" s="94">
        <v>196.76599999999999</v>
      </c>
      <c r="AW32" s="94">
        <v>205.262</v>
      </c>
      <c r="AX32" s="94">
        <v>236.91</v>
      </c>
      <c r="AY32" s="94">
        <v>236.05</v>
      </c>
      <c r="AZ32" s="94">
        <v>235.077</v>
      </c>
      <c r="BA32" s="94">
        <v>230.72900000000001</v>
      </c>
      <c r="BB32" s="94">
        <v>212.15299999999999</v>
      </c>
      <c r="BC32" s="94">
        <v>216.309</v>
      </c>
      <c r="BD32" s="94">
        <v>213.822</v>
      </c>
      <c r="BE32" s="94">
        <v>218.55500000000001</v>
      </c>
      <c r="BF32" s="94">
        <v>215.17099999999999</v>
      </c>
      <c r="BG32" s="94">
        <v>213.02</v>
      </c>
      <c r="BH32" s="94">
        <v>208.03200000000001</v>
      </c>
      <c r="BI32" s="94">
        <v>201.066</v>
      </c>
      <c r="BJ32" s="94">
        <v>183.25899999999999</v>
      </c>
      <c r="BK32" s="94">
        <v>177.148</v>
      </c>
      <c r="BL32" s="94">
        <v>224.1</v>
      </c>
      <c r="BM32" s="94">
        <v>454.44299999999998</v>
      </c>
      <c r="BN32" s="94">
        <v>123.785</v>
      </c>
      <c r="BO32" s="94">
        <v>48.88</v>
      </c>
      <c r="BP32" s="94">
        <v>0.92400000000000004</v>
      </c>
      <c r="BQ32" s="94">
        <v>86.200999999999993</v>
      </c>
      <c r="BR32" s="94">
        <v>0.88200000000000001</v>
      </c>
      <c r="BS32" s="94">
        <v>8.59</v>
      </c>
      <c r="BT32" s="94">
        <v>12.72</v>
      </c>
      <c r="BU32" s="94">
        <v>59.694000000000003</v>
      </c>
      <c r="BV32" s="94">
        <v>7.2359999999999998</v>
      </c>
      <c r="BW32" s="94">
        <v>7.234</v>
      </c>
      <c r="BX32" s="94">
        <v>7.4589999999999996</v>
      </c>
      <c r="BY32" s="94">
        <v>40.115000000000002</v>
      </c>
      <c r="BZ32" s="94">
        <v>182.19900000000001</v>
      </c>
      <c r="CA32" s="94">
        <v>152.87700000000001</v>
      </c>
      <c r="CB32" s="94">
        <v>169.33600000000001</v>
      </c>
      <c r="CC32" s="94">
        <v>98.438000000000002</v>
      </c>
      <c r="CD32" s="94">
        <v>10.785</v>
      </c>
      <c r="CE32" s="94">
        <v>11.191000000000001</v>
      </c>
      <c r="CF32" s="94">
        <v>11.427</v>
      </c>
      <c r="CG32" s="94">
        <v>10.048999999999999</v>
      </c>
      <c r="CH32" s="94">
        <v>213.13499999999999</v>
      </c>
      <c r="CI32" s="94">
        <v>80.721999999999994</v>
      </c>
      <c r="CJ32" s="94">
        <v>9.1370000000000005</v>
      </c>
      <c r="CK32" s="94">
        <v>5.7549999999999999</v>
      </c>
      <c r="CL32" s="94">
        <v>94.869</v>
      </c>
      <c r="CM32" s="94">
        <v>42.116999999999997</v>
      </c>
      <c r="CN32" s="94">
        <v>14.368</v>
      </c>
      <c r="CO32" s="94">
        <v>20.672000000000001</v>
      </c>
      <c r="CP32" s="94">
        <v>0.56399999999999995</v>
      </c>
      <c r="CQ32" s="94">
        <v>0.56000000000000005</v>
      </c>
      <c r="CR32" s="94">
        <v>0.72399999999999998</v>
      </c>
      <c r="CS32" s="94">
        <v>7.8230000000000004</v>
      </c>
      <c r="CT32" s="95"/>
      <c r="CU32" s="95"/>
      <c r="CV32" s="95"/>
      <c r="CW32" s="96"/>
      <c r="CX32" s="97">
        <f t="array" ref="CX32">SUMPRODUCT(B32:CW32*0.25)</f>
        <v>2305.0545000000016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12.772</v>
      </c>
      <c r="C34" s="77">
        <f t="shared" ref="C34:BN34" si="4">SUM(C31:C33)</f>
        <v>32.661000000000001</v>
      </c>
      <c r="D34" s="77">
        <f t="shared" si="4"/>
        <v>21.367000000000001</v>
      </c>
      <c r="E34" s="77">
        <f t="shared" si="4"/>
        <v>24.783000000000001</v>
      </c>
      <c r="F34" s="77">
        <f t="shared" si="4"/>
        <v>18.396000000000001</v>
      </c>
      <c r="G34" s="77">
        <f t="shared" si="4"/>
        <v>24.402999999999999</v>
      </c>
      <c r="H34" s="77">
        <f t="shared" si="4"/>
        <v>23.238</v>
      </c>
      <c r="I34" s="77">
        <f t="shared" si="4"/>
        <v>26.501000000000001</v>
      </c>
      <c r="J34" s="77">
        <f t="shared" si="4"/>
        <v>1.6539999999999999</v>
      </c>
      <c r="K34" s="77">
        <f t="shared" si="4"/>
        <v>0</v>
      </c>
      <c r="L34" s="77">
        <f t="shared" si="4"/>
        <v>0.56000000000000005</v>
      </c>
      <c r="M34" s="77">
        <f t="shared" si="4"/>
        <v>21.966000000000001</v>
      </c>
      <c r="N34" s="77">
        <f t="shared" si="4"/>
        <v>0.6</v>
      </c>
      <c r="O34" s="77">
        <f t="shared" si="4"/>
        <v>41.197000000000003</v>
      </c>
      <c r="P34" s="77">
        <f t="shared" si="4"/>
        <v>42.539000000000001</v>
      </c>
      <c r="Q34" s="77">
        <f t="shared" si="4"/>
        <v>59.207999999999998</v>
      </c>
      <c r="R34" s="77">
        <f t="shared" si="4"/>
        <v>0.6</v>
      </c>
      <c r="S34" s="77">
        <f t="shared" si="4"/>
        <v>32.762999999999998</v>
      </c>
      <c r="T34" s="77">
        <f t="shared" si="4"/>
        <v>47.750999999999998</v>
      </c>
      <c r="U34" s="77">
        <f t="shared" si="4"/>
        <v>29.501999999999999</v>
      </c>
      <c r="V34" s="77">
        <f t="shared" si="4"/>
        <v>1.554</v>
      </c>
      <c r="W34" s="77">
        <f t="shared" si="4"/>
        <v>23.684999999999999</v>
      </c>
      <c r="X34" s="77">
        <f t="shared" si="4"/>
        <v>53.872</v>
      </c>
      <c r="Y34" s="77">
        <f t="shared" si="4"/>
        <v>136.18799999999999</v>
      </c>
      <c r="Z34" s="77">
        <f t="shared" si="4"/>
        <v>38.261000000000003</v>
      </c>
      <c r="AA34" s="77">
        <f t="shared" si="4"/>
        <v>56.194000000000003</v>
      </c>
      <c r="AB34" s="77">
        <f t="shared" si="4"/>
        <v>48.35</v>
      </c>
      <c r="AC34" s="77">
        <f t="shared" si="4"/>
        <v>75.094999999999999</v>
      </c>
      <c r="AD34" s="77">
        <f t="shared" si="4"/>
        <v>202.22300000000001</v>
      </c>
      <c r="AE34" s="77">
        <f t="shared" si="4"/>
        <v>90.878</v>
      </c>
      <c r="AF34" s="77">
        <f t="shared" si="4"/>
        <v>65.593999999999994</v>
      </c>
      <c r="AG34" s="77">
        <f t="shared" si="4"/>
        <v>64.477999999999994</v>
      </c>
      <c r="AH34" s="77">
        <f t="shared" si="4"/>
        <v>62.720999999999997</v>
      </c>
      <c r="AI34" s="77">
        <f t="shared" si="4"/>
        <v>59.302999999999997</v>
      </c>
      <c r="AJ34" s="77">
        <f t="shared" si="4"/>
        <v>9.4920000000000009</v>
      </c>
      <c r="AK34" s="77">
        <f t="shared" si="4"/>
        <v>242.38300000000001</v>
      </c>
      <c r="AL34" s="77">
        <f t="shared" si="4"/>
        <v>220.803</v>
      </c>
      <c r="AM34" s="77">
        <f t="shared" si="4"/>
        <v>175.26599999999999</v>
      </c>
      <c r="AN34" s="77">
        <f t="shared" si="4"/>
        <v>183.428</v>
      </c>
      <c r="AO34" s="77">
        <f t="shared" si="4"/>
        <v>188.89599999999999</v>
      </c>
      <c r="AP34" s="77">
        <f t="shared" si="4"/>
        <v>180.858</v>
      </c>
      <c r="AQ34" s="77">
        <f t="shared" si="4"/>
        <v>186.72300000000001</v>
      </c>
      <c r="AR34" s="77">
        <f t="shared" si="4"/>
        <v>192.31</v>
      </c>
      <c r="AS34" s="77">
        <f t="shared" si="4"/>
        <v>189.34</v>
      </c>
      <c r="AT34" s="77">
        <f t="shared" si="4"/>
        <v>196.66499999999999</v>
      </c>
      <c r="AU34" s="77">
        <f t="shared" si="4"/>
        <v>194.857</v>
      </c>
      <c r="AV34" s="77">
        <f t="shared" si="4"/>
        <v>196.76599999999999</v>
      </c>
      <c r="AW34" s="77">
        <f t="shared" si="4"/>
        <v>205.262</v>
      </c>
      <c r="AX34" s="77">
        <f t="shared" si="4"/>
        <v>236.91</v>
      </c>
      <c r="AY34" s="77">
        <f t="shared" si="4"/>
        <v>236.05</v>
      </c>
      <c r="AZ34" s="77">
        <f t="shared" si="4"/>
        <v>235.077</v>
      </c>
      <c r="BA34" s="77">
        <f t="shared" si="4"/>
        <v>230.72900000000001</v>
      </c>
      <c r="BB34" s="77">
        <f t="shared" si="4"/>
        <v>212.15299999999999</v>
      </c>
      <c r="BC34" s="77">
        <f t="shared" si="4"/>
        <v>216.309</v>
      </c>
      <c r="BD34" s="77">
        <f t="shared" si="4"/>
        <v>213.822</v>
      </c>
      <c r="BE34" s="77">
        <f t="shared" si="4"/>
        <v>218.55500000000001</v>
      </c>
      <c r="BF34" s="77">
        <f t="shared" si="4"/>
        <v>215.17099999999999</v>
      </c>
      <c r="BG34" s="77">
        <f t="shared" si="4"/>
        <v>213.02</v>
      </c>
      <c r="BH34" s="77">
        <f t="shared" si="4"/>
        <v>208.03200000000001</v>
      </c>
      <c r="BI34" s="77">
        <f t="shared" si="4"/>
        <v>201.066</v>
      </c>
      <c r="BJ34" s="77">
        <f t="shared" si="4"/>
        <v>183.25899999999999</v>
      </c>
      <c r="BK34" s="77">
        <f t="shared" si="4"/>
        <v>177.148</v>
      </c>
      <c r="BL34" s="77">
        <f t="shared" si="4"/>
        <v>224.1</v>
      </c>
      <c r="BM34" s="77">
        <f t="shared" si="4"/>
        <v>454.44299999999998</v>
      </c>
      <c r="BN34" s="77">
        <f t="shared" si="4"/>
        <v>123.785</v>
      </c>
      <c r="BO34" s="77">
        <f t="shared" ref="BO34:CW34" si="5">SUM(BO31:BO33)</f>
        <v>48.88</v>
      </c>
      <c r="BP34" s="77">
        <f t="shared" si="5"/>
        <v>0.92400000000000004</v>
      </c>
      <c r="BQ34" s="77">
        <f t="shared" si="5"/>
        <v>86.200999999999993</v>
      </c>
      <c r="BR34" s="77">
        <f t="shared" si="5"/>
        <v>0.88200000000000001</v>
      </c>
      <c r="BS34" s="77">
        <f t="shared" si="5"/>
        <v>8.59</v>
      </c>
      <c r="BT34" s="77">
        <f t="shared" si="5"/>
        <v>12.72</v>
      </c>
      <c r="BU34" s="77">
        <f t="shared" si="5"/>
        <v>59.694000000000003</v>
      </c>
      <c r="BV34" s="77">
        <f t="shared" si="5"/>
        <v>7.2359999999999998</v>
      </c>
      <c r="BW34" s="77">
        <f t="shared" si="5"/>
        <v>7.234</v>
      </c>
      <c r="BX34" s="77">
        <f t="shared" si="5"/>
        <v>7.4589999999999996</v>
      </c>
      <c r="BY34" s="77">
        <f t="shared" si="5"/>
        <v>40.115000000000002</v>
      </c>
      <c r="BZ34" s="77">
        <f t="shared" si="5"/>
        <v>182.19900000000001</v>
      </c>
      <c r="CA34" s="77">
        <f t="shared" si="5"/>
        <v>152.87700000000001</v>
      </c>
      <c r="CB34" s="77">
        <f t="shared" si="5"/>
        <v>169.33600000000001</v>
      </c>
      <c r="CC34" s="77">
        <f t="shared" si="5"/>
        <v>98.438000000000002</v>
      </c>
      <c r="CD34" s="77">
        <f t="shared" si="5"/>
        <v>10.785</v>
      </c>
      <c r="CE34" s="77">
        <f t="shared" si="5"/>
        <v>11.191000000000001</v>
      </c>
      <c r="CF34" s="77">
        <f t="shared" si="5"/>
        <v>11.427</v>
      </c>
      <c r="CG34" s="77">
        <f t="shared" si="5"/>
        <v>10.048999999999999</v>
      </c>
      <c r="CH34" s="77">
        <f t="shared" si="5"/>
        <v>213.13499999999999</v>
      </c>
      <c r="CI34" s="77">
        <f t="shared" si="5"/>
        <v>80.721999999999994</v>
      </c>
      <c r="CJ34" s="77">
        <f t="shared" si="5"/>
        <v>9.1370000000000005</v>
      </c>
      <c r="CK34" s="77">
        <f t="shared" si="5"/>
        <v>5.7549999999999999</v>
      </c>
      <c r="CL34" s="77">
        <f t="shared" si="5"/>
        <v>94.869</v>
      </c>
      <c r="CM34" s="77">
        <f t="shared" si="5"/>
        <v>42.116999999999997</v>
      </c>
      <c r="CN34" s="77">
        <f t="shared" si="5"/>
        <v>14.368</v>
      </c>
      <c r="CO34" s="77">
        <f t="shared" si="5"/>
        <v>20.672000000000001</v>
      </c>
      <c r="CP34" s="77">
        <f t="shared" si="5"/>
        <v>0.56399999999999995</v>
      </c>
      <c r="CQ34" s="77">
        <f t="shared" si="5"/>
        <v>0.56000000000000005</v>
      </c>
      <c r="CR34" s="77">
        <f t="shared" si="5"/>
        <v>0.72399999999999998</v>
      </c>
      <c r="CS34" s="77">
        <f t="shared" si="5"/>
        <v>7.8230000000000004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2305.0545000000016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34.700000000000003</v>
      </c>
      <c r="C39" s="120">
        <v>34.6</v>
      </c>
      <c r="D39" s="120">
        <v>28.9</v>
      </c>
      <c r="E39" s="120">
        <v>42.5</v>
      </c>
      <c r="F39" s="120">
        <v>71.5</v>
      </c>
      <c r="G39" s="120">
        <v>43.3</v>
      </c>
      <c r="H39" s="120">
        <v>45.7</v>
      </c>
      <c r="I39" s="120">
        <v>41</v>
      </c>
      <c r="J39" s="120">
        <v>127.4</v>
      </c>
      <c r="K39" s="120">
        <v>153.69999999999999</v>
      </c>
      <c r="L39" s="120">
        <v>130.30000000000001</v>
      </c>
      <c r="M39" s="120">
        <v>72.3</v>
      </c>
      <c r="N39" s="120">
        <v>159.69999999999999</v>
      </c>
      <c r="O39" s="120">
        <v>21.6</v>
      </c>
      <c r="P39" s="120">
        <v>20.3</v>
      </c>
      <c r="Q39" s="120">
        <v>3.6</v>
      </c>
      <c r="R39" s="120">
        <v>162.1</v>
      </c>
      <c r="S39" s="120">
        <v>37.9</v>
      </c>
      <c r="T39" s="120">
        <v>31.3</v>
      </c>
      <c r="U39" s="120">
        <v>65.400000000000006</v>
      </c>
      <c r="V39" s="120">
        <v>149.30000000000001</v>
      </c>
      <c r="W39" s="120">
        <v>56.9</v>
      </c>
      <c r="X39" s="120">
        <v>0.6</v>
      </c>
      <c r="Y39" s="120"/>
      <c r="Z39" s="120">
        <v>12.4</v>
      </c>
      <c r="AA39" s="120">
        <v>12.6</v>
      </c>
      <c r="AB39" s="120">
        <v>2.4</v>
      </c>
      <c r="AC39" s="120"/>
      <c r="AD39" s="120"/>
      <c r="AE39" s="120">
        <v>234.7</v>
      </c>
      <c r="AF39" s="120">
        <v>276.60000000000002</v>
      </c>
      <c r="AG39" s="120">
        <v>284.10000000000002</v>
      </c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77.5</v>
      </c>
      <c r="BP39" s="120">
        <v>104.7</v>
      </c>
      <c r="BQ39" s="120"/>
      <c r="BR39" s="120">
        <v>135.30000000000001</v>
      </c>
      <c r="BS39" s="120">
        <v>2.2000000000000002</v>
      </c>
      <c r="BT39" s="120"/>
      <c r="BU39" s="120"/>
      <c r="BV39" s="120"/>
      <c r="BW39" s="120"/>
      <c r="BX39" s="120"/>
      <c r="BY39" s="120"/>
      <c r="BZ39" s="120"/>
      <c r="CA39" s="120"/>
      <c r="CB39" s="120"/>
      <c r="CC39" s="120">
        <v>45.4</v>
      </c>
      <c r="CD39" s="120"/>
      <c r="CE39" s="120"/>
      <c r="CF39" s="120"/>
      <c r="CG39" s="120"/>
      <c r="CH39" s="120"/>
      <c r="CI39" s="120"/>
      <c r="CJ39" s="120">
        <v>24.8</v>
      </c>
      <c r="CK39" s="120">
        <v>64.2</v>
      </c>
      <c r="CL39" s="120"/>
      <c r="CM39" s="120"/>
      <c r="CN39" s="120">
        <v>3.9</v>
      </c>
      <c r="CO39" s="120">
        <v>19.3</v>
      </c>
      <c r="CP39" s="120">
        <v>26.4</v>
      </c>
      <c r="CQ39" s="120">
        <v>49.9</v>
      </c>
      <c r="CR39" s="120">
        <v>67</v>
      </c>
      <c r="CS39" s="120">
        <v>51.7</v>
      </c>
      <c r="CT39" s="122"/>
      <c r="CU39" s="122"/>
      <c r="CV39" s="122"/>
      <c r="CW39" s="121"/>
      <c r="CX39" s="97">
        <f t="array" ref="CX39">SUMPRODUCT(B39:CW39*0.25)</f>
        <v>757.42500000000007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27.1</v>
      </c>
      <c r="C41" s="120">
        <v>27.1</v>
      </c>
      <c r="D41" s="120">
        <v>27.1</v>
      </c>
      <c r="E41" s="120">
        <v>27.1</v>
      </c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27.1</v>
      </c>
    </row>
    <row r="42" spans="1:102" ht="30" customHeight="1" thickBot="1" x14ac:dyDescent="0.25">
      <c r="A42" s="105" t="s">
        <v>49</v>
      </c>
      <c r="B42" s="106">
        <f>SUM(B37:B41)</f>
        <v>61.800000000000004</v>
      </c>
      <c r="C42" s="107">
        <f t="shared" ref="C42:BN42" si="6">SUM(C37:C41)</f>
        <v>61.7</v>
      </c>
      <c r="D42" s="107">
        <f t="shared" si="6"/>
        <v>56</v>
      </c>
      <c r="E42" s="107">
        <f t="shared" si="6"/>
        <v>69.599999999999994</v>
      </c>
      <c r="F42" s="107">
        <f t="shared" si="6"/>
        <v>71.5</v>
      </c>
      <c r="G42" s="107">
        <f t="shared" si="6"/>
        <v>43.3</v>
      </c>
      <c r="H42" s="107">
        <f t="shared" si="6"/>
        <v>45.7</v>
      </c>
      <c r="I42" s="107">
        <f t="shared" si="6"/>
        <v>41</v>
      </c>
      <c r="J42" s="107">
        <f t="shared" si="6"/>
        <v>127.4</v>
      </c>
      <c r="K42" s="107">
        <f t="shared" si="6"/>
        <v>153.69999999999999</v>
      </c>
      <c r="L42" s="107">
        <f t="shared" si="6"/>
        <v>130.30000000000001</v>
      </c>
      <c r="M42" s="107">
        <f t="shared" si="6"/>
        <v>72.3</v>
      </c>
      <c r="N42" s="107">
        <f t="shared" si="6"/>
        <v>159.69999999999999</v>
      </c>
      <c r="O42" s="107">
        <f t="shared" si="6"/>
        <v>21.6</v>
      </c>
      <c r="P42" s="107">
        <f t="shared" si="6"/>
        <v>20.3</v>
      </c>
      <c r="Q42" s="107">
        <f t="shared" si="6"/>
        <v>3.6</v>
      </c>
      <c r="R42" s="107">
        <f t="shared" si="6"/>
        <v>162.1</v>
      </c>
      <c r="S42" s="107">
        <f t="shared" si="6"/>
        <v>37.9</v>
      </c>
      <c r="T42" s="107">
        <f t="shared" si="6"/>
        <v>31.3</v>
      </c>
      <c r="U42" s="107">
        <f t="shared" si="6"/>
        <v>65.400000000000006</v>
      </c>
      <c r="V42" s="107">
        <f t="shared" si="6"/>
        <v>149.30000000000001</v>
      </c>
      <c r="W42" s="107">
        <f t="shared" si="6"/>
        <v>56.9</v>
      </c>
      <c r="X42" s="107">
        <f t="shared" si="6"/>
        <v>0.6</v>
      </c>
      <c r="Y42" s="107">
        <f t="shared" si="6"/>
        <v>0</v>
      </c>
      <c r="Z42" s="107">
        <f t="shared" si="6"/>
        <v>12.4</v>
      </c>
      <c r="AA42" s="107">
        <f t="shared" si="6"/>
        <v>12.6</v>
      </c>
      <c r="AB42" s="107">
        <f t="shared" si="6"/>
        <v>2.4</v>
      </c>
      <c r="AC42" s="107">
        <f t="shared" si="6"/>
        <v>0</v>
      </c>
      <c r="AD42" s="107">
        <f t="shared" si="6"/>
        <v>0</v>
      </c>
      <c r="AE42" s="107">
        <f t="shared" si="6"/>
        <v>234.7</v>
      </c>
      <c r="AF42" s="107">
        <f t="shared" si="6"/>
        <v>276.60000000000002</v>
      </c>
      <c r="AG42" s="107">
        <f t="shared" si="6"/>
        <v>284.10000000000002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77.5</v>
      </c>
      <c r="BP42" s="107">
        <f t="shared" si="7"/>
        <v>104.7</v>
      </c>
      <c r="BQ42" s="107">
        <f t="shared" si="7"/>
        <v>0</v>
      </c>
      <c r="BR42" s="107">
        <f t="shared" si="7"/>
        <v>135.30000000000001</v>
      </c>
      <c r="BS42" s="107">
        <f t="shared" si="7"/>
        <v>2.2000000000000002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45.4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24.8</v>
      </c>
      <c r="CK42" s="107">
        <f t="shared" si="7"/>
        <v>64.2</v>
      </c>
      <c r="CL42" s="107">
        <f t="shared" si="7"/>
        <v>0</v>
      </c>
      <c r="CM42" s="107">
        <f t="shared" si="7"/>
        <v>0</v>
      </c>
      <c r="CN42" s="107">
        <f t="shared" si="7"/>
        <v>3.9</v>
      </c>
      <c r="CO42" s="107">
        <f t="shared" si="7"/>
        <v>19.3</v>
      </c>
      <c r="CP42" s="107">
        <f t="shared" si="7"/>
        <v>26.4</v>
      </c>
      <c r="CQ42" s="107">
        <f t="shared" si="7"/>
        <v>49.9</v>
      </c>
      <c r="CR42" s="107">
        <f t="shared" si="7"/>
        <v>67</v>
      </c>
      <c r="CS42" s="107">
        <f t="shared" si="7"/>
        <v>51.7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784.52500000000009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34.700000000000003</v>
      </c>
      <c r="C47" s="120">
        <v>34.6</v>
      </c>
      <c r="D47" s="120">
        <v>28.9</v>
      </c>
      <c r="E47" s="120">
        <v>42.5</v>
      </c>
      <c r="F47" s="120">
        <v>71.5</v>
      </c>
      <c r="G47" s="120">
        <v>43.3</v>
      </c>
      <c r="H47" s="120">
        <v>45.7</v>
      </c>
      <c r="I47" s="120">
        <v>41</v>
      </c>
      <c r="J47" s="120">
        <v>127.4</v>
      </c>
      <c r="K47" s="120">
        <v>153.69999999999999</v>
      </c>
      <c r="L47" s="120">
        <v>130.30000000000001</v>
      </c>
      <c r="M47" s="120">
        <v>72.3</v>
      </c>
      <c r="N47" s="120">
        <v>159.69999999999999</v>
      </c>
      <c r="O47" s="120">
        <v>21.6</v>
      </c>
      <c r="P47" s="120">
        <v>20.3</v>
      </c>
      <c r="Q47" s="120">
        <v>3.6</v>
      </c>
      <c r="R47" s="120">
        <v>162.1</v>
      </c>
      <c r="S47" s="120">
        <v>37.9</v>
      </c>
      <c r="T47" s="120">
        <v>31.3</v>
      </c>
      <c r="U47" s="120">
        <v>65.400000000000006</v>
      </c>
      <c r="V47" s="120">
        <v>149.30000000000001</v>
      </c>
      <c r="W47" s="120">
        <v>56.9</v>
      </c>
      <c r="X47" s="120">
        <v>0.6</v>
      </c>
      <c r="Y47" s="120"/>
      <c r="Z47" s="120">
        <v>12.4</v>
      </c>
      <c r="AA47" s="120">
        <v>12.6</v>
      </c>
      <c r="AB47" s="120">
        <v>2.4</v>
      </c>
      <c r="AC47" s="120"/>
      <c r="AD47" s="120"/>
      <c r="AE47" s="120">
        <v>234.7</v>
      </c>
      <c r="AF47" s="120">
        <v>276.60000000000002</v>
      </c>
      <c r="AG47" s="120">
        <v>284.10000000000002</v>
      </c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77.5</v>
      </c>
      <c r="BP47" s="120">
        <v>104.7</v>
      </c>
      <c r="BQ47" s="120"/>
      <c r="BR47" s="120">
        <v>135.30000000000001</v>
      </c>
      <c r="BS47" s="120">
        <v>2.2000000000000002</v>
      </c>
      <c r="BT47" s="120"/>
      <c r="BU47" s="120"/>
      <c r="BV47" s="120"/>
      <c r="BW47" s="120"/>
      <c r="BX47" s="120"/>
      <c r="BY47" s="120"/>
      <c r="BZ47" s="120"/>
      <c r="CA47" s="120"/>
      <c r="CB47" s="120"/>
      <c r="CC47" s="120">
        <v>45.4</v>
      </c>
      <c r="CD47" s="120"/>
      <c r="CE47" s="120"/>
      <c r="CF47" s="120"/>
      <c r="CG47" s="120"/>
      <c r="CH47" s="120"/>
      <c r="CI47" s="120"/>
      <c r="CJ47" s="120">
        <v>24.8</v>
      </c>
      <c r="CK47" s="120">
        <v>64.2</v>
      </c>
      <c r="CL47" s="120"/>
      <c r="CM47" s="120"/>
      <c r="CN47" s="120">
        <v>3.9</v>
      </c>
      <c r="CO47" s="120">
        <v>19.3</v>
      </c>
      <c r="CP47" s="120">
        <v>26.4</v>
      </c>
      <c r="CQ47" s="120">
        <v>49.9</v>
      </c>
      <c r="CR47" s="120">
        <v>67</v>
      </c>
      <c r="CS47" s="120">
        <v>51.7</v>
      </c>
      <c r="CT47" s="122"/>
      <c r="CU47" s="122"/>
      <c r="CV47" s="122"/>
      <c r="CW47" s="121"/>
      <c r="CX47" s="97">
        <f t="array" ref="CX47">SUMPRODUCT(B47:CW47*0.25)</f>
        <v>757.42500000000007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27.1</v>
      </c>
      <c r="C49" s="120">
        <v>27.1</v>
      </c>
      <c r="D49" s="120">
        <v>27.1</v>
      </c>
      <c r="E49" s="120">
        <v>27.1</v>
      </c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27.1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61.800000000000004</v>
      </c>
      <c r="C51" s="107">
        <f t="shared" ref="C51:BN51" si="8">SUM(C45:C50)</f>
        <v>61.7</v>
      </c>
      <c r="D51" s="107">
        <f t="shared" si="8"/>
        <v>56</v>
      </c>
      <c r="E51" s="107">
        <f t="shared" si="8"/>
        <v>69.599999999999994</v>
      </c>
      <c r="F51" s="107">
        <f t="shared" si="8"/>
        <v>71.5</v>
      </c>
      <c r="G51" s="107">
        <f t="shared" si="8"/>
        <v>43.3</v>
      </c>
      <c r="H51" s="107">
        <f t="shared" si="8"/>
        <v>45.7</v>
      </c>
      <c r="I51" s="107">
        <f t="shared" si="8"/>
        <v>41</v>
      </c>
      <c r="J51" s="107">
        <f t="shared" si="8"/>
        <v>127.4</v>
      </c>
      <c r="K51" s="107">
        <f t="shared" si="8"/>
        <v>153.69999999999999</v>
      </c>
      <c r="L51" s="107">
        <f t="shared" si="8"/>
        <v>130.30000000000001</v>
      </c>
      <c r="M51" s="107">
        <f t="shared" si="8"/>
        <v>72.3</v>
      </c>
      <c r="N51" s="107">
        <f t="shared" si="8"/>
        <v>159.69999999999999</v>
      </c>
      <c r="O51" s="107">
        <f t="shared" si="8"/>
        <v>21.6</v>
      </c>
      <c r="P51" s="107">
        <f t="shared" si="8"/>
        <v>20.3</v>
      </c>
      <c r="Q51" s="107">
        <f t="shared" si="8"/>
        <v>3.6</v>
      </c>
      <c r="R51" s="107">
        <f t="shared" si="8"/>
        <v>162.1</v>
      </c>
      <c r="S51" s="107">
        <f t="shared" si="8"/>
        <v>37.9</v>
      </c>
      <c r="T51" s="107">
        <f t="shared" si="8"/>
        <v>31.3</v>
      </c>
      <c r="U51" s="107">
        <f t="shared" si="8"/>
        <v>65.400000000000006</v>
      </c>
      <c r="V51" s="107">
        <f t="shared" si="8"/>
        <v>149.30000000000001</v>
      </c>
      <c r="W51" s="107">
        <f t="shared" si="8"/>
        <v>56.9</v>
      </c>
      <c r="X51" s="107">
        <f t="shared" si="8"/>
        <v>0.6</v>
      </c>
      <c r="Y51" s="107">
        <f t="shared" si="8"/>
        <v>0</v>
      </c>
      <c r="Z51" s="107">
        <f t="shared" si="8"/>
        <v>12.4</v>
      </c>
      <c r="AA51" s="107">
        <f t="shared" si="8"/>
        <v>12.6</v>
      </c>
      <c r="AB51" s="107">
        <f t="shared" si="8"/>
        <v>2.4</v>
      </c>
      <c r="AC51" s="107">
        <f t="shared" si="8"/>
        <v>0</v>
      </c>
      <c r="AD51" s="107">
        <f t="shared" si="8"/>
        <v>0</v>
      </c>
      <c r="AE51" s="107">
        <f t="shared" si="8"/>
        <v>234.7</v>
      </c>
      <c r="AF51" s="107">
        <f t="shared" si="8"/>
        <v>276.60000000000002</v>
      </c>
      <c r="AG51" s="107">
        <f t="shared" si="8"/>
        <v>284.10000000000002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77.5</v>
      </c>
      <c r="BP51" s="107">
        <f t="shared" si="9"/>
        <v>104.7</v>
      </c>
      <c r="BQ51" s="107">
        <f t="shared" si="9"/>
        <v>0</v>
      </c>
      <c r="BR51" s="107">
        <f t="shared" si="9"/>
        <v>135.30000000000001</v>
      </c>
      <c r="BS51" s="107">
        <f t="shared" si="9"/>
        <v>2.2000000000000002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45.4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24.8</v>
      </c>
      <c r="CK51" s="107">
        <f t="shared" si="9"/>
        <v>64.2</v>
      </c>
      <c r="CL51" s="107">
        <f t="shared" si="9"/>
        <v>0</v>
      </c>
      <c r="CM51" s="107">
        <f t="shared" si="9"/>
        <v>0</v>
      </c>
      <c r="CN51" s="107">
        <f t="shared" si="9"/>
        <v>3.9</v>
      </c>
      <c r="CO51" s="107">
        <f t="shared" si="9"/>
        <v>19.3</v>
      </c>
      <c r="CP51" s="107">
        <f t="shared" si="9"/>
        <v>26.4</v>
      </c>
      <c r="CQ51" s="107">
        <f t="shared" si="9"/>
        <v>49.9</v>
      </c>
      <c r="CR51" s="107">
        <f t="shared" si="9"/>
        <v>67</v>
      </c>
      <c r="CS51" s="107">
        <f t="shared" si="9"/>
        <v>51.7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784.52500000000009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74.572000000000003</v>
      </c>
      <c r="C54" s="107">
        <f t="shared" ref="C54:BN54" si="12">C18+C28+C42</f>
        <v>94.361000000000004</v>
      </c>
      <c r="D54" s="107">
        <f t="shared" si="12"/>
        <v>77.36699999999999</v>
      </c>
      <c r="E54" s="107">
        <f t="shared" si="12"/>
        <v>94.382999999999996</v>
      </c>
      <c r="F54" s="107">
        <f t="shared" si="12"/>
        <v>89.896000000000001</v>
      </c>
      <c r="G54" s="107">
        <f t="shared" si="12"/>
        <v>67.703000000000003</v>
      </c>
      <c r="H54" s="107">
        <f t="shared" si="12"/>
        <v>68.938000000000002</v>
      </c>
      <c r="I54" s="107">
        <f t="shared" si="12"/>
        <v>67.501000000000005</v>
      </c>
      <c r="J54" s="107">
        <f t="shared" si="12"/>
        <v>129.054</v>
      </c>
      <c r="K54" s="107">
        <f t="shared" si="12"/>
        <v>153.69999999999999</v>
      </c>
      <c r="L54" s="107">
        <f t="shared" si="12"/>
        <v>130.86000000000001</v>
      </c>
      <c r="M54" s="107">
        <f t="shared" si="12"/>
        <v>94.265999999999991</v>
      </c>
      <c r="N54" s="107">
        <f t="shared" si="12"/>
        <v>160.29999999999998</v>
      </c>
      <c r="O54" s="107">
        <f t="shared" si="12"/>
        <v>62.797000000000004</v>
      </c>
      <c r="P54" s="107">
        <f t="shared" si="12"/>
        <v>62.838999999999999</v>
      </c>
      <c r="Q54" s="107">
        <f t="shared" si="12"/>
        <v>62.808</v>
      </c>
      <c r="R54" s="107">
        <f t="shared" si="12"/>
        <v>162.69999999999999</v>
      </c>
      <c r="S54" s="107">
        <f t="shared" si="12"/>
        <v>70.662999999999997</v>
      </c>
      <c r="T54" s="107">
        <f t="shared" si="12"/>
        <v>79.051000000000002</v>
      </c>
      <c r="U54" s="107">
        <f t="shared" si="12"/>
        <v>94.902000000000001</v>
      </c>
      <c r="V54" s="107">
        <f t="shared" si="12"/>
        <v>150.85400000000001</v>
      </c>
      <c r="W54" s="107">
        <f t="shared" si="12"/>
        <v>80.585000000000008</v>
      </c>
      <c r="X54" s="107">
        <f t="shared" si="12"/>
        <v>54.471999999999994</v>
      </c>
      <c r="Y54" s="107">
        <f t="shared" si="12"/>
        <v>136.18799999999999</v>
      </c>
      <c r="Z54" s="107">
        <f t="shared" si="12"/>
        <v>50.660999999999994</v>
      </c>
      <c r="AA54" s="107">
        <f t="shared" si="12"/>
        <v>68.793999999999997</v>
      </c>
      <c r="AB54" s="107">
        <f t="shared" si="12"/>
        <v>50.75</v>
      </c>
      <c r="AC54" s="107">
        <f t="shared" si="12"/>
        <v>75.094999999999999</v>
      </c>
      <c r="AD54" s="107">
        <f t="shared" si="12"/>
        <v>202.22300000000001</v>
      </c>
      <c r="AE54" s="107">
        <f t="shared" si="12"/>
        <v>325.57799999999997</v>
      </c>
      <c r="AF54" s="107">
        <f t="shared" si="12"/>
        <v>342.19400000000002</v>
      </c>
      <c r="AG54" s="107">
        <f t="shared" si="12"/>
        <v>348.57800000000003</v>
      </c>
      <c r="AH54" s="107">
        <f t="shared" si="12"/>
        <v>62.720999999999997</v>
      </c>
      <c r="AI54" s="107">
        <f t="shared" si="12"/>
        <v>59.302999999999997</v>
      </c>
      <c r="AJ54" s="107">
        <f t="shared" si="12"/>
        <v>9.4920000000000009</v>
      </c>
      <c r="AK54" s="107">
        <f t="shared" si="12"/>
        <v>242.38299999999998</v>
      </c>
      <c r="AL54" s="107">
        <f t="shared" si="12"/>
        <v>220.803</v>
      </c>
      <c r="AM54" s="107">
        <f t="shared" si="12"/>
        <v>175.26599999999999</v>
      </c>
      <c r="AN54" s="107">
        <f t="shared" si="12"/>
        <v>183.428</v>
      </c>
      <c r="AO54" s="107">
        <f t="shared" si="12"/>
        <v>188.89600000000002</v>
      </c>
      <c r="AP54" s="107">
        <f t="shared" si="12"/>
        <v>180.858</v>
      </c>
      <c r="AQ54" s="107">
        <f t="shared" si="12"/>
        <v>186.72299999999998</v>
      </c>
      <c r="AR54" s="107">
        <f t="shared" si="12"/>
        <v>192.31</v>
      </c>
      <c r="AS54" s="107">
        <f t="shared" si="12"/>
        <v>189.34</v>
      </c>
      <c r="AT54" s="107">
        <f t="shared" si="12"/>
        <v>196.66499999999999</v>
      </c>
      <c r="AU54" s="107">
        <f t="shared" si="12"/>
        <v>194.857</v>
      </c>
      <c r="AV54" s="107">
        <f t="shared" si="12"/>
        <v>196.76599999999999</v>
      </c>
      <c r="AW54" s="107">
        <f t="shared" si="12"/>
        <v>205.262</v>
      </c>
      <c r="AX54" s="107">
        <f t="shared" si="12"/>
        <v>236.91</v>
      </c>
      <c r="AY54" s="107">
        <f t="shared" si="12"/>
        <v>236.04999999999998</v>
      </c>
      <c r="AZ54" s="107">
        <f t="shared" si="12"/>
        <v>235.077</v>
      </c>
      <c r="BA54" s="107">
        <f t="shared" si="12"/>
        <v>230.72900000000001</v>
      </c>
      <c r="BB54" s="107">
        <f t="shared" si="12"/>
        <v>212.15300000000002</v>
      </c>
      <c r="BC54" s="107">
        <f t="shared" si="12"/>
        <v>216.30900000000003</v>
      </c>
      <c r="BD54" s="107">
        <f t="shared" si="12"/>
        <v>213.822</v>
      </c>
      <c r="BE54" s="107">
        <f t="shared" si="12"/>
        <v>218.55500000000001</v>
      </c>
      <c r="BF54" s="107">
        <f t="shared" si="12"/>
        <v>215.17099999999999</v>
      </c>
      <c r="BG54" s="107">
        <f t="shared" si="12"/>
        <v>213.01999999999998</v>
      </c>
      <c r="BH54" s="107">
        <f t="shared" si="12"/>
        <v>208.03199999999998</v>
      </c>
      <c r="BI54" s="107">
        <f t="shared" si="12"/>
        <v>201.066</v>
      </c>
      <c r="BJ54" s="107">
        <f t="shared" si="12"/>
        <v>183.25900000000001</v>
      </c>
      <c r="BK54" s="107">
        <f t="shared" si="12"/>
        <v>177.14800000000002</v>
      </c>
      <c r="BL54" s="107">
        <f t="shared" si="12"/>
        <v>224.10000000000002</v>
      </c>
      <c r="BM54" s="107">
        <f t="shared" si="12"/>
        <v>454.44300000000004</v>
      </c>
      <c r="BN54" s="107">
        <f t="shared" si="12"/>
        <v>123.78500000000001</v>
      </c>
      <c r="BO54" s="107">
        <f t="shared" ref="BO54:CX54" si="13">BO18+BO28+BO42</f>
        <v>126.38</v>
      </c>
      <c r="BP54" s="107">
        <f t="shared" si="13"/>
        <v>105.62400000000001</v>
      </c>
      <c r="BQ54" s="107">
        <f t="shared" si="13"/>
        <v>86.201000000000008</v>
      </c>
      <c r="BR54" s="107">
        <f t="shared" si="13"/>
        <v>136.18200000000002</v>
      </c>
      <c r="BS54" s="107">
        <f t="shared" si="13"/>
        <v>10.79</v>
      </c>
      <c r="BT54" s="107">
        <f t="shared" si="13"/>
        <v>12.72</v>
      </c>
      <c r="BU54" s="107">
        <f t="shared" si="13"/>
        <v>59.694000000000003</v>
      </c>
      <c r="BV54" s="107">
        <f t="shared" si="13"/>
        <v>7.2359999999999998</v>
      </c>
      <c r="BW54" s="107">
        <f t="shared" si="13"/>
        <v>7.234</v>
      </c>
      <c r="BX54" s="107">
        <f t="shared" si="13"/>
        <v>7.4589999999999996</v>
      </c>
      <c r="BY54" s="107">
        <f t="shared" si="13"/>
        <v>40.115000000000002</v>
      </c>
      <c r="BZ54" s="107">
        <f t="shared" si="13"/>
        <v>182.19899999999998</v>
      </c>
      <c r="CA54" s="107">
        <f t="shared" si="13"/>
        <v>152.87699999999998</v>
      </c>
      <c r="CB54" s="107">
        <f t="shared" si="13"/>
        <v>169.33599999999998</v>
      </c>
      <c r="CC54" s="107">
        <f t="shared" si="13"/>
        <v>143.83799999999999</v>
      </c>
      <c r="CD54" s="107">
        <f t="shared" si="13"/>
        <v>10.785</v>
      </c>
      <c r="CE54" s="107">
        <f t="shared" si="13"/>
        <v>11.190999999999999</v>
      </c>
      <c r="CF54" s="107">
        <f t="shared" si="13"/>
        <v>11.427000000000001</v>
      </c>
      <c r="CG54" s="107">
        <f t="shared" si="13"/>
        <v>10.048999999999999</v>
      </c>
      <c r="CH54" s="107">
        <f t="shared" si="13"/>
        <v>213.13500000000002</v>
      </c>
      <c r="CI54" s="107">
        <f t="shared" si="13"/>
        <v>80.721999999999994</v>
      </c>
      <c r="CJ54" s="107">
        <f t="shared" si="13"/>
        <v>33.936999999999998</v>
      </c>
      <c r="CK54" s="107">
        <f t="shared" si="13"/>
        <v>69.954999999999998</v>
      </c>
      <c r="CL54" s="107">
        <f t="shared" si="13"/>
        <v>94.869</v>
      </c>
      <c r="CM54" s="107">
        <f t="shared" si="13"/>
        <v>42.116999999999997</v>
      </c>
      <c r="CN54" s="107">
        <f t="shared" si="13"/>
        <v>18.268000000000001</v>
      </c>
      <c r="CO54" s="107">
        <f t="shared" si="13"/>
        <v>39.972000000000001</v>
      </c>
      <c r="CP54" s="107">
        <f t="shared" si="13"/>
        <v>26.963999999999999</v>
      </c>
      <c r="CQ54" s="107">
        <f t="shared" si="13"/>
        <v>50.46</v>
      </c>
      <c r="CR54" s="107">
        <f t="shared" si="13"/>
        <v>67.724000000000004</v>
      </c>
      <c r="CS54" s="107">
        <f t="shared" si="13"/>
        <v>59.523000000000003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3089.5794999999998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61.800000000000004</v>
      </c>
      <c r="C5" s="25">
        <v>61.7</v>
      </c>
      <c r="D5" s="25">
        <v>56</v>
      </c>
      <c r="E5" s="25">
        <v>69.599999999999994</v>
      </c>
      <c r="F5" s="25">
        <v>71.5</v>
      </c>
      <c r="G5" s="25">
        <v>43.3</v>
      </c>
      <c r="H5" s="25">
        <v>45.7</v>
      </c>
      <c r="I5" s="25">
        <v>41</v>
      </c>
      <c r="J5" s="25">
        <v>127.4</v>
      </c>
      <c r="K5" s="25">
        <v>153.69999999999999</v>
      </c>
      <c r="L5" s="25">
        <v>130.30000000000001</v>
      </c>
      <c r="M5" s="25">
        <v>72.3</v>
      </c>
      <c r="N5" s="25">
        <v>159.69999999999999</v>
      </c>
      <c r="O5" s="25">
        <v>21.6</v>
      </c>
      <c r="P5" s="25">
        <v>20.3</v>
      </c>
      <c r="Q5" s="25">
        <v>3.6</v>
      </c>
      <c r="R5" s="25">
        <v>162.1</v>
      </c>
      <c r="S5" s="25">
        <v>37.9</v>
      </c>
      <c r="T5" s="25">
        <v>31.3</v>
      </c>
      <c r="U5" s="25">
        <v>65.400000000000006</v>
      </c>
      <c r="V5" s="25">
        <v>149.30000000000001</v>
      </c>
      <c r="W5" s="25">
        <v>56.9</v>
      </c>
      <c r="X5" s="25">
        <v>0.6</v>
      </c>
      <c r="Y5" s="25">
        <v>-136.1</v>
      </c>
      <c r="Z5" s="25">
        <v>12.4</v>
      </c>
      <c r="AA5" s="25">
        <v>12.6</v>
      </c>
      <c r="AB5" s="25">
        <v>2.4</v>
      </c>
      <c r="AC5" s="25">
        <v>-42.2</v>
      </c>
      <c r="AD5" s="25">
        <v>-202.2</v>
      </c>
      <c r="AE5" s="25">
        <v>32.5</v>
      </c>
      <c r="AF5" s="25">
        <v>74.400000000000034</v>
      </c>
      <c r="AG5" s="25">
        <v>81.900000000000034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>
        <v>77.5</v>
      </c>
      <c r="BP5" s="25">
        <v>104.7</v>
      </c>
      <c r="BQ5" s="25">
        <v>-86</v>
      </c>
      <c r="BR5" s="25">
        <v>135.30000000000001</v>
      </c>
      <c r="BS5" s="25">
        <v>2.2000000000000002</v>
      </c>
      <c r="BT5" s="25">
        <v>-1.1000000000000001</v>
      </c>
      <c r="BU5" s="25">
        <v>-59.6</v>
      </c>
      <c r="BV5" s="25"/>
      <c r="BW5" s="25"/>
      <c r="BX5" s="25"/>
      <c r="BY5" s="25"/>
      <c r="BZ5" s="25">
        <v>-182.10000000000002</v>
      </c>
      <c r="CA5" s="25">
        <v>-143.80000000000001</v>
      </c>
      <c r="CB5" s="25">
        <v>-169.3</v>
      </c>
      <c r="CC5" s="25">
        <v>-98.4</v>
      </c>
      <c r="CD5" s="25"/>
      <c r="CE5" s="25"/>
      <c r="CF5" s="25"/>
      <c r="CG5" s="25"/>
      <c r="CH5" s="25">
        <v>-212.1</v>
      </c>
      <c r="CI5" s="25">
        <v>-70.7</v>
      </c>
      <c r="CJ5" s="25">
        <v>24.8</v>
      </c>
      <c r="CK5" s="25">
        <v>64.2</v>
      </c>
      <c r="CL5" s="25">
        <v>-84.9</v>
      </c>
      <c r="CM5" s="25">
        <v>-33.700000000000003</v>
      </c>
      <c r="CN5" s="25">
        <v>3.9</v>
      </c>
      <c r="CO5" s="25">
        <v>19.3</v>
      </c>
      <c r="CP5" s="25">
        <v>26.4</v>
      </c>
      <c r="CQ5" s="25">
        <v>49.9</v>
      </c>
      <c r="CR5" s="25">
        <v>67</v>
      </c>
      <c r="CS5" s="25">
        <v>51.7</v>
      </c>
      <c r="CT5" s="26"/>
      <c r="CU5" s="26"/>
      <c r="CV5" s="26"/>
      <c r="CW5" s="27"/>
      <c r="CX5" s="132">
        <f t="array" ref="CX5">SUMPRODUCT(B5:CW5*0.25)</f>
        <v>240.97500000000005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205.82</v>
      </c>
      <c r="C8" s="138">
        <v>199.53</v>
      </c>
      <c r="D8" s="138">
        <v>204.2</v>
      </c>
      <c r="E8" s="138">
        <v>195.05</v>
      </c>
      <c r="F8" s="138">
        <v>201.78</v>
      </c>
      <c r="G8" s="138">
        <v>206.87</v>
      </c>
      <c r="H8" s="138">
        <v>202.56</v>
      </c>
      <c r="I8" s="138">
        <v>207.46</v>
      </c>
      <c r="J8" s="138">
        <v>209.05</v>
      </c>
      <c r="K8" s="138">
        <v>208.76</v>
      </c>
      <c r="L8" s="138">
        <v>209.89</v>
      </c>
      <c r="M8" s="138">
        <v>194.82</v>
      </c>
      <c r="N8" s="138">
        <v>209.05</v>
      </c>
      <c r="O8" s="138">
        <v>204.68</v>
      </c>
      <c r="P8" s="138">
        <v>209.29</v>
      </c>
      <c r="Q8" s="138">
        <v>214.78</v>
      </c>
      <c r="R8" s="138">
        <v>202.24</v>
      </c>
      <c r="S8" s="138">
        <v>198.15</v>
      </c>
      <c r="T8" s="138">
        <v>199.55</v>
      </c>
      <c r="U8" s="138">
        <v>193.79</v>
      </c>
      <c r="V8" s="138">
        <v>190.33</v>
      </c>
      <c r="W8" s="138">
        <v>207.5</v>
      </c>
      <c r="X8" s="138">
        <v>232.62</v>
      </c>
      <c r="Y8" s="138">
        <v>247.24</v>
      </c>
      <c r="Z8" s="138">
        <v>246.48</v>
      </c>
      <c r="AA8" s="138">
        <v>241.75</v>
      </c>
      <c r="AB8" s="138">
        <v>250.52</v>
      </c>
      <c r="AC8" s="138">
        <v>260.75</v>
      </c>
      <c r="AD8" s="138">
        <v>264.94</v>
      </c>
      <c r="AE8" s="138">
        <v>262.07</v>
      </c>
      <c r="AF8" s="138">
        <v>265.68</v>
      </c>
      <c r="AG8" s="138">
        <v>250.05</v>
      </c>
      <c r="AH8" s="138">
        <v>173.56</v>
      </c>
      <c r="AI8" s="138">
        <v>159.62</v>
      </c>
      <c r="AJ8" s="138">
        <v>58.02</v>
      </c>
      <c r="AK8" s="138">
        <v>1.38</v>
      </c>
      <c r="AL8" s="138">
        <v>-0.01</v>
      </c>
      <c r="AM8" s="138">
        <v>-0.01</v>
      </c>
      <c r="AN8" s="138">
        <v>-0.01</v>
      </c>
      <c r="AO8" s="138">
        <v>-0.01</v>
      </c>
      <c r="AP8" s="138">
        <v>0.1</v>
      </c>
      <c r="AQ8" s="138">
        <v>0.1</v>
      </c>
      <c r="AR8" s="138">
        <v>0.1</v>
      </c>
      <c r="AS8" s="138">
        <v>-0.01</v>
      </c>
      <c r="AT8" s="138">
        <v>-0.01</v>
      </c>
      <c r="AU8" s="138">
        <v>-0.01</v>
      </c>
      <c r="AV8" s="138">
        <v>-0.01</v>
      </c>
      <c r="AW8" s="138">
        <v>-0.01</v>
      </c>
      <c r="AX8" s="138">
        <v>-0.01</v>
      </c>
      <c r="AY8" s="138">
        <v>-0.01</v>
      </c>
      <c r="AZ8" s="138">
        <v>-0.01</v>
      </c>
      <c r="BA8" s="138">
        <v>-0.01</v>
      </c>
      <c r="BB8" s="138">
        <v>0.99</v>
      </c>
      <c r="BC8" s="138">
        <v>0.99</v>
      </c>
      <c r="BD8" s="138">
        <v>0.99</v>
      </c>
      <c r="BE8" s="138">
        <v>0.99</v>
      </c>
      <c r="BF8" s="138">
        <v>0.99</v>
      </c>
      <c r="BG8" s="138">
        <v>0.99</v>
      </c>
      <c r="BH8" s="138">
        <v>0.99</v>
      </c>
      <c r="BI8" s="138">
        <v>0.99</v>
      </c>
      <c r="BJ8" s="138">
        <v>-0.01</v>
      </c>
      <c r="BK8" s="138">
        <v>-0.01</v>
      </c>
      <c r="BL8" s="138">
        <v>4.04</v>
      </c>
      <c r="BM8" s="138">
        <v>6.96</v>
      </c>
      <c r="BN8" s="138">
        <v>126.65</v>
      </c>
      <c r="BO8" s="138">
        <v>180.74</v>
      </c>
      <c r="BP8" s="138">
        <v>244.21</v>
      </c>
      <c r="BQ8" s="138">
        <v>250.26</v>
      </c>
      <c r="BR8" s="138">
        <v>223.71</v>
      </c>
      <c r="BS8" s="138">
        <v>243.22</v>
      </c>
      <c r="BT8" s="138">
        <v>275.63</v>
      </c>
      <c r="BU8" s="138">
        <v>254.01</v>
      </c>
      <c r="BV8" s="138">
        <v>308.05</v>
      </c>
      <c r="BW8" s="138">
        <v>319.97000000000003</v>
      </c>
      <c r="BX8" s="138">
        <v>311.79000000000002</v>
      </c>
      <c r="BY8" s="138">
        <v>323.35000000000002</v>
      </c>
      <c r="BZ8" s="138">
        <v>252.79</v>
      </c>
      <c r="CA8" s="138">
        <v>253.86</v>
      </c>
      <c r="CB8" s="138">
        <v>258.42</v>
      </c>
      <c r="CC8" s="138">
        <v>257.83</v>
      </c>
      <c r="CD8" s="138">
        <v>309.52999999999997</v>
      </c>
      <c r="CE8" s="138">
        <v>299.66000000000003</v>
      </c>
      <c r="CF8" s="138">
        <v>286.54000000000002</v>
      </c>
      <c r="CG8" s="138">
        <v>272.70999999999998</v>
      </c>
      <c r="CH8" s="138">
        <v>252.58</v>
      </c>
      <c r="CI8" s="138">
        <v>255.67</v>
      </c>
      <c r="CJ8" s="138">
        <v>235.22</v>
      </c>
      <c r="CK8" s="138">
        <v>205.94</v>
      </c>
      <c r="CL8" s="138">
        <v>251</v>
      </c>
      <c r="CM8" s="138">
        <v>239.29</v>
      </c>
      <c r="CN8" s="138">
        <v>231</v>
      </c>
      <c r="CO8" s="138">
        <v>220.27</v>
      </c>
      <c r="CP8" s="138">
        <v>241.05</v>
      </c>
      <c r="CQ8" s="138">
        <v>237.87</v>
      </c>
      <c r="CR8" s="138">
        <v>216.86</v>
      </c>
      <c r="CS8" s="138">
        <v>207.48</v>
      </c>
      <c r="CT8" s="139"/>
      <c r="CU8" s="139"/>
      <c r="CV8" s="139"/>
      <c r="CW8" s="140"/>
      <c r="CX8" s="141">
        <f>IF(SUM(B8:CW8)&lt;&gt;0,AVERAGEIF(B8:CW8,"&lt;&gt;"""),"")</f>
        <v>161.00062499999999</v>
      </c>
    </row>
    <row r="9" spans="1:102" ht="24.95" customHeight="1" thickBot="1" x14ac:dyDescent="0.25">
      <c r="A9" s="133" t="s">
        <v>6</v>
      </c>
      <c r="B9" s="42">
        <v>201.15</v>
      </c>
      <c r="C9" s="43">
        <v>201.15</v>
      </c>
      <c r="D9" s="43">
        <v>201.15</v>
      </c>
      <c r="E9" s="43">
        <v>201.15</v>
      </c>
      <c r="F9" s="43">
        <v>204.66749999999999</v>
      </c>
      <c r="G9" s="43">
        <v>204.66749999999999</v>
      </c>
      <c r="H9" s="43">
        <v>204.66749999999999</v>
      </c>
      <c r="I9" s="43">
        <v>204.66749999999999</v>
      </c>
      <c r="J9" s="43">
        <v>205.63</v>
      </c>
      <c r="K9" s="43">
        <v>205.63</v>
      </c>
      <c r="L9" s="43">
        <v>205.63</v>
      </c>
      <c r="M9" s="43">
        <v>205.63</v>
      </c>
      <c r="N9" s="43">
        <v>209.45</v>
      </c>
      <c r="O9" s="43">
        <v>209.45</v>
      </c>
      <c r="P9" s="43">
        <v>209.45</v>
      </c>
      <c r="Q9" s="43">
        <v>209.45</v>
      </c>
      <c r="R9" s="43">
        <v>198.4325</v>
      </c>
      <c r="S9" s="43">
        <v>198.4325</v>
      </c>
      <c r="T9" s="43">
        <v>198.4325</v>
      </c>
      <c r="U9" s="43">
        <v>198.4325</v>
      </c>
      <c r="V9" s="43">
        <v>219.42250000000001</v>
      </c>
      <c r="W9" s="43">
        <v>219.42250000000001</v>
      </c>
      <c r="X9" s="43">
        <v>219.42250000000001</v>
      </c>
      <c r="Y9" s="43">
        <v>219.42250000000001</v>
      </c>
      <c r="Z9" s="43">
        <v>249.875</v>
      </c>
      <c r="AA9" s="43">
        <v>249.875</v>
      </c>
      <c r="AB9" s="43">
        <v>249.875</v>
      </c>
      <c r="AC9" s="43">
        <v>249.875</v>
      </c>
      <c r="AD9" s="43">
        <v>260.685</v>
      </c>
      <c r="AE9" s="43">
        <v>260.685</v>
      </c>
      <c r="AF9" s="43">
        <v>260.685</v>
      </c>
      <c r="AG9" s="43">
        <v>260.685</v>
      </c>
      <c r="AH9" s="43">
        <v>98.144999999999996</v>
      </c>
      <c r="AI9" s="43">
        <v>98.144999999999996</v>
      </c>
      <c r="AJ9" s="43">
        <v>98.144999999999996</v>
      </c>
      <c r="AK9" s="43">
        <v>98.144999999999996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7.2499999999999995E-2</v>
      </c>
      <c r="AQ9" s="43">
        <v>7.2499999999999995E-2</v>
      </c>
      <c r="AR9" s="43">
        <v>7.2499999999999995E-2</v>
      </c>
      <c r="AS9" s="43">
        <v>7.2499999999999995E-2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0.99</v>
      </c>
      <c r="BC9" s="43">
        <v>0.99</v>
      </c>
      <c r="BD9" s="43">
        <v>0.99</v>
      </c>
      <c r="BE9" s="43">
        <v>0.99</v>
      </c>
      <c r="BF9" s="43">
        <v>0.99</v>
      </c>
      <c r="BG9" s="43">
        <v>0.99</v>
      </c>
      <c r="BH9" s="43">
        <v>0.99</v>
      </c>
      <c r="BI9" s="43">
        <v>0.99</v>
      </c>
      <c r="BJ9" s="43">
        <v>2.7450000000000001</v>
      </c>
      <c r="BK9" s="43">
        <v>2.7450000000000001</v>
      </c>
      <c r="BL9" s="43">
        <v>2.7450000000000001</v>
      </c>
      <c r="BM9" s="43">
        <v>2.7450000000000001</v>
      </c>
      <c r="BN9" s="43">
        <v>200.465</v>
      </c>
      <c r="BO9" s="43">
        <v>200.465</v>
      </c>
      <c r="BP9" s="43">
        <v>200.465</v>
      </c>
      <c r="BQ9" s="43">
        <v>200.465</v>
      </c>
      <c r="BR9" s="43">
        <v>249.14250000000001</v>
      </c>
      <c r="BS9" s="43">
        <v>249.14250000000001</v>
      </c>
      <c r="BT9" s="43">
        <v>249.14250000000001</v>
      </c>
      <c r="BU9" s="43">
        <v>249.14250000000001</v>
      </c>
      <c r="BV9" s="43">
        <v>315.79000000000002</v>
      </c>
      <c r="BW9" s="43">
        <v>315.79000000000002</v>
      </c>
      <c r="BX9" s="43">
        <v>315.79000000000002</v>
      </c>
      <c r="BY9" s="43">
        <v>315.79000000000002</v>
      </c>
      <c r="BZ9" s="43">
        <v>255.72499999999999</v>
      </c>
      <c r="CA9" s="43">
        <v>255.72499999999999</v>
      </c>
      <c r="CB9" s="43">
        <v>255.72499999999999</v>
      </c>
      <c r="CC9" s="43">
        <v>255.72499999999999</v>
      </c>
      <c r="CD9" s="43">
        <v>292.11</v>
      </c>
      <c r="CE9" s="43">
        <v>292.11</v>
      </c>
      <c r="CF9" s="43">
        <v>292.11</v>
      </c>
      <c r="CG9" s="43">
        <v>292.11</v>
      </c>
      <c r="CH9" s="43">
        <v>237.35249999999999</v>
      </c>
      <c r="CI9" s="43">
        <v>237.35249999999999</v>
      </c>
      <c r="CJ9" s="43">
        <v>237.35249999999999</v>
      </c>
      <c r="CK9" s="43">
        <v>237.35249999999999</v>
      </c>
      <c r="CL9" s="43">
        <v>235.39</v>
      </c>
      <c r="CM9" s="43">
        <v>235.39</v>
      </c>
      <c r="CN9" s="43">
        <v>235.39</v>
      </c>
      <c r="CO9" s="43">
        <v>235.39</v>
      </c>
      <c r="CP9" s="43">
        <v>225.815</v>
      </c>
      <c r="CQ9" s="43">
        <v>225.815</v>
      </c>
      <c r="CR9" s="43">
        <v>225.815</v>
      </c>
      <c r="CS9" s="43">
        <v>225.815</v>
      </c>
      <c r="CT9" s="44"/>
      <c r="CU9" s="44"/>
      <c r="CV9" s="44"/>
      <c r="CW9" s="45"/>
      <c r="CX9" s="142">
        <f>IF(SUM(B9:CW9)&lt;&gt;0,AVERAGEIF(B9:CW9,"&lt;&gt;"""),"")</f>
        <v>161.0006250000001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>
        <v>136.1</v>
      </c>
      <c r="Z14" s="149"/>
      <c r="AA14" s="149"/>
      <c r="AB14" s="149"/>
      <c r="AC14" s="149">
        <v>42.2</v>
      </c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>
        <v>86</v>
      </c>
      <c r="BR14" s="149"/>
      <c r="BS14" s="149"/>
      <c r="BT14" s="149">
        <v>1.1000000000000001</v>
      </c>
      <c r="BU14" s="149">
        <v>59.6</v>
      </c>
      <c r="BV14" s="149"/>
      <c r="BW14" s="149"/>
      <c r="BX14" s="149"/>
      <c r="BY14" s="149"/>
      <c r="BZ14" s="149">
        <v>38.299999999999997</v>
      </c>
      <c r="CA14" s="149"/>
      <c r="CB14" s="149">
        <v>25.5</v>
      </c>
      <c r="CC14" s="149"/>
      <c r="CD14" s="149"/>
      <c r="CE14" s="149"/>
      <c r="CF14" s="149"/>
      <c r="CG14" s="149"/>
      <c r="CH14" s="149">
        <v>212.1</v>
      </c>
      <c r="CI14" s="149">
        <v>70.7</v>
      </c>
      <c r="CJ14" s="149"/>
      <c r="CK14" s="149"/>
      <c r="CL14" s="149">
        <v>84.9</v>
      </c>
      <c r="CM14" s="149">
        <v>33.700000000000003</v>
      </c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197.55000000000004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>
        <v>202.2</v>
      </c>
      <c r="AE16" s="155">
        <v>202.2</v>
      </c>
      <c r="AF16" s="155">
        <v>202.2</v>
      </c>
      <c r="AG16" s="155">
        <v>202.2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>
        <v>143.80000000000001</v>
      </c>
      <c r="CA16" s="155">
        <v>143.80000000000001</v>
      </c>
      <c r="CB16" s="155">
        <v>143.80000000000001</v>
      </c>
      <c r="CC16" s="155">
        <v>143.80000000000001</v>
      </c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345.99999999999994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136.1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42.2</v>
      </c>
      <c r="AD17" s="160">
        <f t="shared" si="0"/>
        <v>202.2</v>
      </c>
      <c r="AE17" s="160">
        <f t="shared" si="0"/>
        <v>202.2</v>
      </c>
      <c r="AF17" s="160">
        <f t="shared" si="0"/>
        <v>202.2</v>
      </c>
      <c r="AG17" s="160">
        <f t="shared" si="0"/>
        <v>202.2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86</v>
      </c>
      <c r="BR17" s="160">
        <f t="shared" si="1"/>
        <v>0</v>
      </c>
      <c r="BS17" s="160">
        <f t="shared" si="1"/>
        <v>0</v>
      </c>
      <c r="BT17" s="160">
        <f t="shared" si="1"/>
        <v>1.1000000000000001</v>
      </c>
      <c r="BU17" s="160">
        <f t="shared" si="1"/>
        <v>59.6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182.10000000000002</v>
      </c>
      <c r="CA17" s="160">
        <f t="shared" si="1"/>
        <v>143.80000000000001</v>
      </c>
      <c r="CB17" s="160">
        <f t="shared" si="1"/>
        <v>169.3</v>
      </c>
      <c r="CC17" s="160">
        <f t="shared" si="1"/>
        <v>143.80000000000001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212.1</v>
      </c>
      <c r="CI17" s="160">
        <f t="shared" si="1"/>
        <v>70.7</v>
      </c>
      <c r="CJ17" s="160">
        <f t="shared" si="1"/>
        <v>0</v>
      </c>
      <c r="CK17" s="160">
        <f t="shared" si="1"/>
        <v>0</v>
      </c>
      <c r="CL17" s="160">
        <f t="shared" si="1"/>
        <v>84.9</v>
      </c>
      <c r="CM17" s="160">
        <f t="shared" si="1"/>
        <v>33.700000000000003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543.54999999999995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34.700000000000003</v>
      </c>
      <c r="C22" s="149">
        <v>34.6</v>
      </c>
      <c r="D22" s="149">
        <v>28.9</v>
      </c>
      <c r="E22" s="149">
        <v>42.5</v>
      </c>
      <c r="F22" s="149">
        <v>71.5</v>
      </c>
      <c r="G22" s="149">
        <v>43.3</v>
      </c>
      <c r="H22" s="149">
        <v>45.7</v>
      </c>
      <c r="I22" s="149">
        <v>41</v>
      </c>
      <c r="J22" s="149">
        <v>127.4</v>
      </c>
      <c r="K22" s="149">
        <v>153.69999999999999</v>
      </c>
      <c r="L22" s="149">
        <v>130.30000000000001</v>
      </c>
      <c r="M22" s="149">
        <v>72.3</v>
      </c>
      <c r="N22" s="149">
        <v>159.69999999999999</v>
      </c>
      <c r="O22" s="149">
        <v>21.6</v>
      </c>
      <c r="P22" s="149">
        <v>20.3</v>
      </c>
      <c r="Q22" s="149">
        <v>3.6</v>
      </c>
      <c r="R22" s="149">
        <v>162.1</v>
      </c>
      <c r="S22" s="149">
        <v>37.9</v>
      </c>
      <c r="T22" s="149">
        <v>31.3</v>
      </c>
      <c r="U22" s="149">
        <v>65.400000000000006</v>
      </c>
      <c r="V22" s="149">
        <v>149.30000000000001</v>
      </c>
      <c r="W22" s="149">
        <v>56.9</v>
      </c>
      <c r="X22" s="149">
        <v>0.6</v>
      </c>
      <c r="Y22" s="149"/>
      <c r="Z22" s="149">
        <v>12.4</v>
      </c>
      <c r="AA22" s="149">
        <v>12.6</v>
      </c>
      <c r="AB22" s="149">
        <v>2.4</v>
      </c>
      <c r="AC22" s="149"/>
      <c r="AD22" s="149"/>
      <c r="AE22" s="149">
        <v>234.7</v>
      </c>
      <c r="AF22" s="149">
        <v>276.60000000000002</v>
      </c>
      <c r="AG22" s="149">
        <v>284.10000000000002</v>
      </c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>
        <v>77.5</v>
      </c>
      <c r="BP22" s="149">
        <v>104.7</v>
      </c>
      <c r="BQ22" s="149"/>
      <c r="BR22" s="149">
        <v>135.30000000000001</v>
      </c>
      <c r="BS22" s="149">
        <v>2.2000000000000002</v>
      </c>
      <c r="BT22" s="149"/>
      <c r="BU22" s="149"/>
      <c r="BV22" s="149"/>
      <c r="BW22" s="149"/>
      <c r="BX22" s="149"/>
      <c r="BY22" s="149"/>
      <c r="BZ22" s="149"/>
      <c r="CA22" s="149"/>
      <c r="CB22" s="149"/>
      <c r="CC22" s="149">
        <v>45.4</v>
      </c>
      <c r="CD22" s="149"/>
      <c r="CE22" s="149"/>
      <c r="CF22" s="149"/>
      <c r="CG22" s="149"/>
      <c r="CH22" s="149"/>
      <c r="CI22" s="149"/>
      <c r="CJ22" s="149">
        <v>24.8</v>
      </c>
      <c r="CK22" s="149">
        <v>64.2</v>
      </c>
      <c r="CL22" s="149"/>
      <c r="CM22" s="149"/>
      <c r="CN22" s="149">
        <v>3.9</v>
      </c>
      <c r="CO22" s="149">
        <v>19.3</v>
      </c>
      <c r="CP22" s="149">
        <v>26.4</v>
      </c>
      <c r="CQ22" s="149">
        <v>49.9</v>
      </c>
      <c r="CR22" s="149">
        <v>67</v>
      </c>
      <c r="CS22" s="149">
        <v>51.7</v>
      </c>
      <c r="CT22" s="150"/>
      <c r="CU22" s="150"/>
      <c r="CV22" s="150"/>
      <c r="CW22" s="151"/>
      <c r="CX22" s="152">
        <f t="array" ref="CX22">SUMPRODUCT(B22:CW22*0.25)</f>
        <v>757.42500000000007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27.1</v>
      </c>
      <c r="C24" s="155">
        <v>27.1</v>
      </c>
      <c r="D24" s="155">
        <v>27.1</v>
      </c>
      <c r="E24" s="155">
        <v>27.1</v>
      </c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27.1</v>
      </c>
    </row>
    <row r="25" spans="1:102" ht="30" customHeight="1" thickBot="1" x14ac:dyDescent="0.25">
      <c r="A25" s="105" t="s">
        <v>52</v>
      </c>
      <c r="B25" s="159">
        <f>SUM(B20:B24)</f>
        <v>61.800000000000004</v>
      </c>
      <c r="C25" s="160">
        <f t="shared" ref="C25:BN25" si="2">SUM(C20:C24)</f>
        <v>61.7</v>
      </c>
      <c r="D25" s="160">
        <f t="shared" si="2"/>
        <v>56</v>
      </c>
      <c r="E25" s="160">
        <f t="shared" si="2"/>
        <v>69.599999999999994</v>
      </c>
      <c r="F25" s="160">
        <f t="shared" si="2"/>
        <v>71.5</v>
      </c>
      <c r="G25" s="160">
        <f t="shared" si="2"/>
        <v>43.3</v>
      </c>
      <c r="H25" s="160">
        <f t="shared" si="2"/>
        <v>45.7</v>
      </c>
      <c r="I25" s="160">
        <f t="shared" si="2"/>
        <v>41</v>
      </c>
      <c r="J25" s="160">
        <f t="shared" si="2"/>
        <v>127.4</v>
      </c>
      <c r="K25" s="160">
        <f t="shared" si="2"/>
        <v>153.69999999999999</v>
      </c>
      <c r="L25" s="160">
        <f t="shared" si="2"/>
        <v>130.30000000000001</v>
      </c>
      <c r="M25" s="160">
        <f t="shared" si="2"/>
        <v>72.3</v>
      </c>
      <c r="N25" s="160">
        <f t="shared" si="2"/>
        <v>159.69999999999999</v>
      </c>
      <c r="O25" s="160">
        <f t="shared" si="2"/>
        <v>21.6</v>
      </c>
      <c r="P25" s="160">
        <f t="shared" si="2"/>
        <v>20.3</v>
      </c>
      <c r="Q25" s="160">
        <f t="shared" si="2"/>
        <v>3.6</v>
      </c>
      <c r="R25" s="160">
        <f t="shared" si="2"/>
        <v>162.1</v>
      </c>
      <c r="S25" s="160">
        <f t="shared" si="2"/>
        <v>37.9</v>
      </c>
      <c r="T25" s="160">
        <f t="shared" si="2"/>
        <v>31.3</v>
      </c>
      <c r="U25" s="160">
        <f t="shared" si="2"/>
        <v>65.400000000000006</v>
      </c>
      <c r="V25" s="160">
        <f t="shared" si="2"/>
        <v>149.30000000000001</v>
      </c>
      <c r="W25" s="160">
        <f t="shared" si="2"/>
        <v>56.9</v>
      </c>
      <c r="X25" s="160">
        <f t="shared" si="2"/>
        <v>0.6</v>
      </c>
      <c r="Y25" s="160">
        <f t="shared" si="2"/>
        <v>0</v>
      </c>
      <c r="Z25" s="160">
        <f t="shared" si="2"/>
        <v>12.4</v>
      </c>
      <c r="AA25" s="160">
        <f t="shared" si="2"/>
        <v>12.6</v>
      </c>
      <c r="AB25" s="160">
        <f t="shared" si="2"/>
        <v>2.4</v>
      </c>
      <c r="AC25" s="160">
        <f t="shared" si="2"/>
        <v>0</v>
      </c>
      <c r="AD25" s="160">
        <f t="shared" si="2"/>
        <v>0</v>
      </c>
      <c r="AE25" s="160">
        <f t="shared" si="2"/>
        <v>234.7</v>
      </c>
      <c r="AF25" s="160">
        <f t="shared" si="2"/>
        <v>276.60000000000002</v>
      </c>
      <c r="AG25" s="160">
        <f t="shared" si="2"/>
        <v>284.10000000000002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77.5</v>
      </c>
      <c r="BP25" s="160">
        <f t="shared" si="3"/>
        <v>104.7</v>
      </c>
      <c r="BQ25" s="160">
        <f t="shared" si="3"/>
        <v>0</v>
      </c>
      <c r="BR25" s="160">
        <f t="shared" si="3"/>
        <v>135.30000000000001</v>
      </c>
      <c r="BS25" s="160">
        <f t="shared" si="3"/>
        <v>2.2000000000000002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45.4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24.8</v>
      </c>
      <c r="CK25" s="160">
        <f t="shared" si="3"/>
        <v>64.2</v>
      </c>
      <c r="CL25" s="160">
        <f t="shared" si="3"/>
        <v>0</v>
      </c>
      <c r="CM25" s="160">
        <f t="shared" si="3"/>
        <v>0</v>
      </c>
      <c r="CN25" s="160">
        <f t="shared" si="3"/>
        <v>3.9</v>
      </c>
      <c r="CO25" s="160">
        <f t="shared" si="3"/>
        <v>19.3</v>
      </c>
      <c r="CP25" s="160">
        <f t="shared" si="3"/>
        <v>26.4</v>
      </c>
      <c r="CQ25" s="160">
        <f t="shared" si="3"/>
        <v>49.9</v>
      </c>
      <c r="CR25" s="160">
        <f t="shared" si="3"/>
        <v>67</v>
      </c>
      <c r="CS25" s="160">
        <f t="shared" si="3"/>
        <v>51.7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784.52500000000009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2026-10-06T13:31:36Z</dcterms:created>
  <dcterms:modified xsi:type="dcterms:W3CDTF">2026-10-06T13:31:38Z</dcterms:modified>
</cp:coreProperties>
</file>