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<sst xmlns="http://schemas.openxmlformats.org/spreadsheetml/2006/main" count="119" uniqueCount="54">
  <si>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25/05/2025 16:28:55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</si>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</sst>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F9F-4E90-9E26-718A37EDB8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2.7</c:v>
                </c:pt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9F-4E90-9E26-718A37EDB8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F9F-4E90-9E26-718A37EDB8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6">
                  <c:v>25.25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9F-4E90-9E26-718A37EDB8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F9F-4E90-9E26-718A37EDB8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9F-4E90-9E26-718A37EDB8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F9F-4E90-9E26-718A37EDB8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F9F-4E90-9E26-718A37EDB8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F9F-4E90-9E26-718A37EDB8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144.35399999999998</c:v>
                </c:pt>
                <c:pt idx="1">
                  <c:v>190.892</c:v>
                </c:pt>
                <c:pt idx="2">
                  <c:v>165.79900000000001</c:v>
                </c:pt>
                <c:pt idx="3">
                  <c:v>104.681</c:v>
                </c:pt>
                <c:pt idx="5">
                  <c:v>109.596</c:v>
                </c:pt>
                <c:pt idx="6">
                  <c:v>145.48600000000002</c:v>
                </c:pt>
                <c:pt idx="7">
                  <c:v>91.677999999999997</c:v>
                </c:pt>
                <c:pt idx="8">
                  <c:v>269</c:v>
                </c:pt>
                <c:pt idx="9">
                  <c:v>269</c:v>
                </c:pt>
                <c:pt idx="15">
                  <c:v>45</c:v>
                </c:pt>
                <c:pt idx="16">
                  <c:v>160</c:v>
                </c:pt>
                <c:pt idx="17">
                  <c:v>165</c:v>
                </c:pt>
                <c:pt idx="18">
                  <c:v>7</c:v>
                </c:pt>
                <c:pt idx="19">
                  <c:v>5</c:v>
                </c:pt>
                <c:pt idx="20">
                  <c:v>11</c:v>
                </c:pt>
                <c:pt idx="21">
                  <c:v>16</c:v>
                </c:pt>
                <c:pt idx="22">
                  <c:v>13.119</c:v>
                </c:pt>
                <c:pt idx="23">
                  <c:v>27.515000000000001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9F-4E90-9E26-718A37EDB8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0.4</c:v>
                </c:pt>
                <c:pt idx="12">
                  <c:v>0.9</c:v>
                </c:pt>
                <c:pt idx="13">
                  <c:v>0.2</c:v>
                </c:pt>
                <c:pt idx="14">
                  <c:v>0.6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9F-4E90-9E26-718A37EDB8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29.991999999999997</c:v>
                </c:pt>
                <c:pt idx="1">
                  <c:v>25.874000000000002</c:v>
                </c:pt>
                <c:pt idx="2">
                  <c:v>18.512</c:v>
                </c:pt>
                <c:pt idx="3">
                  <c:v>5.8620000000000001</c:v>
                </c:pt>
                <c:pt idx="5">
                  <c:v>10.818999999999999</c:v>
                </c:pt>
                <c:pt idx="7">
                  <c:v>8.5000000000000006E-2</c:v>
                </c:pt>
                <c:pt idx="10">
                  <c:v>92.242000000000004</c:v>
                </c:pt>
                <c:pt idx="11">
                  <c:v>54.908999999999992</c:v>
                </c:pt>
                <c:pt idx="12">
                  <c:v>31.792999999999999</c:v>
                </c:pt>
                <c:pt idx="13">
                  <c:v>34.487000000000002</c:v>
                </c:pt>
                <c:pt idx="14">
                  <c:v>36.795000000000002</c:v>
                </c:pt>
                <c:pt idx="15">
                  <c:v>44.264000000000003</c:v>
                </c:pt>
                <c:pt idx="16">
                  <c:v>13.768999999999998</c:v>
                </c:pt>
                <c:pt idx="18">
                  <c:v>14.271000000000001</c:v>
                </c:pt>
                <c:pt idx="19">
                  <c:v>6.2560000000000002</c:v>
                </c:pt>
                <c:pt idx="20">
                  <c:v>3.01</c:v>
                </c:pt>
                <c:pt idx="21">
                  <c:v>0.81199999999999994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9F-4E90-9E26-718A37EDB8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F9F-4E90-9E26-718A37EDB8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F9F-4E90-9E26-718A37EDB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95.83</c:v>
                </c:pt>
                <c:pt idx="1">
                  <c:v>91.96</c:v>
                </c:pt>
                <c:pt idx="2">
                  <c:v>88.73</c:v>
                </c:pt>
                <c:pt idx="3">
                  <c:v>85.18</c:v>
                </c:pt>
                <c:pt idx="4">
                  <c:v>82.72</c:v>
                </c:pt>
                <c:pt idx="5">
                  <c:v>99.82</c:v>
                </c:pt>
                <c:pt idx="6">
                  <c:v>91.67</c:v>
                </c:pt>
                <c:pt idx="7">
                  <c:v>76.48</c:v>
                </c:pt>
                <c:pt idx="8">
                  <c:v>4</c:v>
                </c:pt>
                <c:pt idx="9">
                  <c:v>4</c:v>
                </c:pt>
                <c:pt idx="10">
                  <c:v>55.51</c:v>
                </c:pt>
                <c:pt idx="11">
                  <c:v>49.9</c:v>
                </c:pt>
                <c:pt idx="12">
                  <c:v>35.369999999999997</c:v>
                </c:pt>
                <c:pt idx="13">
                  <c:v>31.5</c:v>
                </c:pt>
                <c:pt idx="14">
                  <c:v>21.34</c:v>
                </c:pt>
                <c:pt idx="15">
                  <c:v>14.8</c:v>
                </c:pt>
                <c:pt idx="16">
                  <c:v>6</c:v>
                </c:pt>
                <c:pt idx="17">
                  <c:v>90</c:v>
                </c:pt>
                <c:pt idx="18">
                  <c:v>134.07</c:v>
                </c:pt>
                <c:pt idx="19">
                  <c:v>170.07</c:v>
                </c:pt>
                <c:pt idx="20">
                  <c:v>244.51</c:v>
                </c:pt>
                <c:pt idx="21">
                  <c:v>175.73</c:v>
                </c:pt>
                <c:pt idx="22">
                  <c:v>140.88999999999999</c:v>
                </c:pt>
                <c:pt idx="23">
                  <c:v>113.67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9F-4E90-9E26-718A37EDB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F10-46B8-A6D7-C138354DA5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75</c:v>
                </c:pt>
                <c:pt idx="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10-46B8-A6D7-C138354DA5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0.47499999999999998</c:v>
                </c:pt>
                <c:pt idx="3">
                  <c:v>0.48499999999999999</c:v>
                </c:pt>
                <c:pt idx="4">
                  <c:v>6.0110000000000001</c:v>
                </c:pt>
                <c:pt idx="5">
                  <c:v>0.44600000000000001</c:v>
                </c:pt>
                <c:pt idx="6">
                  <c:v>4.3229999999999995</c:v>
                </c:pt>
                <c:pt idx="7">
                  <c:v>7.7140000000000004</c:v>
                </c:pt>
                <c:pt idx="8">
                  <c:v>22.106999999999999</c:v>
                </c:pt>
                <c:pt idx="9">
                  <c:v>19.497</c:v>
                </c:pt>
                <c:pt idx="10">
                  <c:v>0.01</c:v>
                </c:pt>
                <c:pt idx="11">
                  <c:v>0.02</c:v>
                </c:pt>
                <c:pt idx="12">
                  <c:v>0.04</c:v>
                </c:pt>
                <c:pt idx="13">
                  <c:v>0.04</c:v>
                </c:pt>
                <c:pt idx="14">
                  <c:v>0.02</c:v>
                </c:pt>
                <c:pt idx="15">
                  <c:v>0.01</c:v>
                </c:pt>
                <c:pt idx="16">
                  <c:v>4.5129999999999999</c:v>
                </c:pt>
                <c:pt idx="17">
                  <c:v>10.055</c:v>
                </c:pt>
                <c:pt idx="21">
                  <c:v>0.82</c:v>
                </c:pt>
                <c:pt idx="22">
                  <c:v>3.2989999999999999</c:v>
                </c:pt>
                <c:pt idx="23">
                  <c:v>0.77200000000000002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10-46B8-A6D7-C138354DA5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12.163</c:v>
                </c:pt>
                <c:pt idx="1">
                  <c:v>3.1070000000000002</c:v>
                </c:pt>
                <c:pt idx="2">
                  <c:v>3.633</c:v>
                </c:pt>
                <c:pt idx="3">
                  <c:v>4.1470000000000002</c:v>
                </c:pt>
                <c:pt idx="4">
                  <c:v>37.489999999999995</c:v>
                </c:pt>
                <c:pt idx="5">
                  <c:v>14.242000000000001</c:v>
                </c:pt>
                <c:pt idx="6">
                  <c:v>36.353999999999999</c:v>
                </c:pt>
                <c:pt idx="7">
                  <c:v>38.248999999999995</c:v>
                </c:pt>
                <c:pt idx="8">
                  <c:v>19.664000000000001</c:v>
                </c:pt>
                <c:pt idx="9">
                  <c:v>24.465000000000003</c:v>
                </c:pt>
                <c:pt idx="10">
                  <c:v>2.1800000000000002</c:v>
                </c:pt>
                <c:pt idx="11">
                  <c:v>7.83</c:v>
                </c:pt>
                <c:pt idx="12">
                  <c:v>13.033000000000001</c:v>
                </c:pt>
                <c:pt idx="13">
                  <c:v>8.173</c:v>
                </c:pt>
                <c:pt idx="14">
                  <c:v>8.1880000000000006</c:v>
                </c:pt>
                <c:pt idx="15">
                  <c:v>9.1920000000000002</c:v>
                </c:pt>
                <c:pt idx="16">
                  <c:v>14.293000000000001</c:v>
                </c:pt>
                <c:pt idx="17">
                  <c:v>65.14200000000001</c:v>
                </c:pt>
                <c:pt idx="18">
                  <c:v>5.1470000000000002</c:v>
                </c:pt>
                <c:pt idx="19">
                  <c:v>5.524</c:v>
                </c:pt>
                <c:pt idx="20">
                  <c:v>6.1079999999999997</c:v>
                </c:pt>
                <c:pt idx="21">
                  <c:v>3.8759999999999999</c:v>
                </c:pt>
                <c:pt idx="22">
                  <c:v>54.373000000000005</c:v>
                </c:pt>
                <c:pt idx="23">
                  <c:v>8.8019999999999996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10-46B8-A6D7-C138354DA5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F10-46B8-A6D7-C138354DA5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F10-46B8-A6D7-C138354DA5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76.046000000000006</c:v>
                </c:pt>
                <c:pt idx="9">
                  <c:v>124.497</c:v>
                </c:pt>
                <c:pt idx="10">
                  <c:v>89.046999999999997</c:v>
                </c:pt>
                <c:pt idx="11">
                  <c:v>0.877</c:v>
                </c:pt>
                <c:pt idx="13">
                  <c:v>3.78</c:v>
                </c:pt>
                <c:pt idx="17">
                  <c:v>30.643999999999998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10-46B8-A6D7-C138354DA5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F10-46B8-A6D7-C138354DA5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F10-46B8-A6D7-C138354DA5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1</c:v>
                </c:pt>
                <c:pt idx="11">
                  <c:v>11</c:v>
                </c:pt>
                <c:pt idx="12">
                  <c:v>1</c:v>
                </c:pt>
                <c:pt idx="13">
                  <c:v>1</c:v>
                </c:pt>
                <c:pt idx="1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10-46B8-A6D7-C138354DA5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161.69999999999999</c:v>
                </c:pt>
                <c:pt idx="1">
                  <c:v>213.2</c:v>
                </c:pt>
                <c:pt idx="2">
                  <c:v>178.6</c:v>
                </c:pt>
                <c:pt idx="3">
                  <c:v>100.5</c:v>
                </c:pt>
                <c:pt idx="4">
                  <c:v>0</c:v>
                </c:pt>
                <c:pt idx="5">
                  <c:v>86.5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4.3</c:v>
                </c:pt>
                <c:pt idx="19">
                  <c:v>2.2000000000000002</c:v>
                </c:pt>
                <c:pt idx="20">
                  <c:v>3.1</c:v>
                </c:pt>
                <c:pt idx="21">
                  <c:v>7</c:v>
                </c:pt>
                <c:pt idx="22">
                  <c:v>4.0999999999999996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10-46B8-A6D7-C138354DA5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0.41</c:v>
                </c:pt>
                <c:pt idx="2">
                  <c:v>2.0590000000000002</c:v>
                </c:pt>
                <c:pt idx="3">
                  <c:v>5.3860000000000001</c:v>
                </c:pt>
                <c:pt idx="4">
                  <c:v>24.472999999999999</c:v>
                </c:pt>
                <c:pt idx="5">
                  <c:v>19.254000000000001</c:v>
                </c:pt>
                <c:pt idx="6">
                  <c:v>29.809000000000001</c:v>
                </c:pt>
                <c:pt idx="7">
                  <c:v>45.800000000000004</c:v>
                </c:pt>
                <c:pt idx="8">
                  <c:v>123.18299999999999</c:v>
                </c:pt>
                <c:pt idx="9">
                  <c:v>100.541</c:v>
                </c:pt>
                <c:pt idx="10">
                  <c:v>2.7050000000000001</c:v>
                </c:pt>
                <c:pt idx="11">
                  <c:v>35.582000000000001</c:v>
                </c:pt>
                <c:pt idx="12">
                  <c:v>18.619999999999997</c:v>
                </c:pt>
                <c:pt idx="13">
                  <c:v>21.693999999999999</c:v>
                </c:pt>
                <c:pt idx="14">
                  <c:v>29.187000000000001</c:v>
                </c:pt>
                <c:pt idx="15">
                  <c:v>80.061999999999998</c:v>
                </c:pt>
                <c:pt idx="16">
                  <c:v>120.21299999999999</c:v>
                </c:pt>
                <c:pt idx="17">
                  <c:v>59.159000000000006</c:v>
                </c:pt>
                <c:pt idx="18">
                  <c:v>11.864000000000001</c:v>
                </c:pt>
                <c:pt idx="19">
                  <c:v>3.5439999999999996</c:v>
                </c:pt>
                <c:pt idx="20">
                  <c:v>4.8</c:v>
                </c:pt>
                <c:pt idx="21">
                  <c:v>5.1429999999999998</c:v>
                </c:pt>
                <c:pt idx="22">
                  <c:v>26.393000000000001</c:v>
                </c:pt>
                <c:pt idx="23">
                  <c:v>18.440999999999999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10-46B8-A6D7-C138354DA5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F10-46B8-A6D7-C138354DA5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F10-46B8-A6D7-C138354DA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95.83</c:v>
                </c:pt>
                <c:pt idx="1">
                  <c:v>91.96</c:v>
                </c:pt>
                <c:pt idx="2">
                  <c:v>88.73</c:v>
                </c:pt>
                <c:pt idx="3">
                  <c:v>85.18</c:v>
                </c:pt>
                <c:pt idx="4">
                  <c:v>82.72</c:v>
                </c:pt>
                <c:pt idx="5">
                  <c:v>99.82</c:v>
                </c:pt>
                <c:pt idx="6">
                  <c:v>91.67</c:v>
                </c:pt>
                <c:pt idx="7">
                  <c:v>76.48</c:v>
                </c:pt>
                <c:pt idx="8">
                  <c:v>4</c:v>
                </c:pt>
                <c:pt idx="9">
                  <c:v>4</c:v>
                </c:pt>
                <c:pt idx="10">
                  <c:v>55.51</c:v>
                </c:pt>
                <c:pt idx="11">
                  <c:v>49.9</c:v>
                </c:pt>
                <c:pt idx="12">
                  <c:v>35.369999999999997</c:v>
                </c:pt>
                <c:pt idx="13">
                  <c:v>31.5</c:v>
                </c:pt>
                <c:pt idx="14">
                  <c:v>21.34</c:v>
                </c:pt>
                <c:pt idx="15">
                  <c:v>14.8</c:v>
                </c:pt>
                <c:pt idx="16">
                  <c:v>6</c:v>
                </c:pt>
                <c:pt idx="17">
                  <c:v>90</c:v>
                </c:pt>
                <c:pt idx="18">
                  <c:v>134.07</c:v>
                </c:pt>
                <c:pt idx="19">
                  <c:v>170.07</c:v>
                </c:pt>
                <c:pt idx="20">
                  <c:v>244.51</c:v>
                </c:pt>
                <c:pt idx="21">
                  <c:v>175.73</c:v>
                </c:pt>
                <c:pt idx="22">
                  <c:v>140.88999999999999</c:v>
                </c:pt>
                <c:pt idx="23">
                  <c:v>113.67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10-46B8-A6D7-C138354DA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174.346</v>
      </c>
      <c r="C4" s="18">
        <v>216.76599999999999</v>
      </c>
      <c r="D4" s="18">
        <v>184.31100000000001</v>
      </c>
      <c r="E4" s="18">
        <v>110.54299999999999</v>
      </c>
      <c r="F4" s="18">
        <v>68</v>
      </c>
      <c r="G4" s="18">
        <v>120.41499999999999</v>
      </c>
      <c r="H4" s="18">
        <v>145.48600000000002</v>
      </c>
      <c r="I4" s="18">
        <v>91.763000000000005</v>
      </c>
      <c r="J4" s="18">
        <v>269</v>
      </c>
      <c r="K4" s="18">
        <v>269</v>
      </c>
      <c r="L4" s="18">
        <v>94.941999999999993</v>
      </c>
      <c r="M4" s="18">
        <v>55.308999999999997</v>
      </c>
      <c r="N4" s="18">
        <v>32.692999999999998</v>
      </c>
      <c r="O4" s="18">
        <v>34.686999999999998</v>
      </c>
      <c r="P4" s="18">
        <v>37.394999999999996</v>
      </c>
      <c r="Q4" s="18">
        <v>89.263999999999996</v>
      </c>
      <c r="R4" s="18">
        <v>199.01900000000001</v>
      </c>
      <c r="S4" s="18">
        <v>165</v>
      </c>
      <c r="T4" s="18">
        <v>21.271000000000001</v>
      </c>
      <c r="U4" s="18">
        <v>11.256</v>
      </c>
      <c r="V4" s="18">
        <v>14.010000000000002</v>
      </c>
      <c r="W4" s="18">
        <v>16.812000000000001</v>
      </c>
      <c r="X4" s="18">
        <v>88.119</v>
      </c>
      <c r="Y4" s="18">
        <v>28.015000000000001</v>
      </c>
      <c r="Z4" s="19"/>
      <c r="AA4" s="20">
        <f>SUM(B4:Z4)</f>
        <v>2537.4219999999996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95.83</v>
      </c>
      <c r="C7" s="28">
        <v>91.96</v>
      </c>
      <c r="D7" s="28">
        <v>88.73</v>
      </c>
      <c r="E7" s="28">
        <v>85.18</v>
      </c>
      <c r="F7" s="28">
        <v>82.72</v>
      </c>
      <c r="G7" s="28">
        <v>99.82</v>
      </c>
      <c r="H7" s="28">
        <v>91.67</v>
      </c>
      <c r="I7" s="28">
        <v>76.48</v>
      </c>
      <c r="J7" s="28">
        <v>4</v>
      </c>
      <c r="K7" s="28">
        <v>4</v>
      </c>
      <c r="L7" s="28">
        <v>55.51</v>
      </c>
      <c r="M7" s="28">
        <v>49.9</v>
      </c>
      <c r="N7" s="28">
        <v>35.369999999999997</v>
      </c>
      <c r="O7" s="28">
        <v>31.5</v>
      </c>
      <c r="P7" s="28">
        <v>21.34</v>
      </c>
      <c r="Q7" s="28">
        <v>14.8</v>
      </c>
      <c r="R7" s="28">
        <v>6</v>
      </c>
      <c r="S7" s="28">
        <v>90</v>
      </c>
      <c r="T7" s="28">
        <v>134.07</v>
      </c>
      <c r="U7" s="28">
        <v>170.07</v>
      </c>
      <c r="V7" s="28">
        <v>244.51</v>
      </c>
      <c r="W7" s="28">
        <v>175.73</v>
      </c>
      <c r="X7" s="28">
        <v>140.88999999999999</v>
      </c>
      <c r="Y7" s="28">
        <v>113.67</v>
      </c>
      <c r="Z7" s="29"/>
      <c r="AA7" s="30">
        <f>IF(SUM(B7:Z7)&lt;&gt;0,AVERAGEIF(B7:Z7,"&lt;&gt;"""),"")</f>
        <v>83.489583333333329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144.35399999999998</v>
      </c>
      <c r="C12" s="52">
        <v>190.892</v>
      </c>
      <c r="D12" s="52">
        <v>165.79900000000001</v>
      </c>
      <c r="E12" s="52">
        <v>104.681</v>
      </c>
      <c r="F12" s="52"/>
      <c r="G12" s="52">
        <v>109.596</v>
      </c>
      <c r="H12" s="52">
        <v>145.48600000000002</v>
      </c>
      <c r="I12" s="52">
        <v>91.677999999999997</v>
      </c>
      <c r="J12" s="52">
        <v>269</v>
      </c>
      <c r="K12" s="52">
        <v>269</v>
      </c>
      <c r="L12" s="52"/>
      <c r="M12" s="52"/>
      <c r="N12" s="52"/>
      <c r="O12" s="52"/>
      <c r="P12" s="52"/>
      <c r="Q12" s="52">
        <v>45</v>
      </c>
      <c r="R12" s="52">
        <v>160</v>
      </c>
      <c r="S12" s="52">
        <v>165</v>
      </c>
      <c r="T12" s="52">
        <v>7</v>
      </c>
      <c r="U12" s="52">
        <v>5</v>
      </c>
      <c r="V12" s="52">
        <v>11</v>
      </c>
      <c r="W12" s="52">
        <v>16</v>
      </c>
      <c r="X12" s="52">
        <v>13.119</v>
      </c>
      <c r="Y12" s="52">
        <v>27.515000000000001</v>
      </c>
      <c r="Z12" s="53"/>
      <c r="AA12" s="54">
        <f t="shared" si="0"/>
        <v>1940.12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29.991999999999997</v>
      </c>
      <c r="C14" s="57">
        <v>25.874000000000002</v>
      </c>
      <c r="D14" s="57">
        <v>18.512</v>
      </c>
      <c r="E14" s="57">
        <v>5.8620000000000001</v>
      </c>
      <c r="F14" s="57"/>
      <c r="G14" s="57">
        <v>10.818999999999999</v>
      </c>
      <c r="H14" s="57"/>
      <c r="I14" s="57">
        <v>8.5000000000000006E-2</v>
      </c>
      <c r="J14" s="57"/>
      <c r="K14" s="57"/>
      <c r="L14" s="57">
        <v>92.242000000000004</v>
      </c>
      <c r="M14" s="57">
        <v>54.908999999999992</v>
      </c>
      <c r="N14" s="57">
        <v>31.792999999999999</v>
      </c>
      <c r="O14" s="57">
        <v>34.487000000000002</v>
      </c>
      <c r="P14" s="57">
        <v>36.795000000000002</v>
      </c>
      <c r="Q14" s="57">
        <v>44.264000000000003</v>
      </c>
      <c r="R14" s="57">
        <v>13.768999999999998</v>
      </c>
      <c r="S14" s="57"/>
      <c r="T14" s="57">
        <v>14.271000000000001</v>
      </c>
      <c r="U14" s="57">
        <v>6.2560000000000002</v>
      </c>
      <c r="V14" s="57">
        <v>3.01</v>
      </c>
      <c r="W14" s="57">
        <v>0.81199999999999994</v>
      </c>
      <c r="X14" s="57"/>
      <c r="Y14" s="57"/>
      <c r="Z14" s="58"/>
      <c r="AA14" s="59">
        <f t="shared" si="0"/>
        <v>423.75200000000007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174.34599999999998</v>
      </c>
      <c r="C16" s="62">
        <f t="shared" si="1"/>
        <v>216.76599999999999</v>
      </c>
      <c r="D16" s="62">
        <f t="shared" si="1"/>
        <v>184.31100000000001</v>
      </c>
      <c r="E16" s="62">
        <f t="shared" si="1"/>
        <v>110.54299999999999</v>
      </c>
      <c r="F16" s="62">
        <f t="shared" si="1"/>
        <v>0</v>
      </c>
      <c r="G16" s="62">
        <f t="shared" si="1"/>
        <v>120.41500000000001</v>
      </c>
      <c r="H16" s="62">
        <f t="shared" si="1"/>
        <v>145.48600000000002</v>
      </c>
      <c r="I16" s="62">
        <f t="shared" si="1"/>
        <v>91.762999999999991</v>
      </c>
      <c r="J16" s="62">
        <f t="shared" si="1"/>
        <v>269</v>
      </c>
      <c r="K16" s="62">
        <f t="shared" si="1"/>
        <v>269</v>
      </c>
      <c r="L16" s="62">
        <f t="shared" si="1"/>
        <v>92.242000000000004</v>
      </c>
      <c r="M16" s="62">
        <f t="shared" si="1"/>
        <v>54.908999999999992</v>
      </c>
      <c r="N16" s="62">
        <f t="shared" si="1"/>
        <v>31.792999999999999</v>
      </c>
      <c r="O16" s="62">
        <f t="shared" si="1"/>
        <v>34.487000000000002</v>
      </c>
      <c r="P16" s="62">
        <f t="shared" si="1"/>
        <v>36.795000000000002</v>
      </c>
      <c r="Q16" s="62">
        <f t="shared" si="1"/>
        <v>89.26400000000001</v>
      </c>
      <c r="R16" s="62">
        <f t="shared" si="1"/>
        <v>173.76900000000001</v>
      </c>
      <c r="S16" s="62">
        <f t="shared" si="1"/>
        <v>165</v>
      </c>
      <c r="T16" s="62">
        <f t="shared" si="1"/>
        <v>21.271000000000001</v>
      </c>
      <c r="U16" s="62">
        <f t="shared" si="1"/>
        <v>11.256</v>
      </c>
      <c r="V16" s="62">
        <f t="shared" si="1"/>
        <v>14.01</v>
      </c>
      <c r="W16" s="62">
        <f t="shared" si="1"/>
        <v>16.812000000000001</v>
      </c>
      <c r="X16" s="62">
        <f t="shared" si="1"/>
        <v>13.119</v>
      </c>
      <c r="Y16" s="62">
        <f t="shared" si="1"/>
        <v>27.515000000000001</v>
      </c>
      <c r="Z16" s="63" t="str">
        <f t="shared" si="1"/>
        <v/>
      </c>
      <c r="AA16" s="64">
        <f>SUM(AA10:AA15)</f>
        <v>2363.8719999999998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2.7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75</v>
      </c>
      <c r="Y19" s="72"/>
      <c r="Z19" s="73"/>
      <c r="AA19" s="74">
        <f t="shared" ref="AA19:AA25" si="2">SUM(B19:Z19)</f>
        <v>77.7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25.25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25.25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2.7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25.25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75</v>
      </c>
      <c r="Y26" s="88">
        <f t="shared" si="3"/>
        <v>0</v>
      </c>
      <c r="Z26" s="89" t="str">
        <f t="shared" si="3"/>
        <v/>
      </c>
      <c r="AA26" s="90">
        <f>SUM(AA19:AA25)</f>
        <v>102.95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174.346</v>
      </c>
      <c r="C30" s="77">
        <v>216.76599999999999</v>
      </c>
      <c r="D30" s="77">
        <v>184.31100000000001</v>
      </c>
      <c r="E30" s="77">
        <v>110.54300000000001</v>
      </c>
      <c r="F30" s="77"/>
      <c r="G30" s="77">
        <v>120.41500000000001</v>
      </c>
      <c r="H30" s="77">
        <v>145.48599999999999</v>
      </c>
      <c r="I30" s="77">
        <v>91.763000000000005</v>
      </c>
      <c r="J30" s="77">
        <v>269</v>
      </c>
      <c r="K30" s="77">
        <v>269</v>
      </c>
      <c r="L30" s="77">
        <v>94.941999999999993</v>
      </c>
      <c r="M30" s="77">
        <v>54.908999999999999</v>
      </c>
      <c r="N30" s="77">
        <v>31.792999999999999</v>
      </c>
      <c r="O30" s="77">
        <v>34.487000000000002</v>
      </c>
      <c r="P30" s="77">
        <v>36.795000000000002</v>
      </c>
      <c r="Q30" s="77">
        <v>89.263999999999996</v>
      </c>
      <c r="R30" s="77">
        <v>199.01900000000001</v>
      </c>
      <c r="S30" s="77">
        <v>165</v>
      </c>
      <c r="T30" s="77">
        <v>21.271000000000001</v>
      </c>
      <c r="U30" s="77">
        <v>11.256</v>
      </c>
      <c r="V30" s="77">
        <v>14.01</v>
      </c>
      <c r="W30" s="77">
        <v>16.812000000000001</v>
      </c>
      <c r="X30" s="77">
        <v>88.119</v>
      </c>
      <c r="Y30" s="77">
        <v>27.515000000000001</v>
      </c>
      <c r="Z30" s="78"/>
      <c r="AA30" s="79">
        <f>SUM(B30:Z30)</f>
        <v>2466.8220000000001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174.346</v>
      </c>
      <c r="C32" s="62">
        <f t="shared" ref="C32:Z32" si="4">IF(LEN(C$2)&gt;0,SUM(C29:C31),"")</f>
        <v>216.76599999999999</v>
      </c>
      <c r="D32" s="62">
        <f t="shared" si="4"/>
        <v>184.31100000000001</v>
      </c>
      <c r="E32" s="62">
        <f t="shared" si="4"/>
        <v>110.54300000000001</v>
      </c>
      <c r="F32" s="62">
        <f t="shared" si="4"/>
        <v>0</v>
      </c>
      <c r="G32" s="62">
        <f t="shared" si="4"/>
        <v>120.41500000000001</v>
      </c>
      <c r="H32" s="62">
        <f t="shared" si="4"/>
        <v>145.48599999999999</v>
      </c>
      <c r="I32" s="62">
        <f t="shared" si="4"/>
        <v>91.763000000000005</v>
      </c>
      <c r="J32" s="62">
        <f t="shared" si="4"/>
        <v>269</v>
      </c>
      <c r="K32" s="62">
        <f t="shared" si="4"/>
        <v>269</v>
      </c>
      <c r="L32" s="62">
        <f t="shared" si="4"/>
        <v>94.941999999999993</v>
      </c>
      <c r="M32" s="62">
        <f t="shared" si="4"/>
        <v>54.908999999999999</v>
      </c>
      <c r="N32" s="62">
        <f t="shared" si="4"/>
        <v>31.792999999999999</v>
      </c>
      <c r="O32" s="62">
        <f t="shared" si="4"/>
        <v>34.487000000000002</v>
      </c>
      <c r="P32" s="62">
        <f t="shared" si="4"/>
        <v>36.795000000000002</v>
      </c>
      <c r="Q32" s="62">
        <f t="shared" si="4"/>
        <v>89.263999999999996</v>
      </c>
      <c r="R32" s="62">
        <f t="shared" si="4"/>
        <v>199.01900000000001</v>
      </c>
      <c r="S32" s="62">
        <f t="shared" si="4"/>
        <v>165</v>
      </c>
      <c r="T32" s="62">
        <f t="shared" si="4"/>
        <v>21.271000000000001</v>
      </c>
      <c r="U32" s="62">
        <f t="shared" si="4"/>
        <v>11.256</v>
      </c>
      <c r="V32" s="62">
        <f t="shared" si="4"/>
        <v>14.01</v>
      </c>
      <c r="W32" s="62">
        <f t="shared" si="4"/>
        <v>16.812000000000001</v>
      </c>
      <c r="X32" s="62">
        <f t="shared" si="4"/>
        <v>88.119</v>
      </c>
      <c r="Y32" s="62">
        <f t="shared" si="4"/>
        <v>27.515000000000001</v>
      </c>
      <c r="Z32" s="63" t="str">
        <f t="shared" si="4"/>
        <v/>
      </c>
      <c r="AA32" s="64">
        <f>SUM(AA29:AA31)</f>
        <v>2466.8220000000001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68</v>
      </c>
      <c r="G37" s="99"/>
      <c r="H37" s="99"/>
      <c r="I37" s="99"/>
      <c r="J37" s="99"/>
      <c r="K37" s="99"/>
      <c r="L37" s="99"/>
      <c r="M37" s="99">
        <v>0.4</v>
      </c>
      <c r="N37" s="99">
        <v>0.9</v>
      </c>
      <c r="O37" s="99">
        <v>0.2</v>
      </c>
      <c r="P37" s="99">
        <v>0.6</v>
      </c>
      <c r="Q37" s="99"/>
      <c r="R37" s="99"/>
      <c r="S37" s="99"/>
      <c r="T37" s="99"/>
      <c r="U37" s="99"/>
      <c r="V37" s="99"/>
      <c r="W37" s="99"/>
      <c r="X37" s="99"/>
      <c r="Y37" s="99">
        <v>0.5</v>
      </c>
      <c r="Z37" s="100"/>
      <c r="AA37" s="79">
        <f t="shared" si="5"/>
        <v>70.600000000000009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68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0.4</v>
      </c>
      <c r="N40" s="88">
        <f t="shared" si="6"/>
        <v>0.9</v>
      </c>
      <c r="O40" s="88">
        <f t="shared" si="6"/>
        <v>0.2</v>
      </c>
      <c r="P40" s="88">
        <f t="shared" si="6"/>
        <v>0.6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0.5</v>
      </c>
      <c r="Z40" s="89" t="str">
        <f t="shared" si="6"/>
        <v/>
      </c>
      <c r="AA40" s="90">
        <f t="shared" si="5"/>
        <v>70.600000000000009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68</v>
      </c>
      <c r="G45" s="99"/>
      <c r="H45" s="99"/>
      <c r="I45" s="99"/>
      <c r="J45" s="99"/>
      <c r="K45" s="99"/>
      <c r="L45" s="99"/>
      <c r="M45" s="99">
        <v>0.4</v>
      </c>
      <c r="N45" s="99">
        <v>0.9</v>
      </c>
      <c r="O45" s="99">
        <v>0.2</v>
      </c>
      <c r="P45" s="99">
        <v>0.6</v>
      </c>
      <c r="Q45" s="99"/>
      <c r="R45" s="99"/>
      <c r="S45" s="99"/>
      <c r="T45" s="99"/>
      <c r="U45" s="99"/>
      <c r="V45" s="99"/>
      <c r="W45" s="99"/>
      <c r="X45" s="99"/>
      <c r="Y45" s="99">
        <v>0.5</v>
      </c>
      <c r="Z45" s="100"/>
      <c r="AA45" s="79">
        <f t="shared" si="7"/>
        <v>70.600000000000009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68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0.4</v>
      </c>
      <c r="N49" s="88">
        <f t="shared" si="8"/>
        <v>0.9</v>
      </c>
      <c r="O49" s="88">
        <f t="shared" si="8"/>
        <v>0.2</v>
      </c>
      <c r="P49" s="88">
        <f t="shared" si="8"/>
        <v>0.6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0.5</v>
      </c>
      <c r="Z49" s="89" t="str">
        <f t="shared" si="8"/>
        <v/>
      </c>
      <c r="AA49" s="90">
        <f t="shared" si="7"/>
        <v>70.600000000000009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174.34599999999998</v>
      </c>
      <c r="C52" s="88">
        <f t="shared" si="10"/>
        <v>216.76599999999999</v>
      </c>
      <c r="D52" s="88">
        <f t="shared" si="10"/>
        <v>184.31100000000001</v>
      </c>
      <c r="E52" s="88">
        <f t="shared" si="10"/>
        <v>110.54299999999999</v>
      </c>
      <c r="F52" s="88">
        <f t="shared" si="10"/>
        <v>68</v>
      </c>
      <c r="G52" s="88">
        <f t="shared" si="10"/>
        <v>120.41500000000001</v>
      </c>
      <c r="H52" s="88">
        <f t="shared" si="10"/>
        <v>145.48600000000002</v>
      </c>
      <c r="I52" s="88">
        <f t="shared" si="10"/>
        <v>91.762999999999991</v>
      </c>
      <c r="J52" s="88">
        <f t="shared" si="10"/>
        <v>269</v>
      </c>
      <c r="K52" s="88">
        <f t="shared" si="10"/>
        <v>269</v>
      </c>
      <c r="L52" s="88">
        <f t="shared" si="10"/>
        <v>94.942000000000007</v>
      </c>
      <c r="M52" s="88">
        <f t="shared" si="10"/>
        <v>55.30899999999999</v>
      </c>
      <c r="N52" s="88">
        <f t="shared" si="10"/>
        <v>32.692999999999998</v>
      </c>
      <c r="O52" s="88">
        <f t="shared" si="10"/>
        <v>34.687000000000005</v>
      </c>
      <c r="P52" s="88">
        <f t="shared" si="10"/>
        <v>37.395000000000003</v>
      </c>
      <c r="Q52" s="88">
        <f t="shared" si="10"/>
        <v>89.26400000000001</v>
      </c>
      <c r="R52" s="88">
        <f t="shared" si="10"/>
        <v>199.01900000000001</v>
      </c>
      <c r="S52" s="88">
        <f t="shared" si="10"/>
        <v>165</v>
      </c>
      <c r="T52" s="88">
        <f t="shared" si="10"/>
        <v>21.271000000000001</v>
      </c>
      <c r="U52" s="88">
        <f t="shared" si="10"/>
        <v>11.256</v>
      </c>
      <c r="V52" s="88">
        <f t="shared" si="10"/>
        <v>14.01</v>
      </c>
      <c r="W52" s="88">
        <f t="shared" si="10"/>
        <v>16.812000000000001</v>
      </c>
      <c r="X52" s="88">
        <f t="shared" si="10"/>
        <v>88.119</v>
      </c>
      <c r="Y52" s="88">
        <f t="shared" si="10"/>
        <v>28.015000000000001</v>
      </c>
      <c r="Z52" s="89" t="str">
        <f t="shared" si="10"/>
        <v/>
      </c>
      <c r="AA52" s="104">
        <f>SUM(B52:Z52)</f>
        <v>2537.4219999999996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174.33799999999997</v>
      </c>
      <c r="C4" s="18">
        <v>216.71699999999998</v>
      </c>
      <c r="D4" s="18">
        <v>184.292</v>
      </c>
      <c r="E4" s="18">
        <v>110.518</v>
      </c>
      <c r="F4" s="18">
        <v>67.97399999999999</v>
      </c>
      <c r="G4" s="18">
        <v>120.44200000000001</v>
      </c>
      <c r="H4" s="18">
        <v>145.48600000000002</v>
      </c>
      <c r="I4" s="18">
        <v>91.762999999999991</v>
      </c>
      <c r="J4" s="18">
        <v>269</v>
      </c>
      <c r="K4" s="18">
        <v>269</v>
      </c>
      <c r="L4" s="18">
        <v>94.941999999999993</v>
      </c>
      <c r="M4" s="18">
        <v>55.309000000000005</v>
      </c>
      <c r="N4" s="18">
        <v>32.692999999999998</v>
      </c>
      <c r="O4" s="18">
        <v>34.686999999999998</v>
      </c>
      <c r="P4" s="18">
        <v>37.395000000000003</v>
      </c>
      <c r="Q4" s="18">
        <v>89.263999999999996</v>
      </c>
      <c r="R4" s="18">
        <v>199.01900000000001</v>
      </c>
      <c r="S4" s="18">
        <v>165</v>
      </c>
      <c r="T4" s="18">
        <v>21.311</v>
      </c>
      <c r="U4" s="18">
        <v>11.268000000000001</v>
      </c>
      <c r="V4" s="18">
        <v>14.008000000000001</v>
      </c>
      <c r="W4" s="18">
        <v>16.838999999999999</v>
      </c>
      <c r="X4" s="18">
        <v>88.16500000000002</v>
      </c>
      <c r="Y4" s="18">
        <v>28.014999999999997</v>
      </c>
      <c r="Z4" s="19"/>
      <c r="AA4" s="20">
        <f>SUM(B4:Z4)</f>
        <v>2537.4449999999997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95.83</v>
      </c>
      <c r="C7" s="28">
        <v>91.96</v>
      </c>
      <c r="D7" s="28">
        <v>88.73</v>
      </c>
      <c r="E7" s="28">
        <v>85.18</v>
      </c>
      <c r="F7" s="28">
        <v>82.72</v>
      </c>
      <c r="G7" s="28">
        <v>99.82</v>
      </c>
      <c r="H7" s="28">
        <v>91.67</v>
      </c>
      <c r="I7" s="28">
        <v>76.48</v>
      </c>
      <c r="J7" s="28">
        <v>4</v>
      </c>
      <c r="K7" s="28">
        <v>4</v>
      </c>
      <c r="L7" s="28">
        <v>55.51</v>
      </c>
      <c r="M7" s="28">
        <v>49.9</v>
      </c>
      <c r="N7" s="28">
        <v>35.369999999999997</v>
      </c>
      <c r="O7" s="28">
        <v>31.5</v>
      </c>
      <c r="P7" s="28">
        <v>21.34</v>
      </c>
      <c r="Q7" s="28">
        <v>14.8</v>
      </c>
      <c r="R7" s="28">
        <v>6</v>
      </c>
      <c r="S7" s="28">
        <v>90</v>
      </c>
      <c r="T7" s="28">
        <v>134.07</v>
      </c>
      <c r="U7" s="28">
        <v>170.07</v>
      </c>
      <c r="V7" s="28">
        <v>244.51</v>
      </c>
      <c r="W7" s="28">
        <v>175.73</v>
      </c>
      <c r="X7" s="28">
        <v>140.88999999999999</v>
      </c>
      <c r="Y7" s="28">
        <v>113.67</v>
      </c>
      <c r="Z7" s="29"/>
      <c r="AA7" s="30">
        <f>IF(SUM(B7:Z7)&lt;&gt;0,AVERAGEIF(B7:Z7,"&lt;&gt;"""),"")</f>
        <v>83.489583333333329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1</v>
      </c>
      <c r="M12" s="52">
        <v>11</v>
      </c>
      <c r="N12" s="52">
        <v>1</v>
      </c>
      <c r="O12" s="52">
        <v>1</v>
      </c>
      <c r="P12" s="52"/>
      <c r="Q12" s="52"/>
      <c r="R12" s="52">
        <v>60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74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0.41</v>
      </c>
      <c r="D14" s="57">
        <v>2.0590000000000002</v>
      </c>
      <c r="E14" s="57">
        <v>5.3860000000000001</v>
      </c>
      <c r="F14" s="57">
        <v>24.472999999999999</v>
      </c>
      <c r="G14" s="57">
        <v>19.254000000000001</v>
      </c>
      <c r="H14" s="57">
        <v>29.809000000000001</v>
      </c>
      <c r="I14" s="57">
        <v>45.800000000000004</v>
      </c>
      <c r="J14" s="57">
        <v>123.18299999999999</v>
      </c>
      <c r="K14" s="57">
        <v>100.541</v>
      </c>
      <c r="L14" s="57">
        <v>2.7050000000000001</v>
      </c>
      <c r="M14" s="57">
        <v>35.582000000000001</v>
      </c>
      <c r="N14" s="57">
        <v>18.619999999999997</v>
      </c>
      <c r="O14" s="57">
        <v>21.693999999999999</v>
      </c>
      <c r="P14" s="57">
        <v>29.187000000000001</v>
      </c>
      <c r="Q14" s="57">
        <v>80.061999999999998</v>
      </c>
      <c r="R14" s="57">
        <v>120.21299999999999</v>
      </c>
      <c r="S14" s="57">
        <v>59.159000000000006</v>
      </c>
      <c r="T14" s="57">
        <v>11.864000000000001</v>
      </c>
      <c r="U14" s="57">
        <v>3.5439999999999996</v>
      </c>
      <c r="V14" s="57">
        <v>4.8</v>
      </c>
      <c r="W14" s="57">
        <v>5.1429999999999998</v>
      </c>
      <c r="X14" s="57">
        <v>26.393000000000001</v>
      </c>
      <c r="Y14" s="57">
        <v>18.440999999999999</v>
      </c>
      <c r="Z14" s="58"/>
      <c r="AA14" s="59">
        <f t="shared" si="0"/>
        <v>788.322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0.41</v>
      </c>
      <c r="D16" s="62">
        <f t="shared" si="1"/>
        <v>2.0590000000000002</v>
      </c>
      <c r="E16" s="62">
        <f t="shared" si="1"/>
        <v>5.3860000000000001</v>
      </c>
      <c r="F16" s="62">
        <f t="shared" si="1"/>
        <v>24.472999999999999</v>
      </c>
      <c r="G16" s="62">
        <f t="shared" si="1"/>
        <v>19.254000000000001</v>
      </c>
      <c r="H16" s="62">
        <f t="shared" si="1"/>
        <v>29.809000000000001</v>
      </c>
      <c r="I16" s="62">
        <f t="shared" si="1"/>
        <v>45.800000000000004</v>
      </c>
      <c r="J16" s="62">
        <f t="shared" si="1"/>
        <v>123.18299999999999</v>
      </c>
      <c r="K16" s="62">
        <f t="shared" si="1"/>
        <v>100.541</v>
      </c>
      <c r="L16" s="62">
        <f t="shared" si="1"/>
        <v>3.7050000000000001</v>
      </c>
      <c r="M16" s="62">
        <f t="shared" si="1"/>
        <v>46.582000000000001</v>
      </c>
      <c r="N16" s="62">
        <f t="shared" si="1"/>
        <v>19.619999999999997</v>
      </c>
      <c r="O16" s="62">
        <f t="shared" si="1"/>
        <v>22.693999999999999</v>
      </c>
      <c r="P16" s="62">
        <f t="shared" si="1"/>
        <v>29.187000000000001</v>
      </c>
      <c r="Q16" s="62">
        <f t="shared" si="1"/>
        <v>80.061999999999998</v>
      </c>
      <c r="R16" s="62">
        <f t="shared" si="1"/>
        <v>180.21299999999999</v>
      </c>
      <c r="S16" s="62">
        <f t="shared" si="1"/>
        <v>59.159000000000006</v>
      </c>
      <c r="T16" s="62">
        <f t="shared" si="1"/>
        <v>11.864000000000001</v>
      </c>
      <c r="U16" s="62">
        <f t="shared" si="1"/>
        <v>3.5439999999999996</v>
      </c>
      <c r="V16" s="62">
        <f t="shared" si="1"/>
        <v>4.8</v>
      </c>
      <c r="W16" s="62">
        <f t="shared" si="1"/>
        <v>5.1429999999999998</v>
      </c>
      <c r="X16" s="62">
        <f t="shared" si="1"/>
        <v>26.393000000000001</v>
      </c>
      <c r="Y16" s="62">
        <f t="shared" si="1"/>
        <v>18.440999999999999</v>
      </c>
      <c r="Z16" s="63" t="str">
        <f t="shared" si="1"/>
        <v/>
      </c>
      <c r="AA16" s="64">
        <f>SUM(AA10:AA15)</f>
        <v>862.322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/>
      <c r="J19" s="72">
        <v>28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103</v>
      </c>
    </row>
    <row r="20" spans="1:27" ht="24.95" customHeight="1" x14ac:dyDescent="0.2">
      <c r="A20" s="75" t="s">
        <v>15</v>
      </c>
      <c r="B20" s="76">
        <v>0.47499999999999998</v>
      </c>
      <c r="C20" s="77"/>
      <c r="D20" s="77"/>
      <c r="E20" s="77">
        <v>0.48499999999999999</v>
      </c>
      <c r="F20" s="77">
        <v>6.0110000000000001</v>
      </c>
      <c r="G20" s="77">
        <v>0.44600000000000001</v>
      </c>
      <c r="H20" s="77">
        <v>4.3229999999999995</v>
      </c>
      <c r="I20" s="77">
        <v>7.7140000000000004</v>
      </c>
      <c r="J20" s="77">
        <v>22.106999999999999</v>
      </c>
      <c r="K20" s="77">
        <v>19.497</v>
      </c>
      <c r="L20" s="77">
        <v>0.01</v>
      </c>
      <c r="M20" s="77">
        <v>0.02</v>
      </c>
      <c r="N20" s="77">
        <v>0.04</v>
      </c>
      <c r="O20" s="77">
        <v>0.04</v>
      </c>
      <c r="P20" s="77">
        <v>0.02</v>
      </c>
      <c r="Q20" s="77">
        <v>0.01</v>
      </c>
      <c r="R20" s="77">
        <v>4.5129999999999999</v>
      </c>
      <c r="S20" s="77">
        <v>10.055</v>
      </c>
      <c r="T20" s="77"/>
      <c r="U20" s="77"/>
      <c r="V20" s="77"/>
      <c r="W20" s="77">
        <v>0.82</v>
      </c>
      <c r="X20" s="77">
        <v>3.2989999999999999</v>
      </c>
      <c r="Y20" s="77">
        <v>0.77200000000000002</v>
      </c>
      <c r="Z20" s="78"/>
      <c r="AA20" s="79">
        <f t="shared" si="2"/>
        <v>80.656999999999996</v>
      </c>
    </row>
    <row r="21" spans="1:27" ht="24.95" customHeight="1" x14ac:dyDescent="0.2">
      <c r="A21" s="75" t="s">
        <v>16</v>
      </c>
      <c r="B21" s="80">
        <v>12.163</v>
      </c>
      <c r="C21" s="81">
        <v>3.1070000000000002</v>
      </c>
      <c r="D21" s="81">
        <v>3.633</v>
      </c>
      <c r="E21" s="81">
        <v>4.1470000000000002</v>
      </c>
      <c r="F21" s="81">
        <v>37.489999999999995</v>
      </c>
      <c r="G21" s="81">
        <v>14.242000000000001</v>
      </c>
      <c r="H21" s="81">
        <v>36.353999999999999</v>
      </c>
      <c r="I21" s="81">
        <v>38.248999999999995</v>
      </c>
      <c r="J21" s="81">
        <v>19.664000000000001</v>
      </c>
      <c r="K21" s="81">
        <v>24.465000000000003</v>
      </c>
      <c r="L21" s="81">
        <v>2.1800000000000002</v>
      </c>
      <c r="M21" s="81">
        <v>7.83</v>
      </c>
      <c r="N21" s="81">
        <v>13.033000000000001</v>
      </c>
      <c r="O21" s="81">
        <v>8.173</v>
      </c>
      <c r="P21" s="81">
        <v>8.1880000000000006</v>
      </c>
      <c r="Q21" s="81">
        <v>9.1920000000000002</v>
      </c>
      <c r="R21" s="81">
        <v>14.293000000000001</v>
      </c>
      <c r="S21" s="81">
        <v>65.14200000000001</v>
      </c>
      <c r="T21" s="81">
        <v>5.1470000000000002</v>
      </c>
      <c r="U21" s="81">
        <v>5.524</v>
      </c>
      <c r="V21" s="81">
        <v>6.1079999999999997</v>
      </c>
      <c r="W21" s="81">
        <v>3.8759999999999999</v>
      </c>
      <c r="X21" s="81">
        <v>54.373000000000005</v>
      </c>
      <c r="Y21" s="81">
        <v>8.8019999999999996</v>
      </c>
      <c r="Z21" s="78"/>
      <c r="AA21" s="79">
        <f t="shared" si="2"/>
        <v>405.375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76.046000000000006</v>
      </c>
      <c r="K22" s="81">
        <v>124.497</v>
      </c>
      <c r="L22" s="81">
        <v>89.046999999999997</v>
      </c>
      <c r="M22" s="81">
        <v>0.877</v>
      </c>
      <c r="N22" s="81"/>
      <c r="O22" s="81">
        <v>3.78</v>
      </c>
      <c r="P22" s="81"/>
      <c r="Q22" s="81"/>
      <c r="R22" s="81"/>
      <c r="S22" s="81">
        <v>30.643999999999998</v>
      </c>
      <c r="T22" s="81"/>
      <c r="U22" s="81"/>
      <c r="V22" s="81"/>
      <c r="W22" s="81"/>
      <c r="X22" s="81"/>
      <c r="Y22" s="81"/>
      <c r="Z22" s="83"/>
      <c r="AA22" s="84">
        <f t="shared" si="2"/>
        <v>324.89100000000002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12.638</v>
      </c>
      <c r="C26" s="88">
        <f t="shared" ref="C26:Z26" si="3">IF(LEN(C$2)&gt;0,SUM(C19:C25),"")</f>
        <v>3.1070000000000002</v>
      </c>
      <c r="D26" s="88">
        <f t="shared" si="3"/>
        <v>3.633</v>
      </c>
      <c r="E26" s="88">
        <f t="shared" si="3"/>
        <v>4.6320000000000006</v>
      </c>
      <c r="F26" s="88">
        <f t="shared" si="3"/>
        <v>43.500999999999998</v>
      </c>
      <c r="G26" s="88">
        <f t="shared" si="3"/>
        <v>14.688000000000001</v>
      </c>
      <c r="H26" s="88">
        <f t="shared" si="3"/>
        <v>115.67699999999999</v>
      </c>
      <c r="I26" s="88">
        <f t="shared" si="3"/>
        <v>45.962999999999994</v>
      </c>
      <c r="J26" s="88">
        <f t="shared" si="3"/>
        <v>145.81700000000001</v>
      </c>
      <c r="K26" s="88">
        <f t="shared" si="3"/>
        <v>168.459</v>
      </c>
      <c r="L26" s="88">
        <f t="shared" si="3"/>
        <v>91.236999999999995</v>
      </c>
      <c r="M26" s="88">
        <f t="shared" si="3"/>
        <v>8.7270000000000003</v>
      </c>
      <c r="N26" s="88">
        <f t="shared" si="3"/>
        <v>13.073</v>
      </c>
      <c r="O26" s="88">
        <f t="shared" si="3"/>
        <v>11.992999999999999</v>
      </c>
      <c r="P26" s="88">
        <f t="shared" si="3"/>
        <v>8.2080000000000002</v>
      </c>
      <c r="Q26" s="88">
        <f t="shared" si="3"/>
        <v>9.202</v>
      </c>
      <c r="R26" s="88">
        <f t="shared" si="3"/>
        <v>18.806000000000001</v>
      </c>
      <c r="S26" s="88">
        <f t="shared" si="3"/>
        <v>105.84100000000001</v>
      </c>
      <c r="T26" s="88">
        <f t="shared" si="3"/>
        <v>5.1470000000000002</v>
      </c>
      <c r="U26" s="88">
        <f t="shared" si="3"/>
        <v>5.524</v>
      </c>
      <c r="V26" s="88">
        <f t="shared" si="3"/>
        <v>6.1079999999999997</v>
      </c>
      <c r="W26" s="88">
        <f t="shared" si="3"/>
        <v>4.6959999999999997</v>
      </c>
      <c r="X26" s="88">
        <f t="shared" si="3"/>
        <v>57.672000000000004</v>
      </c>
      <c r="Y26" s="88">
        <f t="shared" si="3"/>
        <v>9.5739999999999998</v>
      </c>
      <c r="Z26" s="89" t="str">
        <f t="shared" si="3"/>
        <v/>
      </c>
      <c r="AA26" s="90">
        <f>SUM(AA19:AA25)</f>
        <v>913.923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12.638</v>
      </c>
      <c r="C30" s="77">
        <v>3.5169999999999999</v>
      </c>
      <c r="D30" s="77">
        <v>5.6920000000000002</v>
      </c>
      <c r="E30" s="77">
        <v>10.018000000000001</v>
      </c>
      <c r="F30" s="77">
        <v>67.974000000000004</v>
      </c>
      <c r="G30" s="77">
        <v>33.942</v>
      </c>
      <c r="H30" s="77">
        <v>145.48599999999999</v>
      </c>
      <c r="I30" s="77">
        <v>91.763000000000005</v>
      </c>
      <c r="J30" s="77">
        <v>269</v>
      </c>
      <c r="K30" s="77">
        <v>269</v>
      </c>
      <c r="L30" s="77">
        <v>94.941999999999993</v>
      </c>
      <c r="M30" s="77">
        <v>55.308999999999997</v>
      </c>
      <c r="N30" s="77">
        <v>32.692999999999998</v>
      </c>
      <c r="O30" s="77">
        <v>34.686999999999998</v>
      </c>
      <c r="P30" s="77">
        <v>37.395000000000003</v>
      </c>
      <c r="Q30" s="77">
        <v>89.263999999999996</v>
      </c>
      <c r="R30" s="77">
        <v>199.01900000000001</v>
      </c>
      <c r="S30" s="77">
        <v>165</v>
      </c>
      <c r="T30" s="77">
        <v>17.010999999999999</v>
      </c>
      <c r="U30" s="77">
        <v>9.0679999999999996</v>
      </c>
      <c r="V30" s="77">
        <v>10.907999999999999</v>
      </c>
      <c r="W30" s="77">
        <v>9.8390000000000004</v>
      </c>
      <c r="X30" s="77">
        <v>84.064999999999998</v>
      </c>
      <c r="Y30" s="77">
        <v>28.015000000000001</v>
      </c>
      <c r="Z30" s="78"/>
      <c r="AA30" s="79">
        <f>SUM(B30:Z30)</f>
        <v>1776.2449999999997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12.638</v>
      </c>
      <c r="C32" s="62">
        <f t="shared" ref="C32:Z32" si="4">IF(LEN(C$2)&gt;0,SUM(C29:C31),"")</f>
        <v>3.5169999999999999</v>
      </c>
      <c r="D32" s="62">
        <f t="shared" si="4"/>
        <v>5.6920000000000002</v>
      </c>
      <c r="E32" s="62">
        <f t="shared" si="4"/>
        <v>10.018000000000001</v>
      </c>
      <c r="F32" s="62">
        <f t="shared" si="4"/>
        <v>67.974000000000004</v>
      </c>
      <c r="G32" s="62">
        <f t="shared" si="4"/>
        <v>33.942</v>
      </c>
      <c r="H32" s="62">
        <f t="shared" si="4"/>
        <v>145.48599999999999</v>
      </c>
      <c r="I32" s="62">
        <f t="shared" si="4"/>
        <v>91.763000000000005</v>
      </c>
      <c r="J32" s="62">
        <f t="shared" si="4"/>
        <v>269</v>
      </c>
      <c r="K32" s="62">
        <f t="shared" si="4"/>
        <v>269</v>
      </c>
      <c r="L32" s="62">
        <f t="shared" si="4"/>
        <v>94.941999999999993</v>
      </c>
      <c r="M32" s="62">
        <f t="shared" si="4"/>
        <v>55.308999999999997</v>
      </c>
      <c r="N32" s="62">
        <f t="shared" si="4"/>
        <v>32.692999999999998</v>
      </c>
      <c r="O32" s="62">
        <f t="shared" si="4"/>
        <v>34.686999999999998</v>
      </c>
      <c r="P32" s="62">
        <f t="shared" si="4"/>
        <v>37.395000000000003</v>
      </c>
      <c r="Q32" s="62">
        <f t="shared" si="4"/>
        <v>89.263999999999996</v>
      </c>
      <c r="R32" s="62">
        <f t="shared" si="4"/>
        <v>199.01900000000001</v>
      </c>
      <c r="S32" s="62">
        <f t="shared" si="4"/>
        <v>165</v>
      </c>
      <c r="T32" s="62">
        <f t="shared" si="4"/>
        <v>17.010999999999999</v>
      </c>
      <c r="U32" s="62">
        <f t="shared" si="4"/>
        <v>9.0679999999999996</v>
      </c>
      <c r="V32" s="62">
        <f t="shared" si="4"/>
        <v>10.907999999999999</v>
      </c>
      <c r="W32" s="62">
        <f t="shared" si="4"/>
        <v>9.8390000000000004</v>
      </c>
      <c r="X32" s="62">
        <f t="shared" si="4"/>
        <v>84.064999999999998</v>
      </c>
      <c r="Y32" s="62">
        <f t="shared" si="4"/>
        <v>28.015000000000001</v>
      </c>
      <c r="Z32" s="63" t="str">
        <f t="shared" si="4"/>
        <v/>
      </c>
      <c r="AA32" s="64">
        <f>SUM(AA29:AA31)</f>
        <v>1776.2449999999997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161.69999999999999</v>
      </c>
      <c r="C37" s="99">
        <v>213.2</v>
      </c>
      <c r="D37" s="99">
        <v>178.6</v>
      </c>
      <c r="E37" s="99">
        <v>100.5</v>
      </c>
      <c r="F37" s="99"/>
      <c r="G37" s="99">
        <v>86.5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4.3</v>
      </c>
      <c r="U37" s="99">
        <v>2.2000000000000002</v>
      </c>
      <c r="V37" s="99">
        <v>3.1</v>
      </c>
      <c r="W37" s="99">
        <v>7</v>
      </c>
      <c r="X37" s="99">
        <v>4.0999999999999996</v>
      </c>
      <c r="Y37" s="99"/>
      <c r="Z37" s="100"/>
      <c r="AA37" s="79">
        <f t="shared" si="5"/>
        <v>761.2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161.69999999999999</v>
      </c>
      <c r="C40" s="88">
        <f t="shared" ref="C40:Z40" si="6">IF(LEN(C$2)&gt;0,SUM(C35:C39),"")</f>
        <v>213.2</v>
      </c>
      <c r="D40" s="88">
        <f t="shared" si="6"/>
        <v>178.6</v>
      </c>
      <c r="E40" s="88">
        <f t="shared" si="6"/>
        <v>100.5</v>
      </c>
      <c r="F40" s="88">
        <f t="shared" si="6"/>
        <v>0</v>
      </c>
      <c r="G40" s="88">
        <f t="shared" si="6"/>
        <v>86.5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4.3</v>
      </c>
      <c r="U40" s="88">
        <f t="shared" si="6"/>
        <v>2.2000000000000002</v>
      </c>
      <c r="V40" s="88">
        <f t="shared" si="6"/>
        <v>3.1</v>
      </c>
      <c r="W40" s="88">
        <f t="shared" si="6"/>
        <v>7</v>
      </c>
      <c r="X40" s="88">
        <f t="shared" si="6"/>
        <v>4.0999999999999996</v>
      </c>
      <c r="Y40" s="88">
        <f t="shared" si="6"/>
        <v>0</v>
      </c>
      <c r="Z40" s="89" t="str">
        <f t="shared" si="6"/>
        <v/>
      </c>
      <c r="AA40" s="90">
        <f t="shared" si="5"/>
        <v>761.2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161.69999999999999</v>
      </c>
      <c r="C45" s="99">
        <v>213.2</v>
      </c>
      <c r="D45" s="99">
        <v>178.6</v>
      </c>
      <c r="E45" s="99">
        <v>100.5</v>
      </c>
      <c r="F45" s="99"/>
      <c r="G45" s="99">
        <v>86.5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4.3</v>
      </c>
      <c r="U45" s="99">
        <v>2.2000000000000002</v>
      </c>
      <c r="V45" s="99">
        <v>3.1</v>
      </c>
      <c r="W45" s="99">
        <v>7</v>
      </c>
      <c r="X45" s="99">
        <v>4.0999999999999996</v>
      </c>
      <c r="Y45" s="99"/>
      <c r="Z45" s="100"/>
      <c r="AA45" s="79">
        <f t="shared" si="7"/>
        <v>761.2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161.69999999999999</v>
      </c>
      <c r="C49" s="88">
        <f t="shared" ref="C49:Z49" si="8">IF(LEN(C$2)&gt;0,SUM(C43:C48),"")</f>
        <v>213.2</v>
      </c>
      <c r="D49" s="88">
        <f t="shared" si="8"/>
        <v>178.6</v>
      </c>
      <c r="E49" s="88">
        <f t="shared" si="8"/>
        <v>100.5</v>
      </c>
      <c r="F49" s="88">
        <f t="shared" si="8"/>
        <v>0</v>
      </c>
      <c r="G49" s="88">
        <f t="shared" si="8"/>
        <v>86.5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4.3</v>
      </c>
      <c r="U49" s="88">
        <f t="shared" si="8"/>
        <v>2.2000000000000002</v>
      </c>
      <c r="V49" s="88">
        <f t="shared" si="8"/>
        <v>3.1</v>
      </c>
      <c r="W49" s="88">
        <f t="shared" si="8"/>
        <v>7</v>
      </c>
      <c r="X49" s="88">
        <f t="shared" si="8"/>
        <v>4.0999999999999996</v>
      </c>
      <c r="Y49" s="88">
        <f t="shared" si="8"/>
        <v>0</v>
      </c>
      <c r="Z49" s="89" t="str">
        <f t="shared" si="8"/>
        <v/>
      </c>
      <c r="AA49" s="90">
        <f t="shared" si="7"/>
        <v>761.2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174.33799999999999</v>
      </c>
      <c r="C52" s="88">
        <f t="shared" ref="C52:Z52" si="10">IF(LEN(C$2)&gt;0,SUM(C10:C15)+C26+C40,"")</f>
        <v>216.71699999999998</v>
      </c>
      <c r="D52" s="88">
        <f t="shared" si="10"/>
        <v>184.292</v>
      </c>
      <c r="E52" s="88">
        <f t="shared" si="10"/>
        <v>110.518</v>
      </c>
      <c r="F52" s="88">
        <f t="shared" si="10"/>
        <v>67.97399999999999</v>
      </c>
      <c r="G52" s="88">
        <f t="shared" si="10"/>
        <v>120.44200000000001</v>
      </c>
      <c r="H52" s="88">
        <f t="shared" si="10"/>
        <v>145.48599999999999</v>
      </c>
      <c r="I52" s="88">
        <f t="shared" si="10"/>
        <v>91.763000000000005</v>
      </c>
      <c r="J52" s="88">
        <f t="shared" si="10"/>
        <v>269</v>
      </c>
      <c r="K52" s="88">
        <f t="shared" si="10"/>
        <v>269</v>
      </c>
      <c r="L52" s="88">
        <f t="shared" si="10"/>
        <v>94.941999999999993</v>
      </c>
      <c r="M52" s="88">
        <f t="shared" si="10"/>
        <v>55.308999999999997</v>
      </c>
      <c r="N52" s="88">
        <f t="shared" si="10"/>
        <v>32.692999999999998</v>
      </c>
      <c r="O52" s="88">
        <f t="shared" si="10"/>
        <v>34.686999999999998</v>
      </c>
      <c r="P52" s="88">
        <f t="shared" si="10"/>
        <v>37.395000000000003</v>
      </c>
      <c r="Q52" s="88">
        <f t="shared" si="10"/>
        <v>89.263999999999996</v>
      </c>
      <c r="R52" s="88">
        <f t="shared" si="10"/>
        <v>199.01900000000001</v>
      </c>
      <c r="S52" s="88">
        <f t="shared" si="10"/>
        <v>165</v>
      </c>
      <c r="T52" s="88">
        <f t="shared" si="10"/>
        <v>21.311000000000003</v>
      </c>
      <c r="U52" s="88">
        <f t="shared" si="10"/>
        <v>11.268000000000001</v>
      </c>
      <c r="V52" s="88">
        <f t="shared" si="10"/>
        <v>14.007999999999999</v>
      </c>
      <c r="W52" s="88">
        <f t="shared" si="10"/>
        <v>16.838999999999999</v>
      </c>
      <c r="X52" s="88">
        <f t="shared" si="10"/>
        <v>88.164999999999992</v>
      </c>
      <c r="Y52" s="88">
        <f t="shared" si="10"/>
        <v>28.015000000000001</v>
      </c>
      <c r="Z52" s="89" t="str">
        <f t="shared" si="10"/>
        <v/>
      </c>
      <c r="AA52" s="104">
        <f>SUM(B52:Z52)</f>
        <v>2537.4449999999997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161.69999999999999</v>
      </c>
      <c r="C4" s="18">
        <v>213.2</v>
      </c>
      <c r="D4" s="18">
        <v>178.6</v>
      </c>
      <c r="E4" s="18">
        <v>100.5</v>
      </c>
      <c r="F4" s="18">
        <v>-68</v>
      </c>
      <c r="G4" s="18">
        <v>86.5</v>
      </c>
      <c r="H4" s="18"/>
      <c r="I4" s="18"/>
      <c r="J4" s="18"/>
      <c r="K4" s="18"/>
      <c r="L4" s="18"/>
      <c r="M4" s="18">
        <v>-0.4</v>
      </c>
      <c r="N4" s="18">
        <v>-0.9</v>
      </c>
      <c r="O4" s="18">
        <v>-0.2</v>
      </c>
      <c r="P4" s="18">
        <v>-0.6</v>
      </c>
      <c r="Q4" s="18"/>
      <c r="R4" s="18"/>
      <c r="S4" s="18"/>
      <c r="T4" s="18">
        <v>4.3</v>
      </c>
      <c r="U4" s="18">
        <v>2.2000000000000002</v>
      </c>
      <c r="V4" s="18">
        <v>3.1</v>
      </c>
      <c r="W4" s="18">
        <v>7</v>
      </c>
      <c r="X4" s="18">
        <v>4.0999999999999996</v>
      </c>
      <c r="Y4" s="18">
        <v>-0.5</v>
      </c>
      <c r="Z4" s="19"/>
      <c r="AA4" s="111">
        <f>SUM(B4:Z4)</f>
        <v>690.6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95.83</v>
      </c>
      <c r="C7" s="117">
        <v>91.96</v>
      </c>
      <c r="D7" s="117">
        <v>88.73</v>
      </c>
      <c r="E7" s="117">
        <v>85.18</v>
      </c>
      <c r="F7" s="117">
        <v>82.72</v>
      </c>
      <c r="G7" s="117">
        <v>99.82</v>
      </c>
      <c r="H7" s="117">
        <v>91.67</v>
      </c>
      <c r="I7" s="117">
        <v>76.48</v>
      </c>
      <c r="J7" s="117">
        <v>4</v>
      </c>
      <c r="K7" s="117">
        <v>4</v>
      </c>
      <c r="L7" s="117">
        <v>55.51</v>
      </c>
      <c r="M7" s="117">
        <v>49.9</v>
      </c>
      <c r="N7" s="117">
        <v>35.369999999999997</v>
      </c>
      <c r="O7" s="117">
        <v>31.5</v>
      </c>
      <c r="P7" s="117">
        <v>21.34</v>
      </c>
      <c r="Q7" s="117">
        <v>14.8</v>
      </c>
      <c r="R7" s="117">
        <v>6</v>
      </c>
      <c r="S7" s="117">
        <v>90</v>
      </c>
      <c r="T7" s="117">
        <v>134.07</v>
      </c>
      <c r="U7" s="117">
        <v>170.07</v>
      </c>
      <c r="V7" s="117">
        <v>244.51</v>
      </c>
      <c r="W7" s="117">
        <v>175.73</v>
      </c>
      <c r="X7" s="117">
        <v>140.88999999999999</v>
      </c>
      <c r="Y7" s="117">
        <v>113.67</v>
      </c>
      <c r="Z7" s="118"/>
      <c r="AA7" s="119">
        <f>IF(SUM(B7:Z7)&lt;&gt;0,AVERAGEIF(B7:Z7,"&lt;&gt;"""),"")</f>
        <v>83.489583333333329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68</v>
      </c>
      <c r="G13" s="129"/>
      <c r="H13" s="129"/>
      <c r="I13" s="129"/>
      <c r="J13" s="129"/>
      <c r="K13" s="129"/>
      <c r="L13" s="129"/>
      <c r="M13" s="129">
        <v>0.4</v>
      </c>
      <c r="N13" s="129">
        <v>0.9</v>
      </c>
      <c r="O13" s="129">
        <v>0.2</v>
      </c>
      <c r="P13" s="129">
        <v>0.6</v>
      </c>
      <c r="Q13" s="129"/>
      <c r="R13" s="129"/>
      <c r="S13" s="129"/>
      <c r="T13" s="129"/>
      <c r="U13" s="129"/>
      <c r="V13" s="129"/>
      <c r="W13" s="129"/>
      <c r="X13" s="129"/>
      <c r="Y13" s="130">
        <v>0.5</v>
      </c>
      <c r="Z13" s="131"/>
      <c r="AA13" s="132">
        <f t="shared" si="0"/>
        <v>70.600000000000009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68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0.4</v>
      </c>
      <c r="N16" s="135">
        <f t="shared" si="1"/>
        <v>0.9</v>
      </c>
      <c r="O16" s="135">
        <f t="shared" si="1"/>
        <v>0.2</v>
      </c>
      <c r="P16" s="135">
        <f t="shared" si="1"/>
        <v>0.6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0.5</v>
      </c>
      <c r="Z16" s="136" t="str">
        <f t="shared" si="1"/>
        <v/>
      </c>
      <c r="AA16" s="90">
        <f t="shared" si="0"/>
        <v>70.600000000000009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161.69999999999999</v>
      </c>
      <c r="C21" s="129">
        <v>213.2</v>
      </c>
      <c r="D21" s="129">
        <v>178.6</v>
      </c>
      <c r="E21" s="129">
        <v>100.5</v>
      </c>
      <c r="F21" s="129"/>
      <c r="G21" s="129">
        <v>86.5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4.3</v>
      </c>
      <c r="U21" s="129">
        <v>2.2000000000000002</v>
      </c>
      <c r="V21" s="129">
        <v>3.1</v>
      </c>
      <c r="W21" s="129">
        <v>7</v>
      </c>
      <c r="X21" s="129">
        <v>4.0999999999999996</v>
      </c>
      <c r="Y21" s="130"/>
      <c r="Z21" s="131"/>
      <c r="AA21" s="132">
        <f t="shared" si="2"/>
        <v>761.2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161.69999999999999</v>
      </c>
      <c r="C24" s="135">
        <f t="shared" si="3"/>
        <v>213.2</v>
      </c>
      <c r="D24" s="135">
        <f t="shared" si="3"/>
        <v>178.6</v>
      </c>
      <c r="E24" s="135">
        <f t="shared" si="3"/>
        <v>100.5</v>
      </c>
      <c r="F24" s="135">
        <f t="shared" si="3"/>
        <v>0</v>
      </c>
      <c r="G24" s="135">
        <f t="shared" si="3"/>
        <v>86.5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4.3</v>
      </c>
      <c r="U24" s="135">
        <f t="shared" si="3"/>
        <v>2.2000000000000002</v>
      </c>
      <c r="V24" s="135">
        <f t="shared" si="3"/>
        <v>3.1</v>
      </c>
      <c r="W24" s="135">
        <f t="shared" si="3"/>
        <v>7</v>
      </c>
      <c r="X24" s="135">
        <f t="shared" si="3"/>
        <v>4.0999999999999996</v>
      </c>
      <c r="Y24" s="135">
        <f t="shared" si="3"/>
        <v>0</v>
      </c>
      <c r="Z24" s="136" t="str">
        <f t="shared" si="3"/>
        <v/>
      </c>
      <c r="AA24" s="90">
        <f t="shared" si="2"/>
        <v>761.2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2025-05-25T13:28:55Z</dcterms:created>
  <dcterms:modified xsi:type="dcterms:W3CDTF">2025-05-25T13:28:57Z</dcterms:modified>
</cp:coreProperties>
</file>