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<sst xmlns="http://schemas.openxmlformats.org/spreadsheetml/2006/main" count="124" uniqueCount="57">
  <si>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07/06/2026 23:26:04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</si>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</sst>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4C0-4E07-B0E9-7B852787AC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1.6</c:v>
                </c:pt>
                <c:pt idx="10">
                  <c:v>1.6</c:v>
                </c:pt>
                <c:pt idx="11">
                  <c:v>1.6</c:v>
                </c:pt>
                <c:pt idx="12">
                  <c:v>1.6</c:v>
                </c:pt>
                <c:pt idx="13">
                  <c:v>1.6</c:v>
                </c:pt>
                <c:pt idx="14">
                  <c:v>1.6</c:v>
                </c:pt>
                <c:pt idx="15">
                  <c:v>1.6</c:v>
                </c:pt>
                <c:pt idx="16">
                  <c:v>1.6</c:v>
                </c:pt>
                <c:pt idx="17">
                  <c:v>1.6</c:v>
                </c:pt>
                <c:pt idx="18">
                  <c:v>1.6</c:v>
                </c:pt>
                <c:pt idx="19">
                  <c:v>1.6</c:v>
                </c:pt>
                <c:pt idx="20">
                  <c:v>3.7</c:v>
                </c:pt>
                <c:pt idx="21">
                  <c:v>3.7</c:v>
                </c:pt>
                <c:pt idx="22">
                  <c:v>3.7</c:v>
                </c:pt>
                <c:pt idx="23">
                  <c:v>2.9</c:v>
                </c:pt>
                <c:pt idx="24">
                  <c:v>2.9</c:v>
                </c:pt>
                <c:pt idx="25">
                  <c:v>2.9</c:v>
                </c:pt>
                <c:pt idx="26">
                  <c:v>2.9</c:v>
                </c:pt>
                <c:pt idx="27">
                  <c:v>2.9</c:v>
                </c:pt>
                <c:pt idx="28">
                  <c:v>3.7</c:v>
                </c:pt>
                <c:pt idx="29">
                  <c:v>3.7</c:v>
                </c:pt>
                <c:pt idx="30">
                  <c:v>3.7</c:v>
                </c:pt>
                <c:pt idx="31">
                  <c:v>2.9</c:v>
                </c:pt>
                <c:pt idx="32">
                  <c:v>2.9</c:v>
                </c:pt>
                <c:pt idx="33">
                  <c:v>2.1</c:v>
                </c:pt>
                <c:pt idx="34">
                  <c:v>3.7</c:v>
                </c:pt>
                <c:pt idx="35">
                  <c:v>3.7</c:v>
                </c:pt>
                <c:pt idx="36">
                  <c:v>3.7</c:v>
                </c:pt>
                <c:pt idx="37">
                  <c:v>2.9</c:v>
                </c:pt>
                <c:pt idx="38">
                  <c:v>2.9</c:v>
                </c:pt>
                <c:pt idx="39">
                  <c:v>2.9</c:v>
                </c:pt>
                <c:pt idx="40">
                  <c:v>2.9</c:v>
                </c:pt>
                <c:pt idx="41">
                  <c:v>2.9</c:v>
                </c:pt>
                <c:pt idx="42">
                  <c:v>2.9</c:v>
                </c:pt>
                <c:pt idx="43">
                  <c:v>2.9</c:v>
                </c:pt>
                <c:pt idx="44">
                  <c:v>4.3</c:v>
                </c:pt>
                <c:pt idx="45">
                  <c:v>4.3</c:v>
                </c:pt>
                <c:pt idx="46">
                  <c:v>4.3</c:v>
                </c:pt>
                <c:pt idx="47">
                  <c:v>4.3</c:v>
                </c:pt>
                <c:pt idx="48">
                  <c:v>4.3</c:v>
                </c:pt>
                <c:pt idx="49">
                  <c:v>4.3</c:v>
                </c:pt>
                <c:pt idx="50">
                  <c:v>4.3</c:v>
                </c:pt>
                <c:pt idx="51">
                  <c:v>4.3</c:v>
                </c:pt>
                <c:pt idx="81">
                  <c:v>0.8</c:v>
                </c:pt>
                <c:pt idx="86">
                  <c:v>0.8</c:v>
                </c:pt>
                <c:pt idx="87">
                  <c:v>1.6</c:v>
                </c:pt>
                <c:pt idx="88">
                  <c:v>0.8</c:v>
                </c:pt>
                <c:pt idx="89">
                  <c:v>0.8</c:v>
                </c:pt>
                <c:pt idx="90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C0-4E07-B0E9-7B852787AC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1.6E-2</c:v>
                </c:pt>
                <c:pt idx="24">
                  <c:v>4</c:v>
                </c:pt>
                <c:pt idx="35">
                  <c:v>8</c:v>
                </c:pt>
                <c:pt idx="43">
                  <c:v>10</c:v>
                </c:pt>
                <c:pt idx="52">
                  <c:v>8</c:v>
                </c:pt>
                <c:pt idx="53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71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2.6</c:v>
                </c:pt>
                <c:pt idx="76">
                  <c:v>0.1</c:v>
                </c:pt>
                <c:pt idx="77">
                  <c:v>22.3</c:v>
                </c:pt>
                <c:pt idx="78">
                  <c:v>4</c:v>
                </c:pt>
                <c:pt idx="79">
                  <c:v>3.8</c:v>
                </c:pt>
                <c:pt idx="81">
                  <c:v>2.8</c:v>
                </c:pt>
                <c:pt idx="82">
                  <c:v>19.3</c:v>
                </c:pt>
                <c:pt idx="83">
                  <c:v>5.7119999999999997</c:v>
                </c:pt>
                <c:pt idx="84">
                  <c:v>4.04</c:v>
                </c:pt>
                <c:pt idx="8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C0-4E07-B0E9-7B852787AC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">
                  <c:v>1.6E-2</c:v>
                </c:pt>
                <c:pt idx="6">
                  <c:v>2.4E-2</c:v>
                </c:pt>
                <c:pt idx="8">
                  <c:v>6.2E-2</c:v>
                </c:pt>
                <c:pt idx="9">
                  <c:v>3.2000000000000001E-2</c:v>
                </c:pt>
                <c:pt idx="10">
                  <c:v>5.1999999999999998E-2</c:v>
                </c:pt>
                <c:pt idx="12">
                  <c:v>1.5</c:v>
                </c:pt>
                <c:pt idx="13">
                  <c:v>0.52</c:v>
                </c:pt>
                <c:pt idx="14">
                  <c:v>0.57899999999999996</c:v>
                </c:pt>
                <c:pt idx="15">
                  <c:v>0.35699999999999998</c:v>
                </c:pt>
                <c:pt idx="16">
                  <c:v>1.4610000000000001</c:v>
                </c:pt>
                <c:pt idx="17">
                  <c:v>1.01</c:v>
                </c:pt>
                <c:pt idx="18">
                  <c:v>2.1139999999999999</c:v>
                </c:pt>
                <c:pt idx="19">
                  <c:v>0.61399999999999999</c:v>
                </c:pt>
                <c:pt idx="20">
                  <c:v>9.8919999999999995</c:v>
                </c:pt>
                <c:pt idx="21">
                  <c:v>6.0119999999999996</c:v>
                </c:pt>
                <c:pt idx="22">
                  <c:v>7.0860000000000003</c:v>
                </c:pt>
                <c:pt idx="24">
                  <c:v>3.2149999999999999</c:v>
                </c:pt>
                <c:pt idx="25">
                  <c:v>2.6150000000000002</c:v>
                </c:pt>
                <c:pt idx="26">
                  <c:v>11.707000000000001</c:v>
                </c:pt>
                <c:pt idx="27">
                  <c:v>30.8</c:v>
                </c:pt>
                <c:pt idx="28">
                  <c:v>0.311</c:v>
                </c:pt>
                <c:pt idx="29">
                  <c:v>2.8519999999999999</c:v>
                </c:pt>
                <c:pt idx="30">
                  <c:v>11.725</c:v>
                </c:pt>
                <c:pt idx="31">
                  <c:v>12.22</c:v>
                </c:pt>
                <c:pt idx="33">
                  <c:v>0.75800000000000001</c:v>
                </c:pt>
                <c:pt idx="34">
                  <c:v>14.234</c:v>
                </c:pt>
                <c:pt idx="35">
                  <c:v>16.969000000000001</c:v>
                </c:pt>
                <c:pt idx="36">
                  <c:v>13.031000000000001</c:v>
                </c:pt>
                <c:pt idx="37">
                  <c:v>13.012</c:v>
                </c:pt>
                <c:pt idx="38">
                  <c:v>8.1319999999999997</c:v>
                </c:pt>
                <c:pt idx="39">
                  <c:v>8.6869999999999994</c:v>
                </c:pt>
                <c:pt idx="40">
                  <c:v>5.96</c:v>
                </c:pt>
                <c:pt idx="41">
                  <c:v>3.3260000000000001</c:v>
                </c:pt>
                <c:pt idx="42">
                  <c:v>4.2110000000000003</c:v>
                </c:pt>
                <c:pt idx="43">
                  <c:v>3.8010000000000002</c:v>
                </c:pt>
                <c:pt idx="44">
                  <c:v>6.7869999999999999</c:v>
                </c:pt>
                <c:pt idx="45">
                  <c:v>5.1429999999999998</c:v>
                </c:pt>
                <c:pt idx="46">
                  <c:v>7.3159999999999998</c:v>
                </c:pt>
                <c:pt idx="47">
                  <c:v>6.9169999999999998</c:v>
                </c:pt>
                <c:pt idx="48">
                  <c:v>7.3570000000000002</c:v>
                </c:pt>
                <c:pt idx="49">
                  <c:v>6.633</c:v>
                </c:pt>
                <c:pt idx="50">
                  <c:v>6.5229999999999997</c:v>
                </c:pt>
                <c:pt idx="51">
                  <c:v>6.7350000000000003</c:v>
                </c:pt>
                <c:pt idx="52">
                  <c:v>6.72</c:v>
                </c:pt>
                <c:pt idx="53">
                  <c:v>6.4</c:v>
                </c:pt>
                <c:pt idx="54">
                  <c:v>6.56</c:v>
                </c:pt>
                <c:pt idx="64">
                  <c:v>52.988</c:v>
                </c:pt>
                <c:pt idx="65">
                  <c:v>39.58</c:v>
                </c:pt>
                <c:pt idx="66">
                  <c:v>1.8069999999999999</c:v>
                </c:pt>
                <c:pt idx="68">
                  <c:v>47.51</c:v>
                </c:pt>
                <c:pt idx="69">
                  <c:v>34.655999999999999</c:v>
                </c:pt>
                <c:pt idx="70">
                  <c:v>1.7669999999999999</c:v>
                </c:pt>
                <c:pt idx="78">
                  <c:v>11.554</c:v>
                </c:pt>
                <c:pt idx="79">
                  <c:v>13.201000000000001</c:v>
                </c:pt>
                <c:pt idx="80">
                  <c:v>15.975</c:v>
                </c:pt>
                <c:pt idx="81">
                  <c:v>17.227</c:v>
                </c:pt>
                <c:pt idx="82">
                  <c:v>3.8610000000000002</c:v>
                </c:pt>
                <c:pt idx="83">
                  <c:v>9.5449999999999999</c:v>
                </c:pt>
                <c:pt idx="84">
                  <c:v>9.2720000000000002</c:v>
                </c:pt>
                <c:pt idx="85">
                  <c:v>10.818</c:v>
                </c:pt>
                <c:pt idx="86">
                  <c:v>29.547999999999998</c:v>
                </c:pt>
                <c:pt idx="87">
                  <c:v>39.798000000000002</c:v>
                </c:pt>
                <c:pt idx="88">
                  <c:v>34.301000000000002</c:v>
                </c:pt>
                <c:pt idx="89">
                  <c:v>28.613</c:v>
                </c:pt>
                <c:pt idx="90">
                  <c:v>24.456</c:v>
                </c:pt>
                <c:pt idx="91">
                  <c:v>4.9880000000000004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C0-4E07-B0E9-7B852787AC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4C0-4E07-B0E9-7B852787AC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4C0-4E07-B0E9-7B852787AC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4C0-4E07-B0E9-7B852787AC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4C0-4E07-B0E9-7B852787AC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4C0-4E07-B0E9-7B852787AC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4C0-4E07-B0E9-7B852787AC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2.2000000000000002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2.9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9.6999999999999993</c:v>
                </c:pt>
                <c:pt idx="33">
                  <c:v>0</c:v>
                </c:pt>
                <c:pt idx="34">
                  <c:v>6.7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19.100000000000001</c:v>
                </c:pt>
                <c:pt idx="77">
                  <c:v>136</c:v>
                </c:pt>
                <c:pt idx="78">
                  <c:v>1.3</c:v>
                </c:pt>
                <c:pt idx="79">
                  <c:v>0</c:v>
                </c:pt>
                <c:pt idx="80">
                  <c:v>0</c:v>
                </c:pt>
                <c:pt idx="81">
                  <c:v>1.3</c:v>
                </c:pt>
                <c:pt idx="82">
                  <c:v>12</c:v>
                </c:pt>
                <c:pt idx="83">
                  <c:v>7.1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</c:v>
                </c:pt>
                <c:pt idx="91">
                  <c:v>42.6</c:v>
                </c:pt>
                <c:pt idx="92">
                  <c:v>71.3</c:v>
                </c:pt>
                <c:pt idx="93">
                  <c:v>63.5</c:v>
                </c:pt>
                <c:pt idx="94">
                  <c:v>71.2</c:v>
                </c:pt>
                <c:pt idx="95">
                  <c:v>112.3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C0-4E07-B0E9-7B852787AC3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4C0-4E07-B0E9-7B852787AC3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19.408999999999999</c:v>
                </c:pt>
                <c:pt idx="1">
                  <c:v>18.524999999999999</c:v>
                </c:pt>
                <c:pt idx="2">
                  <c:v>17.167000000000002</c:v>
                </c:pt>
                <c:pt idx="3">
                  <c:v>15.976000000000001</c:v>
                </c:pt>
                <c:pt idx="4">
                  <c:v>22.998000000000001</c:v>
                </c:pt>
                <c:pt idx="5">
                  <c:v>19.602</c:v>
                </c:pt>
                <c:pt idx="6">
                  <c:v>19.555</c:v>
                </c:pt>
                <c:pt idx="7">
                  <c:v>22.901</c:v>
                </c:pt>
                <c:pt idx="8">
                  <c:v>25.423999999999999</c:v>
                </c:pt>
                <c:pt idx="9">
                  <c:v>19.844000000000001</c:v>
                </c:pt>
                <c:pt idx="10">
                  <c:v>21.027999999999999</c:v>
                </c:pt>
                <c:pt idx="11">
                  <c:v>21.725000000000001</c:v>
                </c:pt>
                <c:pt idx="12">
                  <c:v>23.277999999999999</c:v>
                </c:pt>
                <c:pt idx="13">
                  <c:v>25.254000000000001</c:v>
                </c:pt>
                <c:pt idx="14">
                  <c:v>29.454999999999998</c:v>
                </c:pt>
                <c:pt idx="15">
                  <c:v>32.872999999999998</c:v>
                </c:pt>
                <c:pt idx="16">
                  <c:v>43.484999999999999</c:v>
                </c:pt>
                <c:pt idx="17">
                  <c:v>40.857999999999997</c:v>
                </c:pt>
                <c:pt idx="18">
                  <c:v>42.966000000000001</c:v>
                </c:pt>
                <c:pt idx="19">
                  <c:v>47.386000000000003</c:v>
                </c:pt>
                <c:pt idx="20">
                  <c:v>54.420999999999999</c:v>
                </c:pt>
                <c:pt idx="21">
                  <c:v>53.588999999999999</c:v>
                </c:pt>
                <c:pt idx="22">
                  <c:v>51.518000000000001</c:v>
                </c:pt>
                <c:pt idx="23">
                  <c:v>52.511000000000003</c:v>
                </c:pt>
                <c:pt idx="24">
                  <c:v>80.463999999999999</c:v>
                </c:pt>
                <c:pt idx="25">
                  <c:v>82.747</c:v>
                </c:pt>
                <c:pt idx="26">
                  <c:v>87.31</c:v>
                </c:pt>
                <c:pt idx="27">
                  <c:v>98.144999999999996</c:v>
                </c:pt>
                <c:pt idx="28">
                  <c:v>73.515000000000001</c:v>
                </c:pt>
                <c:pt idx="29">
                  <c:v>78.224000000000004</c:v>
                </c:pt>
                <c:pt idx="30">
                  <c:v>76.024000000000001</c:v>
                </c:pt>
                <c:pt idx="31">
                  <c:v>83.944000000000003</c:v>
                </c:pt>
                <c:pt idx="32">
                  <c:v>83.82</c:v>
                </c:pt>
                <c:pt idx="33">
                  <c:v>96.241</c:v>
                </c:pt>
                <c:pt idx="34">
                  <c:v>93.492000000000004</c:v>
                </c:pt>
                <c:pt idx="35">
                  <c:v>97.11</c:v>
                </c:pt>
                <c:pt idx="36">
                  <c:v>80.555000000000007</c:v>
                </c:pt>
                <c:pt idx="37">
                  <c:v>82.495999999999995</c:v>
                </c:pt>
                <c:pt idx="38">
                  <c:v>105.196</c:v>
                </c:pt>
                <c:pt idx="39">
                  <c:v>102.126</c:v>
                </c:pt>
                <c:pt idx="40">
                  <c:v>78.36</c:v>
                </c:pt>
                <c:pt idx="41">
                  <c:v>107.40900000000001</c:v>
                </c:pt>
                <c:pt idx="42">
                  <c:v>105.258</c:v>
                </c:pt>
                <c:pt idx="43">
                  <c:v>106.087</c:v>
                </c:pt>
                <c:pt idx="44">
                  <c:v>81.141000000000005</c:v>
                </c:pt>
                <c:pt idx="45">
                  <c:v>102.849</c:v>
                </c:pt>
                <c:pt idx="46">
                  <c:v>78.56</c:v>
                </c:pt>
                <c:pt idx="47">
                  <c:v>81.090999999999994</c:v>
                </c:pt>
                <c:pt idx="48">
                  <c:v>75.686000000000007</c:v>
                </c:pt>
                <c:pt idx="49">
                  <c:v>77.706999999999994</c:v>
                </c:pt>
                <c:pt idx="50">
                  <c:v>75.799000000000007</c:v>
                </c:pt>
                <c:pt idx="51">
                  <c:v>83.852999999999994</c:v>
                </c:pt>
                <c:pt idx="52">
                  <c:v>67.697000000000003</c:v>
                </c:pt>
                <c:pt idx="53">
                  <c:v>79.042000000000002</c:v>
                </c:pt>
                <c:pt idx="54">
                  <c:v>64.515000000000001</c:v>
                </c:pt>
                <c:pt idx="55">
                  <c:v>70.873000000000005</c:v>
                </c:pt>
                <c:pt idx="56">
                  <c:v>52.649000000000001</c:v>
                </c:pt>
                <c:pt idx="57">
                  <c:v>78.634</c:v>
                </c:pt>
                <c:pt idx="58">
                  <c:v>74.959999999999994</c:v>
                </c:pt>
                <c:pt idx="59">
                  <c:v>71.513999999999996</c:v>
                </c:pt>
                <c:pt idx="60">
                  <c:v>92.444000000000003</c:v>
                </c:pt>
                <c:pt idx="61">
                  <c:v>83.56</c:v>
                </c:pt>
                <c:pt idx="62">
                  <c:v>80.168999999999997</c:v>
                </c:pt>
                <c:pt idx="63">
                  <c:v>75.293000000000006</c:v>
                </c:pt>
                <c:pt idx="64">
                  <c:v>153.809</c:v>
                </c:pt>
                <c:pt idx="65">
                  <c:v>141.845</c:v>
                </c:pt>
                <c:pt idx="66">
                  <c:v>73.25</c:v>
                </c:pt>
                <c:pt idx="67">
                  <c:v>60.064</c:v>
                </c:pt>
                <c:pt idx="68">
                  <c:v>75.885000000000005</c:v>
                </c:pt>
                <c:pt idx="69">
                  <c:v>73.414000000000001</c:v>
                </c:pt>
                <c:pt idx="70">
                  <c:v>36.408000000000001</c:v>
                </c:pt>
                <c:pt idx="71">
                  <c:v>27.172999999999998</c:v>
                </c:pt>
                <c:pt idx="72">
                  <c:v>38.74</c:v>
                </c:pt>
                <c:pt idx="73">
                  <c:v>33.179000000000002</c:v>
                </c:pt>
                <c:pt idx="74">
                  <c:v>28.384</c:v>
                </c:pt>
                <c:pt idx="75">
                  <c:v>31.852</c:v>
                </c:pt>
                <c:pt idx="76">
                  <c:v>28.841000000000001</c:v>
                </c:pt>
                <c:pt idx="77">
                  <c:v>23.841999999999999</c:v>
                </c:pt>
                <c:pt idx="78">
                  <c:v>32.067</c:v>
                </c:pt>
                <c:pt idx="79">
                  <c:v>34.692</c:v>
                </c:pt>
                <c:pt idx="80">
                  <c:v>38.247999999999998</c:v>
                </c:pt>
                <c:pt idx="81">
                  <c:v>31.195</c:v>
                </c:pt>
                <c:pt idx="82">
                  <c:v>27.748000000000001</c:v>
                </c:pt>
                <c:pt idx="83">
                  <c:v>28.471</c:v>
                </c:pt>
                <c:pt idx="84">
                  <c:v>27.103999999999999</c:v>
                </c:pt>
                <c:pt idx="85">
                  <c:v>26.280999999999999</c:v>
                </c:pt>
                <c:pt idx="86">
                  <c:v>25.27</c:v>
                </c:pt>
                <c:pt idx="87">
                  <c:v>48.64</c:v>
                </c:pt>
                <c:pt idx="88">
                  <c:v>27.863</c:v>
                </c:pt>
                <c:pt idx="89">
                  <c:v>23.940999999999999</c:v>
                </c:pt>
                <c:pt idx="90">
                  <c:v>22.297000000000001</c:v>
                </c:pt>
                <c:pt idx="91">
                  <c:v>19.488</c:v>
                </c:pt>
                <c:pt idx="92">
                  <c:v>19.164000000000001</c:v>
                </c:pt>
                <c:pt idx="93">
                  <c:v>21.835999999999999</c:v>
                </c:pt>
                <c:pt idx="94">
                  <c:v>19.428000000000001</c:v>
                </c:pt>
                <c:pt idx="95">
                  <c:v>20.577000000000002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C0-4E07-B0E9-7B852787AC3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4C0-4E07-B0E9-7B852787AC3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4C0-4E07-B0E9-7B852787A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139.62</c:v>
                </c:pt>
                <c:pt idx="1">
                  <c:v>136</c:v>
                </c:pt>
                <c:pt idx="2">
                  <c:v>135.13</c:v>
                </c:pt>
                <c:pt idx="3">
                  <c:v>129.94999999999999</c:v>
                </c:pt>
                <c:pt idx="4">
                  <c:v>136.12</c:v>
                </c:pt>
                <c:pt idx="5">
                  <c:v>132.01</c:v>
                </c:pt>
                <c:pt idx="6">
                  <c:v>130.62</c:v>
                </c:pt>
                <c:pt idx="7">
                  <c:v>125.25</c:v>
                </c:pt>
                <c:pt idx="8">
                  <c:v>128.41999999999999</c:v>
                </c:pt>
                <c:pt idx="9">
                  <c:v>126.07</c:v>
                </c:pt>
                <c:pt idx="10">
                  <c:v>125.79</c:v>
                </c:pt>
                <c:pt idx="11">
                  <c:v>124.25</c:v>
                </c:pt>
                <c:pt idx="12">
                  <c:v>126.01</c:v>
                </c:pt>
                <c:pt idx="13">
                  <c:v>124.99</c:v>
                </c:pt>
                <c:pt idx="14">
                  <c:v>124.36</c:v>
                </c:pt>
                <c:pt idx="15">
                  <c:v>124.01</c:v>
                </c:pt>
                <c:pt idx="16">
                  <c:v>124.12</c:v>
                </c:pt>
                <c:pt idx="17">
                  <c:v>122.43</c:v>
                </c:pt>
                <c:pt idx="18">
                  <c:v>125.7</c:v>
                </c:pt>
                <c:pt idx="19">
                  <c:v>127.52</c:v>
                </c:pt>
                <c:pt idx="20">
                  <c:v>125.52</c:v>
                </c:pt>
                <c:pt idx="21">
                  <c:v>126.8</c:v>
                </c:pt>
                <c:pt idx="22">
                  <c:v>129.79</c:v>
                </c:pt>
                <c:pt idx="23">
                  <c:v>133.63999999999999</c:v>
                </c:pt>
                <c:pt idx="24">
                  <c:v>139.88</c:v>
                </c:pt>
                <c:pt idx="25">
                  <c:v>141.05000000000001</c:v>
                </c:pt>
                <c:pt idx="26">
                  <c:v>138.5</c:v>
                </c:pt>
                <c:pt idx="27">
                  <c:v>135.07</c:v>
                </c:pt>
                <c:pt idx="28">
                  <c:v>115.9</c:v>
                </c:pt>
                <c:pt idx="29">
                  <c:v>77.88</c:v>
                </c:pt>
                <c:pt idx="30">
                  <c:v>78.83</c:v>
                </c:pt>
                <c:pt idx="31">
                  <c:v>77.97</c:v>
                </c:pt>
                <c:pt idx="32">
                  <c:v>114.36</c:v>
                </c:pt>
                <c:pt idx="33">
                  <c:v>76.59</c:v>
                </c:pt>
                <c:pt idx="34">
                  <c:v>17.73</c:v>
                </c:pt>
                <c:pt idx="35">
                  <c:v>8.01</c:v>
                </c:pt>
                <c:pt idx="36">
                  <c:v>16.91</c:v>
                </c:pt>
                <c:pt idx="37">
                  <c:v>14.44</c:v>
                </c:pt>
                <c:pt idx="38">
                  <c:v>10.73</c:v>
                </c:pt>
                <c:pt idx="39">
                  <c:v>11.13</c:v>
                </c:pt>
                <c:pt idx="40">
                  <c:v>8.8699999999999992</c:v>
                </c:pt>
                <c:pt idx="41">
                  <c:v>6.86</c:v>
                </c:pt>
                <c:pt idx="42">
                  <c:v>7.49</c:v>
                </c:pt>
                <c:pt idx="43">
                  <c:v>7.2</c:v>
                </c:pt>
                <c:pt idx="44">
                  <c:v>9.2200000000000006</c:v>
                </c:pt>
                <c:pt idx="45">
                  <c:v>8.0299999999999994</c:v>
                </c:pt>
                <c:pt idx="46">
                  <c:v>9.66</c:v>
                </c:pt>
                <c:pt idx="47">
                  <c:v>9.89</c:v>
                </c:pt>
                <c:pt idx="48">
                  <c:v>10.23</c:v>
                </c:pt>
                <c:pt idx="49">
                  <c:v>10.27</c:v>
                </c:pt>
                <c:pt idx="50">
                  <c:v>10.41</c:v>
                </c:pt>
                <c:pt idx="51">
                  <c:v>10.220000000000001</c:v>
                </c:pt>
                <c:pt idx="52">
                  <c:v>-1</c:v>
                </c:pt>
                <c:pt idx="53">
                  <c:v>-1</c:v>
                </c:pt>
                <c:pt idx="54">
                  <c:v>1.68</c:v>
                </c:pt>
                <c:pt idx="55">
                  <c:v>18.57</c:v>
                </c:pt>
                <c:pt idx="56">
                  <c:v>32.659999999999997</c:v>
                </c:pt>
                <c:pt idx="57">
                  <c:v>44.86</c:v>
                </c:pt>
                <c:pt idx="58">
                  <c:v>55</c:v>
                </c:pt>
                <c:pt idx="59">
                  <c:v>59.85</c:v>
                </c:pt>
                <c:pt idx="60">
                  <c:v>58.92</c:v>
                </c:pt>
                <c:pt idx="61">
                  <c:v>62.63</c:v>
                </c:pt>
                <c:pt idx="62">
                  <c:v>72.36</c:v>
                </c:pt>
                <c:pt idx="63">
                  <c:v>80.959999999999994</c:v>
                </c:pt>
                <c:pt idx="64">
                  <c:v>85.81</c:v>
                </c:pt>
                <c:pt idx="65">
                  <c:v>95.98</c:v>
                </c:pt>
                <c:pt idx="66">
                  <c:v>112.38</c:v>
                </c:pt>
                <c:pt idx="67">
                  <c:v>122.27</c:v>
                </c:pt>
                <c:pt idx="68">
                  <c:v>107.03</c:v>
                </c:pt>
                <c:pt idx="69">
                  <c:v>119.99</c:v>
                </c:pt>
                <c:pt idx="70">
                  <c:v>134.68</c:v>
                </c:pt>
                <c:pt idx="71">
                  <c:v>158.03</c:v>
                </c:pt>
                <c:pt idx="72">
                  <c:v>124.11</c:v>
                </c:pt>
                <c:pt idx="73">
                  <c:v>142</c:v>
                </c:pt>
                <c:pt idx="74">
                  <c:v>154.6</c:v>
                </c:pt>
                <c:pt idx="75">
                  <c:v>174.08</c:v>
                </c:pt>
                <c:pt idx="76">
                  <c:v>157.41</c:v>
                </c:pt>
                <c:pt idx="77">
                  <c:v>180.71</c:v>
                </c:pt>
                <c:pt idx="78">
                  <c:v>167.36</c:v>
                </c:pt>
                <c:pt idx="79">
                  <c:v>166.78</c:v>
                </c:pt>
                <c:pt idx="80">
                  <c:v>167.08</c:v>
                </c:pt>
                <c:pt idx="81">
                  <c:v>168.38</c:v>
                </c:pt>
                <c:pt idx="82">
                  <c:v>189.62</c:v>
                </c:pt>
                <c:pt idx="83">
                  <c:v>172.1</c:v>
                </c:pt>
                <c:pt idx="84">
                  <c:v>174.7</c:v>
                </c:pt>
                <c:pt idx="85">
                  <c:v>166.24</c:v>
                </c:pt>
                <c:pt idx="86">
                  <c:v>165.85</c:v>
                </c:pt>
                <c:pt idx="87">
                  <c:v>145.53</c:v>
                </c:pt>
                <c:pt idx="88">
                  <c:v>161.93</c:v>
                </c:pt>
                <c:pt idx="89">
                  <c:v>144.55000000000001</c:v>
                </c:pt>
                <c:pt idx="90">
                  <c:v>135.1</c:v>
                </c:pt>
                <c:pt idx="91">
                  <c:v>130.54</c:v>
                </c:pt>
                <c:pt idx="92">
                  <c:v>137.29</c:v>
                </c:pt>
                <c:pt idx="93">
                  <c:v>127.53</c:v>
                </c:pt>
                <c:pt idx="94">
                  <c:v>129.25</c:v>
                </c:pt>
                <c:pt idx="95">
                  <c:v>136.71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4C0-4E07-B0E9-7B852787A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85B-48E4-8CEC-DAF59DAAB9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85B-48E4-8CEC-DAF59DAAB9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">
                  <c:v>0.02</c:v>
                </c:pt>
                <c:pt idx="8">
                  <c:v>4.8000000000000001E-2</c:v>
                </c:pt>
                <c:pt idx="9">
                  <c:v>8.0000000000000002E-3</c:v>
                </c:pt>
                <c:pt idx="10">
                  <c:v>0.70799999999999996</c:v>
                </c:pt>
                <c:pt idx="11">
                  <c:v>0.79200000000000004</c:v>
                </c:pt>
                <c:pt idx="12">
                  <c:v>0.76</c:v>
                </c:pt>
                <c:pt idx="13">
                  <c:v>0.76400000000000001</c:v>
                </c:pt>
                <c:pt idx="14">
                  <c:v>0.7</c:v>
                </c:pt>
                <c:pt idx="15">
                  <c:v>0.748</c:v>
                </c:pt>
                <c:pt idx="16">
                  <c:v>0.72799999999999998</c:v>
                </c:pt>
                <c:pt idx="17">
                  <c:v>0.8</c:v>
                </c:pt>
                <c:pt idx="18">
                  <c:v>0.80400000000000005</c:v>
                </c:pt>
                <c:pt idx="19">
                  <c:v>0.72399999999999998</c:v>
                </c:pt>
                <c:pt idx="21">
                  <c:v>0.62</c:v>
                </c:pt>
                <c:pt idx="22">
                  <c:v>0.67200000000000004</c:v>
                </c:pt>
                <c:pt idx="23">
                  <c:v>0.71199999999999997</c:v>
                </c:pt>
                <c:pt idx="77">
                  <c:v>7.6</c:v>
                </c:pt>
                <c:pt idx="81">
                  <c:v>3.2000000000000001E-2</c:v>
                </c:pt>
                <c:pt idx="91">
                  <c:v>4</c:v>
                </c:pt>
                <c:pt idx="95">
                  <c:v>14.372999999999999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5B-48E4-8CEC-DAF59DAAB9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15.46</c:v>
                </c:pt>
                <c:pt idx="1">
                  <c:v>0.42499999999999999</c:v>
                </c:pt>
                <c:pt idx="2">
                  <c:v>3.2629999999999999</c:v>
                </c:pt>
                <c:pt idx="3">
                  <c:v>3.2629999999999999</c:v>
                </c:pt>
                <c:pt idx="4">
                  <c:v>4.2649999999999997</c:v>
                </c:pt>
                <c:pt idx="5">
                  <c:v>4.266</c:v>
                </c:pt>
                <c:pt idx="6">
                  <c:v>4.0549999999999997</c:v>
                </c:pt>
                <c:pt idx="7">
                  <c:v>9.2270000000000003</c:v>
                </c:pt>
                <c:pt idx="8">
                  <c:v>5.6059999999999999</c:v>
                </c:pt>
                <c:pt idx="9">
                  <c:v>5.56</c:v>
                </c:pt>
                <c:pt idx="10">
                  <c:v>6.0259999999999998</c:v>
                </c:pt>
                <c:pt idx="11">
                  <c:v>5.8109999999999999</c:v>
                </c:pt>
                <c:pt idx="12">
                  <c:v>4.8259999999999996</c:v>
                </c:pt>
                <c:pt idx="13">
                  <c:v>4.87</c:v>
                </c:pt>
                <c:pt idx="14">
                  <c:v>4.87</c:v>
                </c:pt>
                <c:pt idx="15">
                  <c:v>4.835</c:v>
                </c:pt>
                <c:pt idx="16">
                  <c:v>3.855</c:v>
                </c:pt>
                <c:pt idx="17">
                  <c:v>4.0739999999999998</c:v>
                </c:pt>
                <c:pt idx="18">
                  <c:v>3.8439999999999999</c:v>
                </c:pt>
                <c:pt idx="19">
                  <c:v>3.641</c:v>
                </c:pt>
                <c:pt idx="20">
                  <c:v>3.9319999999999999</c:v>
                </c:pt>
                <c:pt idx="21">
                  <c:v>4.4240000000000004</c:v>
                </c:pt>
                <c:pt idx="22">
                  <c:v>4.9169999999999998</c:v>
                </c:pt>
                <c:pt idx="23">
                  <c:v>5.133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2.145</c:v>
                </c:pt>
                <c:pt idx="28">
                  <c:v>1</c:v>
                </c:pt>
                <c:pt idx="29">
                  <c:v>1.534</c:v>
                </c:pt>
                <c:pt idx="30">
                  <c:v>1.5329999999999999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40">
                  <c:v>0.81399999999999995</c:v>
                </c:pt>
                <c:pt idx="41">
                  <c:v>0.81399999999999995</c:v>
                </c:pt>
                <c:pt idx="42">
                  <c:v>4.8140000000000001</c:v>
                </c:pt>
                <c:pt idx="43">
                  <c:v>5.0179999999999998</c:v>
                </c:pt>
                <c:pt idx="44">
                  <c:v>5.2050000000000001</c:v>
                </c:pt>
                <c:pt idx="45">
                  <c:v>5.0039999999999996</c:v>
                </c:pt>
                <c:pt idx="46">
                  <c:v>5.0039999999999996</c:v>
                </c:pt>
                <c:pt idx="47">
                  <c:v>5.0039999999999996</c:v>
                </c:pt>
                <c:pt idx="52">
                  <c:v>3.5310000000000001</c:v>
                </c:pt>
                <c:pt idx="53">
                  <c:v>7.2439999999999998</c:v>
                </c:pt>
                <c:pt idx="56">
                  <c:v>8.7650000000000006</c:v>
                </c:pt>
                <c:pt idx="57">
                  <c:v>4.056</c:v>
                </c:pt>
                <c:pt idx="58">
                  <c:v>9.1709999999999994</c:v>
                </c:pt>
                <c:pt idx="59">
                  <c:v>5.8659999999999997</c:v>
                </c:pt>
                <c:pt idx="63">
                  <c:v>1.8129999999999999</c:v>
                </c:pt>
                <c:pt idx="74">
                  <c:v>0.96299999999999997</c:v>
                </c:pt>
                <c:pt idx="76">
                  <c:v>7.0000000000000007E-2</c:v>
                </c:pt>
                <c:pt idx="77">
                  <c:v>118.968</c:v>
                </c:pt>
                <c:pt idx="81">
                  <c:v>4.8000000000000001E-2</c:v>
                </c:pt>
                <c:pt idx="82">
                  <c:v>10.99</c:v>
                </c:pt>
                <c:pt idx="83">
                  <c:v>0.03</c:v>
                </c:pt>
                <c:pt idx="84">
                  <c:v>8.0000000000000002E-3</c:v>
                </c:pt>
                <c:pt idx="91">
                  <c:v>14.805999999999999</c:v>
                </c:pt>
                <c:pt idx="92">
                  <c:v>1.2</c:v>
                </c:pt>
                <c:pt idx="94">
                  <c:v>3.4049999999999998</c:v>
                </c:pt>
                <c:pt idx="95">
                  <c:v>27.28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5B-48E4-8CEC-DAF59DAAB9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85B-48E4-8CEC-DAF59DAAB9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5B-48E4-8CEC-DAF59DAAB9A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85B-48E4-8CEC-DAF59DAAB9A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85B-48E4-8CEC-DAF59DAAB9A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5B-48E4-8CEC-DAF59DAAB9A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85B-48E4-8CEC-DAF59DAAB9A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85B-48E4-8CEC-DAF59DAAB9A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16.899999999999999</c:v>
                </c:pt>
                <c:pt idx="2">
                  <c:v>12.3</c:v>
                </c:pt>
                <c:pt idx="3">
                  <c:v>10.7</c:v>
                </c:pt>
                <c:pt idx="4">
                  <c:v>17.2</c:v>
                </c:pt>
                <c:pt idx="5">
                  <c:v>10.6</c:v>
                </c:pt>
                <c:pt idx="6">
                  <c:v>10.199999999999999</c:v>
                </c:pt>
                <c:pt idx="7">
                  <c:v>7.7</c:v>
                </c:pt>
                <c:pt idx="8">
                  <c:v>17.8</c:v>
                </c:pt>
                <c:pt idx="9">
                  <c:v>6.8</c:v>
                </c:pt>
                <c:pt idx="10">
                  <c:v>2.5</c:v>
                </c:pt>
                <c:pt idx="11">
                  <c:v>0</c:v>
                </c:pt>
                <c:pt idx="12">
                  <c:v>6</c:v>
                </c:pt>
                <c:pt idx="13">
                  <c:v>3.9</c:v>
                </c:pt>
                <c:pt idx="14">
                  <c:v>8.6</c:v>
                </c:pt>
                <c:pt idx="15">
                  <c:v>8.1</c:v>
                </c:pt>
                <c:pt idx="16">
                  <c:v>22.3</c:v>
                </c:pt>
                <c:pt idx="17">
                  <c:v>17.600000000000001</c:v>
                </c:pt>
                <c:pt idx="18">
                  <c:v>25.7</c:v>
                </c:pt>
                <c:pt idx="19">
                  <c:v>31.7</c:v>
                </c:pt>
                <c:pt idx="20">
                  <c:v>53</c:v>
                </c:pt>
                <c:pt idx="21">
                  <c:v>46</c:v>
                </c:pt>
                <c:pt idx="22">
                  <c:v>46.3</c:v>
                </c:pt>
                <c:pt idx="23">
                  <c:v>41.1</c:v>
                </c:pt>
                <c:pt idx="24">
                  <c:v>75.8</c:v>
                </c:pt>
                <c:pt idx="25">
                  <c:v>68.900000000000006</c:v>
                </c:pt>
                <c:pt idx="26">
                  <c:v>77.900000000000006</c:v>
                </c:pt>
                <c:pt idx="27">
                  <c:v>129.4</c:v>
                </c:pt>
                <c:pt idx="28">
                  <c:v>19.399999999999999</c:v>
                </c:pt>
                <c:pt idx="29">
                  <c:v>19.399999999999999</c:v>
                </c:pt>
                <c:pt idx="30">
                  <c:v>19.399999999999999</c:v>
                </c:pt>
                <c:pt idx="31">
                  <c:v>19.399999999999999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20.8</c:v>
                </c:pt>
                <c:pt idx="58">
                  <c:v>15.5</c:v>
                </c:pt>
                <c:pt idx="59">
                  <c:v>19.8</c:v>
                </c:pt>
                <c:pt idx="60">
                  <c:v>58.7</c:v>
                </c:pt>
                <c:pt idx="61">
                  <c:v>36.9</c:v>
                </c:pt>
                <c:pt idx="62">
                  <c:v>47.5</c:v>
                </c:pt>
                <c:pt idx="63">
                  <c:v>33.5</c:v>
                </c:pt>
                <c:pt idx="64">
                  <c:v>201.4</c:v>
                </c:pt>
                <c:pt idx="65">
                  <c:v>173.6</c:v>
                </c:pt>
                <c:pt idx="66">
                  <c:v>61.6</c:v>
                </c:pt>
                <c:pt idx="67">
                  <c:v>47.5</c:v>
                </c:pt>
                <c:pt idx="68">
                  <c:v>120.7</c:v>
                </c:pt>
                <c:pt idx="69">
                  <c:v>105.5</c:v>
                </c:pt>
                <c:pt idx="70">
                  <c:v>28.9</c:v>
                </c:pt>
                <c:pt idx="71">
                  <c:v>24.3</c:v>
                </c:pt>
                <c:pt idx="72">
                  <c:v>27.8</c:v>
                </c:pt>
                <c:pt idx="73">
                  <c:v>22.2</c:v>
                </c:pt>
                <c:pt idx="74">
                  <c:v>14.899999999999999</c:v>
                </c:pt>
                <c:pt idx="75">
                  <c:v>28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14.4</c:v>
                </c:pt>
                <c:pt idx="87">
                  <c:v>85.5</c:v>
                </c:pt>
                <c:pt idx="88">
                  <c:v>41.6</c:v>
                </c:pt>
                <c:pt idx="89">
                  <c:v>21.5</c:v>
                </c:pt>
                <c:pt idx="90">
                  <c:v>0</c:v>
                </c:pt>
                <c:pt idx="91">
                  <c:v>0</c:v>
                </c:pt>
                <c:pt idx="92">
                  <c:v>39.6</c:v>
                </c:pt>
                <c:pt idx="93">
                  <c:v>39.6</c:v>
                </c:pt>
                <c:pt idx="94">
                  <c:v>39.6</c:v>
                </c:pt>
                <c:pt idx="95">
                  <c:v>39.6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5B-48E4-8CEC-DAF59DAAB9A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6.1760000000000002</c:v>
                </c:pt>
                <c:pt idx="1">
                  <c:v>1.2090000000000001</c:v>
                </c:pt>
                <c:pt idx="2">
                  <c:v>1.5780000000000001</c:v>
                </c:pt>
                <c:pt idx="3">
                  <c:v>1.998</c:v>
                </c:pt>
                <c:pt idx="4">
                  <c:v>1.5760000000000001</c:v>
                </c:pt>
                <c:pt idx="5">
                  <c:v>4.758</c:v>
                </c:pt>
                <c:pt idx="6">
                  <c:v>5.3079999999999998</c:v>
                </c:pt>
                <c:pt idx="7">
                  <c:v>5.9269999999999996</c:v>
                </c:pt>
                <c:pt idx="8">
                  <c:v>3.5880000000000001</c:v>
                </c:pt>
                <c:pt idx="9">
                  <c:v>7.46</c:v>
                </c:pt>
                <c:pt idx="10">
                  <c:v>13.456</c:v>
                </c:pt>
                <c:pt idx="11">
                  <c:v>19.600999999999999</c:v>
                </c:pt>
                <c:pt idx="12">
                  <c:v>14.752000000000001</c:v>
                </c:pt>
                <c:pt idx="13">
                  <c:v>17.843</c:v>
                </c:pt>
                <c:pt idx="14">
                  <c:v>17.475999999999999</c:v>
                </c:pt>
                <c:pt idx="15">
                  <c:v>21.106000000000002</c:v>
                </c:pt>
                <c:pt idx="16">
                  <c:v>19.666</c:v>
                </c:pt>
                <c:pt idx="17">
                  <c:v>20.992999999999999</c:v>
                </c:pt>
                <c:pt idx="18">
                  <c:v>16.366</c:v>
                </c:pt>
                <c:pt idx="19">
                  <c:v>13.558999999999999</c:v>
                </c:pt>
                <c:pt idx="20">
                  <c:v>11.121</c:v>
                </c:pt>
                <c:pt idx="21">
                  <c:v>12.282</c:v>
                </c:pt>
                <c:pt idx="22">
                  <c:v>10.428000000000001</c:v>
                </c:pt>
                <c:pt idx="23">
                  <c:v>8.4339999999999993</c:v>
                </c:pt>
                <c:pt idx="24">
                  <c:v>13.827999999999999</c:v>
                </c:pt>
                <c:pt idx="25">
                  <c:v>18.37</c:v>
                </c:pt>
                <c:pt idx="26">
                  <c:v>23.024999999999999</c:v>
                </c:pt>
                <c:pt idx="27">
                  <c:v>0.312</c:v>
                </c:pt>
                <c:pt idx="28">
                  <c:v>57.125999999999998</c:v>
                </c:pt>
                <c:pt idx="29">
                  <c:v>63.841999999999999</c:v>
                </c:pt>
                <c:pt idx="30">
                  <c:v>70.516000000000005</c:v>
                </c:pt>
                <c:pt idx="31">
                  <c:v>78.664000000000001</c:v>
                </c:pt>
                <c:pt idx="32">
                  <c:v>95.385000000000005</c:v>
                </c:pt>
                <c:pt idx="33">
                  <c:v>97.599000000000004</c:v>
                </c:pt>
                <c:pt idx="34">
                  <c:v>117.126</c:v>
                </c:pt>
                <c:pt idx="35">
                  <c:v>124.779</c:v>
                </c:pt>
                <c:pt idx="36">
                  <c:v>97.286000000000001</c:v>
                </c:pt>
                <c:pt idx="37">
                  <c:v>98.408000000000001</c:v>
                </c:pt>
                <c:pt idx="38">
                  <c:v>116.22799999999999</c:v>
                </c:pt>
                <c:pt idx="39">
                  <c:v>113.71299999999999</c:v>
                </c:pt>
                <c:pt idx="40">
                  <c:v>86.406000000000006</c:v>
                </c:pt>
                <c:pt idx="41">
                  <c:v>112.821</c:v>
                </c:pt>
                <c:pt idx="42">
                  <c:v>107.55500000000001</c:v>
                </c:pt>
                <c:pt idx="43">
                  <c:v>117.77</c:v>
                </c:pt>
                <c:pt idx="44">
                  <c:v>87.022999999999996</c:v>
                </c:pt>
                <c:pt idx="45">
                  <c:v>107.288</c:v>
                </c:pt>
                <c:pt idx="46">
                  <c:v>85.171999999999997</c:v>
                </c:pt>
                <c:pt idx="47">
                  <c:v>87.304000000000002</c:v>
                </c:pt>
                <c:pt idx="48">
                  <c:v>87.343000000000004</c:v>
                </c:pt>
                <c:pt idx="49">
                  <c:v>88.64</c:v>
                </c:pt>
                <c:pt idx="50">
                  <c:v>86.622</c:v>
                </c:pt>
                <c:pt idx="51">
                  <c:v>94.888000000000005</c:v>
                </c:pt>
                <c:pt idx="52">
                  <c:v>78.885999999999996</c:v>
                </c:pt>
                <c:pt idx="53">
                  <c:v>82.197999999999993</c:v>
                </c:pt>
                <c:pt idx="54">
                  <c:v>71.075000000000003</c:v>
                </c:pt>
                <c:pt idx="55">
                  <c:v>70.873000000000005</c:v>
                </c:pt>
                <c:pt idx="56">
                  <c:v>43.884</c:v>
                </c:pt>
                <c:pt idx="57">
                  <c:v>53.805999999999997</c:v>
                </c:pt>
                <c:pt idx="58">
                  <c:v>54.283999999999999</c:v>
                </c:pt>
                <c:pt idx="59">
                  <c:v>49.895000000000003</c:v>
                </c:pt>
                <c:pt idx="60">
                  <c:v>37.787999999999997</c:v>
                </c:pt>
                <c:pt idx="61">
                  <c:v>46.673000000000002</c:v>
                </c:pt>
                <c:pt idx="62">
                  <c:v>32.673000000000002</c:v>
                </c:pt>
                <c:pt idx="63">
                  <c:v>39.979999999999997</c:v>
                </c:pt>
                <c:pt idx="64">
                  <c:v>5.4039999999999999</c:v>
                </c:pt>
                <c:pt idx="65">
                  <c:v>7.8029999999999999</c:v>
                </c:pt>
                <c:pt idx="66">
                  <c:v>13.42</c:v>
                </c:pt>
                <c:pt idx="67">
                  <c:v>12.529</c:v>
                </c:pt>
                <c:pt idx="68">
                  <c:v>2.6920000000000002</c:v>
                </c:pt>
                <c:pt idx="69">
                  <c:v>2.6150000000000002</c:v>
                </c:pt>
                <c:pt idx="70">
                  <c:v>9.2420000000000009</c:v>
                </c:pt>
                <c:pt idx="71">
                  <c:v>7.8419999999999996</c:v>
                </c:pt>
                <c:pt idx="72">
                  <c:v>10.875999999999999</c:v>
                </c:pt>
                <c:pt idx="73">
                  <c:v>15.962999999999999</c:v>
                </c:pt>
                <c:pt idx="74">
                  <c:v>17.507000000000001</c:v>
                </c:pt>
                <c:pt idx="75">
                  <c:v>6.4569999999999999</c:v>
                </c:pt>
                <c:pt idx="76">
                  <c:v>47.984000000000002</c:v>
                </c:pt>
                <c:pt idx="77">
                  <c:v>55.606000000000002</c:v>
                </c:pt>
                <c:pt idx="78">
                  <c:v>48.881</c:v>
                </c:pt>
                <c:pt idx="79">
                  <c:v>51.692999999999998</c:v>
                </c:pt>
                <c:pt idx="80">
                  <c:v>54.222999999999999</c:v>
                </c:pt>
                <c:pt idx="81">
                  <c:v>53.195999999999998</c:v>
                </c:pt>
                <c:pt idx="82">
                  <c:v>51.918999999999997</c:v>
                </c:pt>
                <c:pt idx="83">
                  <c:v>50.835999999999999</c:v>
                </c:pt>
                <c:pt idx="84">
                  <c:v>40.408000000000001</c:v>
                </c:pt>
                <c:pt idx="85">
                  <c:v>41.098999999999997</c:v>
                </c:pt>
                <c:pt idx="86">
                  <c:v>41.210999999999999</c:v>
                </c:pt>
                <c:pt idx="87">
                  <c:v>4.5119999999999996</c:v>
                </c:pt>
                <c:pt idx="88">
                  <c:v>21.327000000000002</c:v>
                </c:pt>
                <c:pt idx="89">
                  <c:v>31.835999999999999</c:v>
                </c:pt>
                <c:pt idx="90">
                  <c:v>51.350999999999999</c:v>
                </c:pt>
                <c:pt idx="91">
                  <c:v>48.231999999999999</c:v>
                </c:pt>
                <c:pt idx="92">
                  <c:v>49.648000000000003</c:v>
                </c:pt>
                <c:pt idx="93">
                  <c:v>45.722999999999999</c:v>
                </c:pt>
                <c:pt idx="94">
                  <c:v>47.65</c:v>
                </c:pt>
                <c:pt idx="95">
                  <c:v>51.646999999999998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5B-48E4-8CEC-DAF59DAAB9A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85B-48E4-8CEC-DAF59DAAB9A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85B-48E4-8CEC-DAF59DAAB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139.62</c:v>
                </c:pt>
                <c:pt idx="1">
                  <c:v>136</c:v>
                </c:pt>
                <c:pt idx="2">
                  <c:v>135.13</c:v>
                </c:pt>
                <c:pt idx="3">
                  <c:v>129.94999999999999</c:v>
                </c:pt>
                <c:pt idx="4">
                  <c:v>136.12</c:v>
                </c:pt>
                <c:pt idx="5">
                  <c:v>132.01</c:v>
                </c:pt>
                <c:pt idx="6">
                  <c:v>130.62</c:v>
                </c:pt>
                <c:pt idx="7">
                  <c:v>125.25</c:v>
                </c:pt>
                <c:pt idx="8">
                  <c:v>128.41999999999999</c:v>
                </c:pt>
                <c:pt idx="9">
                  <c:v>126.07</c:v>
                </c:pt>
                <c:pt idx="10">
                  <c:v>125.79</c:v>
                </c:pt>
                <c:pt idx="11">
                  <c:v>124.25</c:v>
                </c:pt>
                <c:pt idx="12">
                  <c:v>126.01</c:v>
                </c:pt>
                <c:pt idx="13">
                  <c:v>124.99</c:v>
                </c:pt>
                <c:pt idx="14">
                  <c:v>124.36</c:v>
                </c:pt>
                <c:pt idx="15">
                  <c:v>124.01</c:v>
                </c:pt>
                <c:pt idx="16">
                  <c:v>124.12</c:v>
                </c:pt>
                <c:pt idx="17">
                  <c:v>122.43</c:v>
                </c:pt>
                <c:pt idx="18">
                  <c:v>125.7</c:v>
                </c:pt>
                <c:pt idx="19">
                  <c:v>127.52</c:v>
                </c:pt>
                <c:pt idx="20">
                  <c:v>125.52</c:v>
                </c:pt>
                <c:pt idx="21">
                  <c:v>126.8</c:v>
                </c:pt>
                <c:pt idx="22">
                  <c:v>129.79</c:v>
                </c:pt>
                <c:pt idx="23">
                  <c:v>133.63999999999999</c:v>
                </c:pt>
                <c:pt idx="24">
                  <c:v>139.88</c:v>
                </c:pt>
                <c:pt idx="25">
                  <c:v>141.05000000000001</c:v>
                </c:pt>
                <c:pt idx="26">
                  <c:v>138.5</c:v>
                </c:pt>
                <c:pt idx="27">
                  <c:v>135.07</c:v>
                </c:pt>
                <c:pt idx="28">
                  <c:v>115.9</c:v>
                </c:pt>
                <c:pt idx="29">
                  <c:v>77.88</c:v>
                </c:pt>
                <c:pt idx="30">
                  <c:v>78.83</c:v>
                </c:pt>
                <c:pt idx="31">
                  <c:v>77.97</c:v>
                </c:pt>
                <c:pt idx="32">
                  <c:v>114.36</c:v>
                </c:pt>
                <c:pt idx="33">
                  <c:v>76.59</c:v>
                </c:pt>
                <c:pt idx="34">
                  <c:v>17.73</c:v>
                </c:pt>
                <c:pt idx="35">
                  <c:v>8.01</c:v>
                </c:pt>
                <c:pt idx="36">
                  <c:v>16.91</c:v>
                </c:pt>
                <c:pt idx="37">
                  <c:v>14.44</c:v>
                </c:pt>
                <c:pt idx="38">
                  <c:v>10.73</c:v>
                </c:pt>
                <c:pt idx="39">
                  <c:v>11.13</c:v>
                </c:pt>
                <c:pt idx="40">
                  <c:v>8.8699999999999992</c:v>
                </c:pt>
                <c:pt idx="41">
                  <c:v>6.86</c:v>
                </c:pt>
                <c:pt idx="42">
                  <c:v>7.49</c:v>
                </c:pt>
                <c:pt idx="43">
                  <c:v>7.2</c:v>
                </c:pt>
                <c:pt idx="44">
                  <c:v>9.2200000000000006</c:v>
                </c:pt>
                <c:pt idx="45">
                  <c:v>8.0299999999999994</c:v>
                </c:pt>
                <c:pt idx="46">
                  <c:v>9.66</c:v>
                </c:pt>
                <c:pt idx="47">
                  <c:v>9.89</c:v>
                </c:pt>
                <c:pt idx="48">
                  <c:v>10.23</c:v>
                </c:pt>
                <c:pt idx="49">
                  <c:v>10.27</c:v>
                </c:pt>
                <c:pt idx="50">
                  <c:v>10.41</c:v>
                </c:pt>
                <c:pt idx="51">
                  <c:v>10.220000000000001</c:v>
                </c:pt>
                <c:pt idx="52">
                  <c:v>-1</c:v>
                </c:pt>
                <c:pt idx="53">
                  <c:v>-1</c:v>
                </c:pt>
                <c:pt idx="54">
                  <c:v>1.68</c:v>
                </c:pt>
                <c:pt idx="55">
                  <c:v>18.57</c:v>
                </c:pt>
                <c:pt idx="56">
                  <c:v>32.659999999999997</c:v>
                </c:pt>
                <c:pt idx="57">
                  <c:v>44.86</c:v>
                </c:pt>
                <c:pt idx="58">
                  <c:v>55</c:v>
                </c:pt>
                <c:pt idx="59">
                  <c:v>59.85</c:v>
                </c:pt>
                <c:pt idx="60">
                  <c:v>58.92</c:v>
                </c:pt>
                <c:pt idx="61">
                  <c:v>62.63</c:v>
                </c:pt>
                <c:pt idx="62">
                  <c:v>72.36</c:v>
                </c:pt>
                <c:pt idx="63">
                  <c:v>80.959999999999994</c:v>
                </c:pt>
                <c:pt idx="64">
                  <c:v>85.81</c:v>
                </c:pt>
                <c:pt idx="65">
                  <c:v>95.98</c:v>
                </c:pt>
                <c:pt idx="66">
                  <c:v>112.38</c:v>
                </c:pt>
                <c:pt idx="67">
                  <c:v>122.27</c:v>
                </c:pt>
                <c:pt idx="68">
                  <c:v>107.03</c:v>
                </c:pt>
                <c:pt idx="69">
                  <c:v>119.99</c:v>
                </c:pt>
                <c:pt idx="70">
                  <c:v>134.68</c:v>
                </c:pt>
                <c:pt idx="71">
                  <c:v>158.03</c:v>
                </c:pt>
                <c:pt idx="72">
                  <c:v>124.11</c:v>
                </c:pt>
                <c:pt idx="73">
                  <c:v>142</c:v>
                </c:pt>
                <c:pt idx="74">
                  <c:v>154.6</c:v>
                </c:pt>
                <c:pt idx="75">
                  <c:v>174.08</c:v>
                </c:pt>
                <c:pt idx="76">
                  <c:v>157.41</c:v>
                </c:pt>
                <c:pt idx="77">
                  <c:v>180.71</c:v>
                </c:pt>
                <c:pt idx="78">
                  <c:v>167.36</c:v>
                </c:pt>
                <c:pt idx="79">
                  <c:v>166.78</c:v>
                </c:pt>
                <c:pt idx="80">
                  <c:v>167.08</c:v>
                </c:pt>
                <c:pt idx="81">
                  <c:v>168.38</c:v>
                </c:pt>
                <c:pt idx="82">
                  <c:v>189.62</c:v>
                </c:pt>
                <c:pt idx="83">
                  <c:v>172.1</c:v>
                </c:pt>
                <c:pt idx="84">
                  <c:v>174.7</c:v>
                </c:pt>
                <c:pt idx="85">
                  <c:v>166.24</c:v>
                </c:pt>
                <c:pt idx="86">
                  <c:v>165.85</c:v>
                </c:pt>
                <c:pt idx="87">
                  <c:v>145.53</c:v>
                </c:pt>
                <c:pt idx="88">
                  <c:v>161.93</c:v>
                </c:pt>
                <c:pt idx="89">
                  <c:v>144.55000000000001</c:v>
                </c:pt>
                <c:pt idx="90">
                  <c:v>135.1</c:v>
                </c:pt>
                <c:pt idx="91">
                  <c:v>130.54</c:v>
                </c:pt>
                <c:pt idx="92">
                  <c:v>137.29</c:v>
                </c:pt>
                <c:pt idx="93">
                  <c:v>127.53</c:v>
                </c:pt>
                <c:pt idx="94">
                  <c:v>129.25</c:v>
                </c:pt>
                <c:pt idx="95">
                  <c:v>136.71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85B-48E4-8CEC-DAF59DAAB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21.609000000000002</v>
      </c>
      <c r="C5" s="25">
        <v>18.524999999999999</v>
      </c>
      <c r="D5" s="25">
        <v>17.167000000000002</v>
      </c>
      <c r="E5" s="25">
        <v>16.007999999999999</v>
      </c>
      <c r="F5" s="25">
        <v>22.998000000000001</v>
      </c>
      <c r="G5" s="25">
        <v>19.602</v>
      </c>
      <c r="H5" s="25">
        <v>19.579000000000001</v>
      </c>
      <c r="I5" s="25">
        <v>22.901</v>
      </c>
      <c r="J5" s="25">
        <v>27.085999999999999</v>
      </c>
      <c r="K5" s="25">
        <v>19.876000000000001</v>
      </c>
      <c r="L5" s="25">
        <v>22.68</v>
      </c>
      <c r="M5" s="25">
        <v>26.225000000000001</v>
      </c>
      <c r="N5" s="25">
        <v>26.378</v>
      </c>
      <c r="O5" s="25">
        <v>27.373999999999999</v>
      </c>
      <c r="P5" s="25">
        <v>31.634</v>
      </c>
      <c r="Q5" s="25">
        <v>34.83</v>
      </c>
      <c r="R5" s="25">
        <v>46.545999999999999</v>
      </c>
      <c r="S5" s="25">
        <v>43.468000000000004</v>
      </c>
      <c r="T5" s="25">
        <v>46.68</v>
      </c>
      <c r="U5" s="25">
        <v>49.6</v>
      </c>
      <c r="V5" s="25">
        <v>68.013000000000005</v>
      </c>
      <c r="W5" s="25">
        <v>63.301000000000002</v>
      </c>
      <c r="X5" s="25">
        <v>62.304000000000002</v>
      </c>
      <c r="Y5" s="25">
        <v>55.411000000000001</v>
      </c>
      <c r="Z5" s="25">
        <v>90.578999999999994</v>
      </c>
      <c r="AA5" s="25">
        <v>88.262</v>
      </c>
      <c r="AB5" s="25">
        <v>101.917</v>
      </c>
      <c r="AC5" s="25">
        <v>131.845</v>
      </c>
      <c r="AD5" s="25">
        <v>77.525999999999996</v>
      </c>
      <c r="AE5" s="25">
        <v>84.775999999999996</v>
      </c>
      <c r="AF5" s="25">
        <v>91.448999999999998</v>
      </c>
      <c r="AG5" s="25">
        <v>99.063999999999993</v>
      </c>
      <c r="AH5" s="25">
        <v>96.42</v>
      </c>
      <c r="AI5" s="25">
        <v>99.099000000000004</v>
      </c>
      <c r="AJ5" s="25">
        <v>118.126</v>
      </c>
      <c r="AK5" s="25">
        <v>125.779</v>
      </c>
      <c r="AL5" s="25">
        <v>97.286000000000001</v>
      </c>
      <c r="AM5" s="25">
        <v>98.408000000000001</v>
      </c>
      <c r="AN5" s="25">
        <v>116.22799999999999</v>
      </c>
      <c r="AO5" s="25">
        <v>113.71299999999999</v>
      </c>
      <c r="AP5" s="25">
        <v>87.22</v>
      </c>
      <c r="AQ5" s="25">
        <v>113.63500000000001</v>
      </c>
      <c r="AR5" s="25">
        <v>112.369</v>
      </c>
      <c r="AS5" s="25">
        <v>122.788</v>
      </c>
      <c r="AT5" s="25">
        <v>92.227999999999994</v>
      </c>
      <c r="AU5" s="25">
        <v>112.292</v>
      </c>
      <c r="AV5" s="25">
        <v>90.176000000000002</v>
      </c>
      <c r="AW5" s="25">
        <v>92.308000000000007</v>
      </c>
      <c r="AX5" s="25">
        <v>87.343000000000004</v>
      </c>
      <c r="AY5" s="25">
        <v>88.64</v>
      </c>
      <c r="AZ5" s="25">
        <v>86.622</v>
      </c>
      <c r="BA5" s="25">
        <v>94.888000000000005</v>
      </c>
      <c r="BB5" s="25">
        <v>82.417000000000002</v>
      </c>
      <c r="BC5" s="25">
        <v>89.441999999999993</v>
      </c>
      <c r="BD5" s="25">
        <v>71.075000000000003</v>
      </c>
      <c r="BE5" s="25">
        <v>70.873000000000005</v>
      </c>
      <c r="BF5" s="25">
        <v>52.649000000000001</v>
      </c>
      <c r="BG5" s="25">
        <v>78.634</v>
      </c>
      <c r="BH5" s="25">
        <v>78.959999999999994</v>
      </c>
      <c r="BI5" s="25">
        <v>75.513999999999996</v>
      </c>
      <c r="BJ5" s="25">
        <v>96.444000000000003</v>
      </c>
      <c r="BK5" s="25">
        <v>83.56</v>
      </c>
      <c r="BL5" s="25">
        <v>80.168999999999997</v>
      </c>
      <c r="BM5" s="25">
        <v>75.293000000000006</v>
      </c>
      <c r="BN5" s="25">
        <v>206.797</v>
      </c>
      <c r="BO5" s="25">
        <v>181.42500000000001</v>
      </c>
      <c r="BP5" s="25">
        <v>75.057000000000002</v>
      </c>
      <c r="BQ5" s="25">
        <v>60.064</v>
      </c>
      <c r="BR5" s="25">
        <v>123.395</v>
      </c>
      <c r="BS5" s="25">
        <v>108.07</v>
      </c>
      <c r="BT5" s="25">
        <v>38.174999999999997</v>
      </c>
      <c r="BU5" s="25">
        <v>32.173000000000002</v>
      </c>
      <c r="BV5" s="25">
        <v>38.74</v>
      </c>
      <c r="BW5" s="25">
        <v>38.179000000000002</v>
      </c>
      <c r="BX5" s="25">
        <v>33.384</v>
      </c>
      <c r="BY5" s="25">
        <v>34.451999999999998</v>
      </c>
      <c r="BZ5" s="25">
        <v>48.040999999999997</v>
      </c>
      <c r="CA5" s="25">
        <v>182.142</v>
      </c>
      <c r="CB5" s="25">
        <v>48.920999999999999</v>
      </c>
      <c r="CC5" s="25">
        <v>51.692999999999998</v>
      </c>
      <c r="CD5" s="25">
        <v>54.222999999999999</v>
      </c>
      <c r="CE5" s="25">
        <v>53.322000000000003</v>
      </c>
      <c r="CF5" s="25">
        <v>62.908999999999999</v>
      </c>
      <c r="CG5" s="25">
        <v>50.828000000000003</v>
      </c>
      <c r="CH5" s="25">
        <v>40.415999999999997</v>
      </c>
      <c r="CI5" s="25">
        <v>41.098999999999997</v>
      </c>
      <c r="CJ5" s="25">
        <v>55.618000000000002</v>
      </c>
      <c r="CK5" s="25">
        <v>90.037999999999997</v>
      </c>
      <c r="CL5" s="25">
        <v>62.963999999999999</v>
      </c>
      <c r="CM5" s="25">
        <v>53.353999999999999</v>
      </c>
      <c r="CN5" s="25">
        <v>51.353000000000002</v>
      </c>
      <c r="CO5" s="25">
        <v>67.075999999999993</v>
      </c>
      <c r="CP5" s="25">
        <v>90.463999999999999</v>
      </c>
      <c r="CQ5" s="25">
        <v>85.335999999999999</v>
      </c>
      <c r="CR5" s="25">
        <v>90.628</v>
      </c>
      <c r="CS5" s="25">
        <v>132.87700000000001</v>
      </c>
      <c r="CT5" s="26"/>
      <c r="CU5" s="26"/>
      <c r="CV5" s="26"/>
      <c r="CW5" s="27"/>
      <c r="CX5" s="28">
        <f t="array" ref="CX5">SUMPRODUCT(B5:CW5*0.25)</f>
        <v>1734.7560000000003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139.62</v>
      </c>
      <c r="C8" s="37">
        <v>136</v>
      </c>
      <c r="D8" s="37">
        <v>135.13</v>
      </c>
      <c r="E8" s="37">
        <v>129.94999999999999</v>
      </c>
      <c r="F8" s="37">
        <v>136.12</v>
      </c>
      <c r="G8" s="37">
        <v>132.01</v>
      </c>
      <c r="H8" s="37">
        <v>130.62</v>
      </c>
      <c r="I8" s="37">
        <v>125.25</v>
      </c>
      <c r="J8" s="37">
        <v>128.41999999999999</v>
      </c>
      <c r="K8" s="37">
        <v>126.07</v>
      </c>
      <c r="L8" s="37">
        <v>125.79</v>
      </c>
      <c r="M8" s="37">
        <v>124.25</v>
      </c>
      <c r="N8" s="37">
        <v>126.01</v>
      </c>
      <c r="O8" s="37">
        <v>124.99</v>
      </c>
      <c r="P8" s="37">
        <v>124.36</v>
      </c>
      <c r="Q8" s="37">
        <v>124.01</v>
      </c>
      <c r="R8" s="37">
        <v>124.12</v>
      </c>
      <c r="S8" s="37">
        <v>122.43</v>
      </c>
      <c r="T8" s="37">
        <v>125.7</v>
      </c>
      <c r="U8" s="37">
        <v>127.52</v>
      </c>
      <c r="V8" s="37">
        <v>125.52</v>
      </c>
      <c r="W8" s="37">
        <v>126.8</v>
      </c>
      <c r="X8" s="37">
        <v>129.79</v>
      </c>
      <c r="Y8" s="37">
        <v>133.63999999999999</v>
      </c>
      <c r="Z8" s="37">
        <v>139.88</v>
      </c>
      <c r="AA8" s="37">
        <v>141.05000000000001</v>
      </c>
      <c r="AB8" s="37">
        <v>138.5</v>
      </c>
      <c r="AC8" s="37">
        <v>135.07</v>
      </c>
      <c r="AD8" s="37">
        <v>115.9</v>
      </c>
      <c r="AE8" s="37">
        <v>77.88</v>
      </c>
      <c r="AF8" s="37">
        <v>78.83</v>
      </c>
      <c r="AG8" s="37">
        <v>77.97</v>
      </c>
      <c r="AH8" s="37">
        <v>114.36</v>
      </c>
      <c r="AI8" s="37">
        <v>76.59</v>
      </c>
      <c r="AJ8" s="37">
        <v>17.73</v>
      </c>
      <c r="AK8" s="37">
        <v>8.01</v>
      </c>
      <c r="AL8" s="37">
        <v>16.91</v>
      </c>
      <c r="AM8" s="37">
        <v>14.44</v>
      </c>
      <c r="AN8" s="37">
        <v>10.73</v>
      </c>
      <c r="AO8" s="37">
        <v>11.13</v>
      </c>
      <c r="AP8" s="37">
        <v>8.8699999999999992</v>
      </c>
      <c r="AQ8" s="37">
        <v>6.86</v>
      </c>
      <c r="AR8" s="37">
        <v>7.49</v>
      </c>
      <c r="AS8" s="37">
        <v>7.2</v>
      </c>
      <c r="AT8" s="37">
        <v>9.2200000000000006</v>
      </c>
      <c r="AU8" s="37">
        <v>8.0299999999999994</v>
      </c>
      <c r="AV8" s="37">
        <v>9.66</v>
      </c>
      <c r="AW8" s="37">
        <v>9.89</v>
      </c>
      <c r="AX8" s="37">
        <v>10.23</v>
      </c>
      <c r="AY8" s="37">
        <v>10.27</v>
      </c>
      <c r="AZ8" s="37">
        <v>10.41</v>
      </c>
      <c r="BA8" s="37">
        <v>10.220000000000001</v>
      </c>
      <c r="BB8" s="37">
        <v>-1</v>
      </c>
      <c r="BC8" s="37">
        <v>-1</v>
      </c>
      <c r="BD8" s="37">
        <v>1.68</v>
      </c>
      <c r="BE8" s="37">
        <v>18.57</v>
      </c>
      <c r="BF8" s="37">
        <v>32.659999999999997</v>
      </c>
      <c r="BG8" s="37">
        <v>44.86</v>
      </c>
      <c r="BH8" s="37">
        <v>55</v>
      </c>
      <c r="BI8" s="37">
        <v>59.85</v>
      </c>
      <c r="BJ8" s="37">
        <v>58.92</v>
      </c>
      <c r="BK8" s="37">
        <v>62.63</v>
      </c>
      <c r="BL8" s="37">
        <v>72.36</v>
      </c>
      <c r="BM8" s="37">
        <v>80.959999999999994</v>
      </c>
      <c r="BN8" s="37">
        <v>85.81</v>
      </c>
      <c r="BO8" s="37">
        <v>95.98</v>
      </c>
      <c r="BP8" s="37">
        <v>112.38</v>
      </c>
      <c r="BQ8" s="37">
        <v>122.27</v>
      </c>
      <c r="BR8" s="37">
        <v>107.03</v>
      </c>
      <c r="BS8" s="37">
        <v>119.99</v>
      </c>
      <c r="BT8" s="37">
        <v>134.68</v>
      </c>
      <c r="BU8" s="37">
        <v>158.03</v>
      </c>
      <c r="BV8" s="37">
        <v>124.11</v>
      </c>
      <c r="BW8" s="37">
        <v>142</v>
      </c>
      <c r="BX8" s="37">
        <v>154.6</v>
      </c>
      <c r="BY8" s="37">
        <v>174.08</v>
      </c>
      <c r="BZ8" s="37">
        <v>157.41</v>
      </c>
      <c r="CA8" s="37">
        <v>180.71</v>
      </c>
      <c r="CB8" s="37">
        <v>167.36</v>
      </c>
      <c r="CC8" s="37">
        <v>166.78</v>
      </c>
      <c r="CD8" s="37">
        <v>167.08</v>
      </c>
      <c r="CE8" s="37">
        <v>168.38</v>
      </c>
      <c r="CF8" s="37">
        <v>189.62</v>
      </c>
      <c r="CG8" s="37">
        <v>172.1</v>
      </c>
      <c r="CH8" s="37">
        <v>174.7</v>
      </c>
      <c r="CI8" s="37">
        <v>166.24</v>
      </c>
      <c r="CJ8" s="37">
        <v>165.85</v>
      </c>
      <c r="CK8" s="37">
        <v>145.53</v>
      </c>
      <c r="CL8" s="37">
        <v>161.93</v>
      </c>
      <c r="CM8" s="37">
        <v>144.55000000000001</v>
      </c>
      <c r="CN8" s="37">
        <v>135.1</v>
      </c>
      <c r="CO8" s="37">
        <v>130.54</v>
      </c>
      <c r="CP8" s="37">
        <v>137.29</v>
      </c>
      <c r="CQ8" s="37">
        <v>127.53</v>
      </c>
      <c r="CR8" s="37">
        <v>129.25</v>
      </c>
      <c r="CS8" s="37">
        <v>136.71</v>
      </c>
      <c r="CT8" s="38"/>
      <c r="CU8" s="38"/>
      <c r="CV8" s="38"/>
      <c r="CW8" s="39"/>
      <c r="CX8" s="40">
        <f>IF(SUM(B8:CW8)&lt;&gt;0,AVERAGEIF(B8:CW8,"&lt;&gt;"""),"")</f>
        <v>99.047499999999999</v>
      </c>
    </row>
    <row r="9" spans="1:102" ht="24.95" customHeight="1" thickBot="1" x14ac:dyDescent="0.25">
      <c r="A9" s="41" t="s">
        <v>6</v>
      </c>
      <c r="B9" s="42">
        <v>135.17500000000001</v>
      </c>
      <c r="C9" s="43">
        <v>135.17500000000001</v>
      </c>
      <c r="D9" s="43">
        <v>135.17500000000001</v>
      </c>
      <c r="E9" s="43">
        <v>135.17500000000001</v>
      </c>
      <c r="F9" s="43">
        <v>131</v>
      </c>
      <c r="G9" s="43">
        <v>131</v>
      </c>
      <c r="H9" s="43">
        <v>131</v>
      </c>
      <c r="I9" s="43">
        <v>131</v>
      </c>
      <c r="J9" s="43">
        <v>126.13249999999999</v>
      </c>
      <c r="K9" s="43">
        <v>126.13249999999999</v>
      </c>
      <c r="L9" s="43">
        <v>126.13249999999999</v>
      </c>
      <c r="M9" s="43">
        <v>126.13249999999999</v>
      </c>
      <c r="N9" s="43">
        <v>124.8425</v>
      </c>
      <c r="O9" s="43">
        <v>124.8425</v>
      </c>
      <c r="P9" s="43">
        <v>124.8425</v>
      </c>
      <c r="Q9" s="43">
        <v>124.8425</v>
      </c>
      <c r="R9" s="43">
        <v>124.9425</v>
      </c>
      <c r="S9" s="43">
        <v>124.9425</v>
      </c>
      <c r="T9" s="43">
        <v>124.9425</v>
      </c>
      <c r="U9" s="43">
        <v>124.9425</v>
      </c>
      <c r="V9" s="43">
        <v>128.9375</v>
      </c>
      <c r="W9" s="43">
        <v>128.9375</v>
      </c>
      <c r="X9" s="43">
        <v>128.9375</v>
      </c>
      <c r="Y9" s="43">
        <v>128.9375</v>
      </c>
      <c r="Z9" s="43">
        <v>138.625</v>
      </c>
      <c r="AA9" s="43">
        <v>138.625</v>
      </c>
      <c r="AB9" s="43">
        <v>138.625</v>
      </c>
      <c r="AC9" s="43">
        <v>138.625</v>
      </c>
      <c r="AD9" s="43">
        <v>87.644999999999996</v>
      </c>
      <c r="AE9" s="43">
        <v>87.644999999999996</v>
      </c>
      <c r="AF9" s="43">
        <v>87.644999999999996</v>
      </c>
      <c r="AG9" s="43">
        <v>87.644999999999996</v>
      </c>
      <c r="AH9" s="43">
        <v>54.172499999999999</v>
      </c>
      <c r="AI9" s="43">
        <v>54.172499999999999</v>
      </c>
      <c r="AJ9" s="43">
        <v>54.172499999999999</v>
      </c>
      <c r="AK9" s="43">
        <v>54.172499999999999</v>
      </c>
      <c r="AL9" s="43">
        <v>13.3025</v>
      </c>
      <c r="AM9" s="43">
        <v>13.3025</v>
      </c>
      <c r="AN9" s="43">
        <v>13.3025</v>
      </c>
      <c r="AO9" s="43">
        <v>13.3025</v>
      </c>
      <c r="AP9" s="43">
        <v>7.6050000000000004</v>
      </c>
      <c r="AQ9" s="43">
        <v>7.6050000000000004</v>
      </c>
      <c r="AR9" s="43">
        <v>7.6050000000000004</v>
      </c>
      <c r="AS9" s="43">
        <v>7.6050000000000004</v>
      </c>
      <c r="AT9" s="43">
        <v>9.1999999999999993</v>
      </c>
      <c r="AU9" s="43">
        <v>9.1999999999999993</v>
      </c>
      <c r="AV9" s="43">
        <v>9.1999999999999993</v>
      </c>
      <c r="AW9" s="43">
        <v>9.1999999999999993</v>
      </c>
      <c r="AX9" s="43">
        <v>10.282500000000001</v>
      </c>
      <c r="AY9" s="43">
        <v>10.282500000000001</v>
      </c>
      <c r="AZ9" s="43">
        <v>10.282500000000001</v>
      </c>
      <c r="BA9" s="43">
        <v>10.282500000000001</v>
      </c>
      <c r="BB9" s="43">
        <v>4.5625</v>
      </c>
      <c r="BC9" s="43">
        <v>4.5625</v>
      </c>
      <c r="BD9" s="43">
        <v>4.5625</v>
      </c>
      <c r="BE9" s="43">
        <v>4.5625</v>
      </c>
      <c r="BF9" s="43">
        <v>48.092500000000001</v>
      </c>
      <c r="BG9" s="43">
        <v>48.092500000000001</v>
      </c>
      <c r="BH9" s="43">
        <v>48.092500000000001</v>
      </c>
      <c r="BI9" s="43">
        <v>48.092500000000001</v>
      </c>
      <c r="BJ9" s="43">
        <v>68.717500000000001</v>
      </c>
      <c r="BK9" s="43">
        <v>68.717500000000001</v>
      </c>
      <c r="BL9" s="43">
        <v>68.717500000000001</v>
      </c>
      <c r="BM9" s="43">
        <v>68.717500000000001</v>
      </c>
      <c r="BN9" s="43">
        <v>104.11</v>
      </c>
      <c r="BO9" s="43">
        <v>104.11</v>
      </c>
      <c r="BP9" s="43">
        <v>104.11</v>
      </c>
      <c r="BQ9" s="43">
        <v>104.11</v>
      </c>
      <c r="BR9" s="43">
        <v>129.9325</v>
      </c>
      <c r="BS9" s="43">
        <v>129.9325</v>
      </c>
      <c r="BT9" s="43">
        <v>129.9325</v>
      </c>
      <c r="BU9" s="43">
        <v>129.9325</v>
      </c>
      <c r="BV9" s="43">
        <v>148.69749999999999</v>
      </c>
      <c r="BW9" s="43">
        <v>148.69749999999999</v>
      </c>
      <c r="BX9" s="43">
        <v>148.69749999999999</v>
      </c>
      <c r="BY9" s="43">
        <v>148.69749999999999</v>
      </c>
      <c r="BZ9" s="43">
        <v>168.065</v>
      </c>
      <c r="CA9" s="43">
        <v>168.065</v>
      </c>
      <c r="CB9" s="43">
        <v>168.065</v>
      </c>
      <c r="CC9" s="43">
        <v>168.065</v>
      </c>
      <c r="CD9" s="43">
        <v>174.29499999999999</v>
      </c>
      <c r="CE9" s="43">
        <v>174.29499999999999</v>
      </c>
      <c r="CF9" s="43">
        <v>174.29499999999999</v>
      </c>
      <c r="CG9" s="43">
        <v>174.29499999999999</v>
      </c>
      <c r="CH9" s="43">
        <v>163.08000000000001</v>
      </c>
      <c r="CI9" s="43">
        <v>163.08000000000001</v>
      </c>
      <c r="CJ9" s="43">
        <v>163.08000000000001</v>
      </c>
      <c r="CK9" s="43">
        <v>163.08000000000001</v>
      </c>
      <c r="CL9" s="43">
        <v>143.03</v>
      </c>
      <c r="CM9" s="43">
        <v>143.03</v>
      </c>
      <c r="CN9" s="43">
        <v>143.03</v>
      </c>
      <c r="CO9" s="43">
        <v>143.03</v>
      </c>
      <c r="CP9" s="43">
        <v>132.69499999999999</v>
      </c>
      <c r="CQ9" s="43">
        <v>132.69499999999999</v>
      </c>
      <c r="CR9" s="43">
        <v>132.69499999999999</v>
      </c>
      <c r="CS9" s="43">
        <v>132.69499999999999</v>
      </c>
      <c r="CT9" s="44"/>
      <c r="CU9" s="44"/>
      <c r="CV9" s="44"/>
      <c r="CW9" s="45"/>
      <c r="CX9" s="46">
        <f>IF(SUM(B9:CW9)&lt;&gt;0,AVERAGEIF(B9:CW9,"&lt;&gt;"""),"")</f>
        <v>99.047499999999943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19.408999999999999</v>
      </c>
      <c r="C15" s="71">
        <v>18.524999999999999</v>
      </c>
      <c r="D15" s="71">
        <v>17.167000000000002</v>
      </c>
      <c r="E15" s="71">
        <v>15.976000000000001</v>
      </c>
      <c r="F15" s="71">
        <v>22.998000000000001</v>
      </c>
      <c r="G15" s="71">
        <v>19.602</v>
      </c>
      <c r="H15" s="71">
        <v>19.555</v>
      </c>
      <c r="I15" s="71">
        <v>22.901</v>
      </c>
      <c r="J15" s="71">
        <v>25.423999999999999</v>
      </c>
      <c r="K15" s="71">
        <v>19.844000000000001</v>
      </c>
      <c r="L15" s="71">
        <v>21.027999999999999</v>
      </c>
      <c r="M15" s="71">
        <v>21.725000000000001</v>
      </c>
      <c r="N15" s="71">
        <v>23.277999999999999</v>
      </c>
      <c r="O15" s="71">
        <v>25.254000000000001</v>
      </c>
      <c r="P15" s="71">
        <v>29.454999999999998</v>
      </c>
      <c r="Q15" s="71">
        <v>32.872999999999998</v>
      </c>
      <c r="R15" s="71">
        <v>43.484999999999999</v>
      </c>
      <c r="S15" s="71">
        <v>40.857999999999997</v>
      </c>
      <c r="T15" s="71">
        <v>42.966000000000001</v>
      </c>
      <c r="U15" s="71">
        <v>47.386000000000003</v>
      </c>
      <c r="V15" s="71">
        <v>54.420999999999999</v>
      </c>
      <c r="W15" s="71">
        <v>53.588999999999999</v>
      </c>
      <c r="X15" s="71">
        <v>51.518000000000001</v>
      </c>
      <c r="Y15" s="71">
        <v>52.511000000000003</v>
      </c>
      <c r="Z15" s="71">
        <v>80.463999999999999</v>
      </c>
      <c r="AA15" s="71">
        <v>82.747</v>
      </c>
      <c r="AB15" s="71">
        <v>87.31</v>
      </c>
      <c r="AC15" s="71">
        <v>98.144999999999996</v>
      </c>
      <c r="AD15" s="71">
        <v>73.515000000000001</v>
      </c>
      <c r="AE15" s="71">
        <v>78.224000000000004</v>
      </c>
      <c r="AF15" s="71">
        <v>76.024000000000001</v>
      </c>
      <c r="AG15" s="71">
        <v>83.944000000000003</v>
      </c>
      <c r="AH15" s="71">
        <v>83.82</v>
      </c>
      <c r="AI15" s="71">
        <v>96.241</v>
      </c>
      <c r="AJ15" s="71">
        <v>93.492000000000004</v>
      </c>
      <c r="AK15" s="71">
        <v>97.11</v>
      </c>
      <c r="AL15" s="71">
        <v>80.555000000000007</v>
      </c>
      <c r="AM15" s="71">
        <v>82.495999999999995</v>
      </c>
      <c r="AN15" s="71">
        <v>105.196</v>
      </c>
      <c r="AO15" s="71">
        <v>102.126</v>
      </c>
      <c r="AP15" s="71">
        <v>78.36</v>
      </c>
      <c r="AQ15" s="71">
        <v>107.40900000000001</v>
      </c>
      <c r="AR15" s="71">
        <v>105.258</v>
      </c>
      <c r="AS15" s="71">
        <v>106.087</v>
      </c>
      <c r="AT15" s="71">
        <v>81.141000000000005</v>
      </c>
      <c r="AU15" s="71">
        <v>102.849</v>
      </c>
      <c r="AV15" s="71">
        <v>78.56</v>
      </c>
      <c r="AW15" s="71">
        <v>81.090999999999994</v>
      </c>
      <c r="AX15" s="71">
        <v>75.686000000000007</v>
      </c>
      <c r="AY15" s="71">
        <v>77.706999999999994</v>
      </c>
      <c r="AZ15" s="71">
        <v>75.799000000000007</v>
      </c>
      <c r="BA15" s="71">
        <v>83.852999999999994</v>
      </c>
      <c r="BB15" s="71">
        <v>67.697000000000003</v>
      </c>
      <c r="BC15" s="71">
        <v>79.042000000000002</v>
      </c>
      <c r="BD15" s="71">
        <v>64.515000000000001</v>
      </c>
      <c r="BE15" s="71">
        <v>70.873000000000005</v>
      </c>
      <c r="BF15" s="71">
        <v>52.649000000000001</v>
      </c>
      <c r="BG15" s="71">
        <v>78.634</v>
      </c>
      <c r="BH15" s="71">
        <v>74.959999999999994</v>
      </c>
      <c r="BI15" s="71">
        <v>71.513999999999996</v>
      </c>
      <c r="BJ15" s="71">
        <v>92.444000000000003</v>
      </c>
      <c r="BK15" s="71">
        <v>83.56</v>
      </c>
      <c r="BL15" s="71">
        <v>80.168999999999997</v>
      </c>
      <c r="BM15" s="71">
        <v>75.293000000000006</v>
      </c>
      <c r="BN15" s="71">
        <v>153.809</v>
      </c>
      <c r="BO15" s="71">
        <v>141.845</v>
      </c>
      <c r="BP15" s="71">
        <v>73.25</v>
      </c>
      <c r="BQ15" s="71">
        <v>60.064</v>
      </c>
      <c r="BR15" s="71">
        <v>75.885000000000005</v>
      </c>
      <c r="BS15" s="71">
        <v>73.414000000000001</v>
      </c>
      <c r="BT15" s="71">
        <v>36.408000000000001</v>
      </c>
      <c r="BU15" s="71">
        <v>27.172999999999998</v>
      </c>
      <c r="BV15" s="71">
        <v>38.74</v>
      </c>
      <c r="BW15" s="71">
        <v>33.179000000000002</v>
      </c>
      <c r="BX15" s="71">
        <v>28.384</v>
      </c>
      <c r="BY15" s="71">
        <v>31.852</v>
      </c>
      <c r="BZ15" s="71">
        <v>28.841000000000001</v>
      </c>
      <c r="CA15" s="71">
        <v>23.841999999999999</v>
      </c>
      <c r="CB15" s="71">
        <v>32.067</v>
      </c>
      <c r="CC15" s="71">
        <v>34.692</v>
      </c>
      <c r="CD15" s="71">
        <v>38.247999999999998</v>
      </c>
      <c r="CE15" s="71">
        <v>31.195</v>
      </c>
      <c r="CF15" s="71">
        <v>27.748000000000001</v>
      </c>
      <c r="CG15" s="71">
        <v>28.471</v>
      </c>
      <c r="CH15" s="71">
        <v>27.103999999999999</v>
      </c>
      <c r="CI15" s="71">
        <v>26.280999999999999</v>
      </c>
      <c r="CJ15" s="71">
        <v>25.27</v>
      </c>
      <c r="CK15" s="71">
        <v>48.64</v>
      </c>
      <c r="CL15" s="71">
        <v>27.863</v>
      </c>
      <c r="CM15" s="71">
        <v>23.940999999999999</v>
      </c>
      <c r="CN15" s="71">
        <v>22.297000000000001</v>
      </c>
      <c r="CO15" s="71">
        <v>19.488</v>
      </c>
      <c r="CP15" s="71">
        <v>19.164000000000001</v>
      </c>
      <c r="CQ15" s="71">
        <v>21.835999999999999</v>
      </c>
      <c r="CR15" s="71">
        <v>19.428000000000001</v>
      </c>
      <c r="CS15" s="71">
        <v>20.577000000000002</v>
      </c>
      <c r="CT15" s="72"/>
      <c r="CU15" s="72"/>
      <c r="CV15" s="72"/>
      <c r="CW15" s="73"/>
      <c r="CX15" s="74">
        <f t="array" ref="CX15">SUMPRODUCT(B15:CW15*0.25)</f>
        <v>1352.32575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19.408999999999999</v>
      </c>
      <c r="C18" s="77">
        <f t="shared" ref="C18:BN18" si="0">SUM(C11:C17)</f>
        <v>18.524999999999999</v>
      </c>
      <c r="D18" s="77">
        <f t="shared" si="0"/>
        <v>17.167000000000002</v>
      </c>
      <c r="E18" s="77">
        <f t="shared" si="0"/>
        <v>15.976000000000001</v>
      </c>
      <c r="F18" s="77">
        <f t="shared" si="0"/>
        <v>22.998000000000001</v>
      </c>
      <c r="G18" s="77">
        <f t="shared" si="0"/>
        <v>19.602</v>
      </c>
      <c r="H18" s="77">
        <f t="shared" si="0"/>
        <v>19.555</v>
      </c>
      <c r="I18" s="77">
        <f t="shared" si="0"/>
        <v>22.901</v>
      </c>
      <c r="J18" s="77">
        <f t="shared" si="0"/>
        <v>25.423999999999999</v>
      </c>
      <c r="K18" s="77">
        <f t="shared" si="0"/>
        <v>19.844000000000001</v>
      </c>
      <c r="L18" s="77">
        <f t="shared" si="0"/>
        <v>21.027999999999999</v>
      </c>
      <c r="M18" s="77">
        <f t="shared" si="0"/>
        <v>21.725000000000001</v>
      </c>
      <c r="N18" s="77">
        <f t="shared" si="0"/>
        <v>23.277999999999999</v>
      </c>
      <c r="O18" s="77">
        <f t="shared" si="0"/>
        <v>25.254000000000001</v>
      </c>
      <c r="P18" s="77">
        <f t="shared" si="0"/>
        <v>29.454999999999998</v>
      </c>
      <c r="Q18" s="77">
        <f t="shared" si="0"/>
        <v>32.872999999999998</v>
      </c>
      <c r="R18" s="77">
        <f t="shared" si="0"/>
        <v>43.484999999999999</v>
      </c>
      <c r="S18" s="77">
        <f t="shared" si="0"/>
        <v>40.857999999999997</v>
      </c>
      <c r="T18" s="77">
        <f t="shared" si="0"/>
        <v>42.966000000000001</v>
      </c>
      <c r="U18" s="77">
        <f t="shared" si="0"/>
        <v>47.386000000000003</v>
      </c>
      <c r="V18" s="77">
        <f t="shared" si="0"/>
        <v>54.420999999999999</v>
      </c>
      <c r="W18" s="77">
        <f t="shared" si="0"/>
        <v>53.588999999999999</v>
      </c>
      <c r="X18" s="77">
        <f t="shared" si="0"/>
        <v>51.518000000000001</v>
      </c>
      <c r="Y18" s="77">
        <f t="shared" si="0"/>
        <v>52.511000000000003</v>
      </c>
      <c r="Z18" s="77">
        <f t="shared" si="0"/>
        <v>80.463999999999999</v>
      </c>
      <c r="AA18" s="77">
        <f t="shared" si="0"/>
        <v>82.747</v>
      </c>
      <c r="AB18" s="77">
        <f t="shared" si="0"/>
        <v>87.31</v>
      </c>
      <c r="AC18" s="77">
        <f t="shared" si="0"/>
        <v>98.144999999999996</v>
      </c>
      <c r="AD18" s="77">
        <f t="shared" si="0"/>
        <v>73.515000000000001</v>
      </c>
      <c r="AE18" s="77">
        <f t="shared" si="0"/>
        <v>78.224000000000004</v>
      </c>
      <c r="AF18" s="77">
        <f t="shared" si="0"/>
        <v>76.024000000000001</v>
      </c>
      <c r="AG18" s="77">
        <f t="shared" si="0"/>
        <v>83.944000000000003</v>
      </c>
      <c r="AH18" s="77">
        <f t="shared" si="0"/>
        <v>83.82</v>
      </c>
      <c r="AI18" s="77">
        <f t="shared" si="0"/>
        <v>96.241</v>
      </c>
      <c r="AJ18" s="77">
        <f t="shared" si="0"/>
        <v>93.492000000000004</v>
      </c>
      <c r="AK18" s="77">
        <f t="shared" si="0"/>
        <v>97.11</v>
      </c>
      <c r="AL18" s="77">
        <f t="shared" si="0"/>
        <v>80.555000000000007</v>
      </c>
      <c r="AM18" s="77">
        <f t="shared" si="0"/>
        <v>82.495999999999995</v>
      </c>
      <c r="AN18" s="77">
        <f t="shared" si="0"/>
        <v>105.196</v>
      </c>
      <c r="AO18" s="77">
        <f t="shared" si="0"/>
        <v>102.126</v>
      </c>
      <c r="AP18" s="77">
        <f t="shared" si="0"/>
        <v>78.36</v>
      </c>
      <c r="AQ18" s="77">
        <f t="shared" si="0"/>
        <v>107.40900000000001</v>
      </c>
      <c r="AR18" s="77">
        <f t="shared" si="0"/>
        <v>105.258</v>
      </c>
      <c r="AS18" s="77">
        <f t="shared" si="0"/>
        <v>106.087</v>
      </c>
      <c r="AT18" s="77">
        <f t="shared" si="0"/>
        <v>81.141000000000005</v>
      </c>
      <c r="AU18" s="77">
        <f t="shared" si="0"/>
        <v>102.849</v>
      </c>
      <c r="AV18" s="77">
        <f t="shared" si="0"/>
        <v>78.56</v>
      </c>
      <c r="AW18" s="77">
        <f t="shared" si="0"/>
        <v>81.090999999999994</v>
      </c>
      <c r="AX18" s="77">
        <f t="shared" si="0"/>
        <v>75.686000000000007</v>
      </c>
      <c r="AY18" s="77">
        <f t="shared" si="0"/>
        <v>77.706999999999994</v>
      </c>
      <c r="AZ18" s="77">
        <f t="shared" si="0"/>
        <v>75.799000000000007</v>
      </c>
      <c r="BA18" s="77">
        <f t="shared" si="0"/>
        <v>83.852999999999994</v>
      </c>
      <c r="BB18" s="77">
        <f t="shared" si="0"/>
        <v>67.697000000000003</v>
      </c>
      <c r="BC18" s="77">
        <f t="shared" si="0"/>
        <v>79.042000000000002</v>
      </c>
      <c r="BD18" s="77">
        <f t="shared" si="0"/>
        <v>64.515000000000001</v>
      </c>
      <c r="BE18" s="77">
        <f t="shared" si="0"/>
        <v>70.873000000000005</v>
      </c>
      <c r="BF18" s="77">
        <f t="shared" si="0"/>
        <v>52.649000000000001</v>
      </c>
      <c r="BG18" s="77">
        <f t="shared" si="0"/>
        <v>78.634</v>
      </c>
      <c r="BH18" s="77">
        <f t="shared" si="0"/>
        <v>74.959999999999994</v>
      </c>
      <c r="BI18" s="77">
        <f t="shared" si="0"/>
        <v>71.513999999999996</v>
      </c>
      <c r="BJ18" s="77">
        <f t="shared" si="0"/>
        <v>92.444000000000003</v>
      </c>
      <c r="BK18" s="77">
        <f t="shared" si="0"/>
        <v>83.56</v>
      </c>
      <c r="BL18" s="77">
        <f t="shared" si="0"/>
        <v>80.168999999999997</v>
      </c>
      <c r="BM18" s="77">
        <f t="shared" si="0"/>
        <v>75.293000000000006</v>
      </c>
      <c r="BN18" s="77">
        <f t="shared" si="0"/>
        <v>153.809</v>
      </c>
      <c r="BO18" s="77">
        <f t="shared" ref="BO18:CW18" si="1">SUM(BO11:BO17)</f>
        <v>141.845</v>
      </c>
      <c r="BP18" s="77">
        <f t="shared" si="1"/>
        <v>73.25</v>
      </c>
      <c r="BQ18" s="77">
        <f t="shared" si="1"/>
        <v>60.064</v>
      </c>
      <c r="BR18" s="77">
        <f t="shared" si="1"/>
        <v>75.885000000000005</v>
      </c>
      <c r="BS18" s="77">
        <f t="shared" si="1"/>
        <v>73.414000000000001</v>
      </c>
      <c r="BT18" s="77">
        <f t="shared" si="1"/>
        <v>36.408000000000001</v>
      </c>
      <c r="BU18" s="77">
        <f t="shared" si="1"/>
        <v>27.172999999999998</v>
      </c>
      <c r="BV18" s="77">
        <f t="shared" si="1"/>
        <v>38.74</v>
      </c>
      <c r="BW18" s="77">
        <f t="shared" si="1"/>
        <v>33.179000000000002</v>
      </c>
      <c r="BX18" s="77">
        <f t="shared" si="1"/>
        <v>28.384</v>
      </c>
      <c r="BY18" s="77">
        <f t="shared" si="1"/>
        <v>31.852</v>
      </c>
      <c r="BZ18" s="77">
        <f t="shared" si="1"/>
        <v>28.841000000000001</v>
      </c>
      <c r="CA18" s="77">
        <f t="shared" si="1"/>
        <v>23.841999999999999</v>
      </c>
      <c r="CB18" s="77">
        <f t="shared" si="1"/>
        <v>32.067</v>
      </c>
      <c r="CC18" s="77">
        <f t="shared" si="1"/>
        <v>34.692</v>
      </c>
      <c r="CD18" s="77">
        <f t="shared" si="1"/>
        <v>38.247999999999998</v>
      </c>
      <c r="CE18" s="77">
        <f t="shared" si="1"/>
        <v>31.195</v>
      </c>
      <c r="CF18" s="77">
        <f t="shared" si="1"/>
        <v>27.748000000000001</v>
      </c>
      <c r="CG18" s="77">
        <f t="shared" si="1"/>
        <v>28.471</v>
      </c>
      <c r="CH18" s="77">
        <f t="shared" si="1"/>
        <v>27.103999999999999</v>
      </c>
      <c r="CI18" s="77">
        <f t="shared" si="1"/>
        <v>26.280999999999999</v>
      </c>
      <c r="CJ18" s="77">
        <f t="shared" si="1"/>
        <v>25.27</v>
      </c>
      <c r="CK18" s="77">
        <f t="shared" si="1"/>
        <v>48.64</v>
      </c>
      <c r="CL18" s="77">
        <f t="shared" si="1"/>
        <v>27.863</v>
      </c>
      <c r="CM18" s="77">
        <f t="shared" si="1"/>
        <v>23.940999999999999</v>
      </c>
      <c r="CN18" s="77">
        <f t="shared" si="1"/>
        <v>22.297000000000001</v>
      </c>
      <c r="CO18" s="77">
        <f t="shared" si="1"/>
        <v>19.488</v>
      </c>
      <c r="CP18" s="77">
        <f t="shared" si="1"/>
        <v>19.164000000000001</v>
      </c>
      <c r="CQ18" s="77">
        <f t="shared" si="1"/>
        <v>21.835999999999999</v>
      </c>
      <c r="CR18" s="77">
        <f t="shared" si="1"/>
        <v>19.428000000000001</v>
      </c>
      <c r="CS18" s="77">
        <f t="shared" si="1"/>
        <v>20.577000000000002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1352.32575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>
        <v>1.6</v>
      </c>
      <c r="K21" s="88"/>
      <c r="L21" s="88">
        <v>1.6</v>
      </c>
      <c r="M21" s="88">
        <v>1.6</v>
      </c>
      <c r="N21" s="88">
        <v>1.6</v>
      </c>
      <c r="O21" s="88">
        <v>1.6</v>
      </c>
      <c r="P21" s="88">
        <v>1.6</v>
      </c>
      <c r="Q21" s="88">
        <v>1.6</v>
      </c>
      <c r="R21" s="88">
        <v>1.6</v>
      </c>
      <c r="S21" s="88">
        <v>1.6</v>
      </c>
      <c r="T21" s="88">
        <v>1.6</v>
      </c>
      <c r="U21" s="88">
        <v>1.6</v>
      </c>
      <c r="V21" s="88">
        <v>3.7</v>
      </c>
      <c r="W21" s="88">
        <v>3.7</v>
      </c>
      <c r="X21" s="88">
        <v>3.7</v>
      </c>
      <c r="Y21" s="88">
        <v>2.9</v>
      </c>
      <c r="Z21" s="88">
        <v>2.9</v>
      </c>
      <c r="AA21" s="88">
        <v>2.9</v>
      </c>
      <c r="AB21" s="88">
        <v>2.9</v>
      </c>
      <c r="AC21" s="88">
        <v>2.9</v>
      </c>
      <c r="AD21" s="88">
        <v>3.7</v>
      </c>
      <c r="AE21" s="88">
        <v>3.7</v>
      </c>
      <c r="AF21" s="88">
        <v>3.7</v>
      </c>
      <c r="AG21" s="88">
        <v>2.9</v>
      </c>
      <c r="AH21" s="88">
        <v>2.9</v>
      </c>
      <c r="AI21" s="88">
        <v>2.1</v>
      </c>
      <c r="AJ21" s="88">
        <v>3.7</v>
      </c>
      <c r="AK21" s="88">
        <v>3.7</v>
      </c>
      <c r="AL21" s="88">
        <v>3.7</v>
      </c>
      <c r="AM21" s="88">
        <v>2.9</v>
      </c>
      <c r="AN21" s="88">
        <v>2.9</v>
      </c>
      <c r="AO21" s="88">
        <v>2.9</v>
      </c>
      <c r="AP21" s="88">
        <v>2.9</v>
      </c>
      <c r="AQ21" s="88">
        <v>2.9</v>
      </c>
      <c r="AR21" s="88">
        <v>2.9</v>
      </c>
      <c r="AS21" s="88">
        <v>2.9</v>
      </c>
      <c r="AT21" s="88">
        <v>4.3</v>
      </c>
      <c r="AU21" s="88">
        <v>4.3</v>
      </c>
      <c r="AV21" s="88">
        <v>4.3</v>
      </c>
      <c r="AW21" s="88">
        <v>4.3</v>
      </c>
      <c r="AX21" s="88">
        <v>4.3</v>
      </c>
      <c r="AY21" s="88">
        <v>4.3</v>
      </c>
      <c r="AZ21" s="88">
        <v>4.3</v>
      </c>
      <c r="BA21" s="88">
        <v>4.3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>
        <v>0.8</v>
      </c>
      <c r="CF21" s="88"/>
      <c r="CG21" s="88"/>
      <c r="CH21" s="88"/>
      <c r="CI21" s="88"/>
      <c r="CJ21" s="88">
        <v>0.8</v>
      </c>
      <c r="CK21" s="88">
        <v>1.6</v>
      </c>
      <c r="CL21" s="88">
        <v>0.8</v>
      </c>
      <c r="CM21" s="88">
        <v>0.8</v>
      </c>
      <c r="CN21" s="88">
        <v>1.6</v>
      </c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33.600000000000016</v>
      </c>
    </row>
    <row r="22" spans="1:102" ht="24.95" customHeight="1" x14ac:dyDescent="0.2">
      <c r="A22" s="92" t="s">
        <v>18</v>
      </c>
      <c r="B22" s="93"/>
      <c r="C22" s="94"/>
      <c r="D22" s="94"/>
      <c r="E22" s="94">
        <v>1.6E-2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>
        <v>4</v>
      </c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8</v>
      </c>
      <c r="AL22" s="94"/>
      <c r="AM22" s="94"/>
      <c r="AN22" s="94"/>
      <c r="AO22" s="94"/>
      <c r="AP22" s="94"/>
      <c r="AQ22" s="94"/>
      <c r="AR22" s="94"/>
      <c r="AS22" s="94">
        <v>10</v>
      </c>
      <c r="AT22" s="94"/>
      <c r="AU22" s="94"/>
      <c r="AV22" s="94"/>
      <c r="AW22" s="94"/>
      <c r="AX22" s="94"/>
      <c r="AY22" s="94"/>
      <c r="AZ22" s="94"/>
      <c r="BA22" s="94"/>
      <c r="BB22" s="94">
        <v>8</v>
      </c>
      <c r="BC22" s="94">
        <v>4</v>
      </c>
      <c r="BD22" s="94"/>
      <c r="BE22" s="94"/>
      <c r="BF22" s="94"/>
      <c r="BG22" s="94"/>
      <c r="BH22" s="94">
        <v>4</v>
      </c>
      <c r="BI22" s="94">
        <v>4</v>
      </c>
      <c r="BJ22" s="94">
        <v>4</v>
      </c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5</v>
      </c>
      <c r="BV22" s="94"/>
      <c r="BW22" s="94">
        <v>5</v>
      </c>
      <c r="BX22" s="94">
        <v>5</v>
      </c>
      <c r="BY22" s="94">
        <v>2.6</v>
      </c>
      <c r="BZ22" s="94">
        <v>0.1</v>
      </c>
      <c r="CA22" s="94">
        <v>22.3</v>
      </c>
      <c r="CB22" s="94">
        <v>4</v>
      </c>
      <c r="CC22" s="94">
        <v>3.8</v>
      </c>
      <c r="CD22" s="94"/>
      <c r="CE22" s="94">
        <v>2.8</v>
      </c>
      <c r="CF22" s="94">
        <v>19.3</v>
      </c>
      <c r="CG22" s="94">
        <v>5.7119999999999997</v>
      </c>
      <c r="CH22" s="94">
        <v>4.04</v>
      </c>
      <c r="CI22" s="94">
        <v>4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32.417000000000002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>
        <v>1.6E-2</v>
      </c>
      <c r="F23" s="99"/>
      <c r="G23" s="99"/>
      <c r="H23" s="99">
        <v>2.4E-2</v>
      </c>
      <c r="I23" s="99"/>
      <c r="J23" s="99">
        <v>6.2E-2</v>
      </c>
      <c r="K23" s="99">
        <v>3.2000000000000001E-2</v>
      </c>
      <c r="L23" s="99">
        <v>5.1999999999999998E-2</v>
      </c>
      <c r="M23" s="99"/>
      <c r="N23" s="99">
        <v>1.5</v>
      </c>
      <c r="O23" s="99">
        <v>0.52</v>
      </c>
      <c r="P23" s="99">
        <v>0.57899999999999996</v>
      </c>
      <c r="Q23" s="99">
        <v>0.35699999999999998</v>
      </c>
      <c r="R23" s="99">
        <v>1.4610000000000001</v>
      </c>
      <c r="S23" s="99">
        <v>1.01</v>
      </c>
      <c r="T23" s="99">
        <v>2.1139999999999999</v>
      </c>
      <c r="U23" s="99">
        <v>0.61399999999999999</v>
      </c>
      <c r="V23" s="99">
        <v>9.8919999999999995</v>
      </c>
      <c r="W23" s="99">
        <v>6.0119999999999996</v>
      </c>
      <c r="X23" s="99">
        <v>7.0860000000000003</v>
      </c>
      <c r="Y23" s="99"/>
      <c r="Z23" s="99">
        <v>3.2149999999999999</v>
      </c>
      <c r="AA23" s="99">
        <v>2.6150000000000002</v>
      </c>
      <c r="AB23" s="99">
        <v>11.707000000000001</v>
      </c>
      <c r="AC23" s="99">
        <v>30.8</v>
      </c>
      <c r="AD23" s="99">
        <v>0.311</v>
      </c>
      <c r="AE23" s="99">
        <v>2.8519999999999999</v>
      </c>
      <c r="AF23" s="99">
        <v>11.725</v>
      </c>
      <c r="AG23" s="99">
        <v>12.22</v>
      </c>
      <c r="AH23" s="99"/>
      <c r="AI23" s="99">
        <v>0.75800000000000001</v>
      </c>
      <c r="AJ23" s="99">
        <v>14.234</v>
      </c>
      <c r="AK23" s="99">
        <v>16.969000000000001</v>
      </c>
      <c r="AL23" s="99">
        <v>13.031000000000001</v>
      </c>
      <c r="AM23" s="99">
        <v>13.012</v>
      </c>
      <c r="AN23" s="99">
        <v>8.1319999999999997</v>
      </c>
      <c r="AO23" s="99">
        <v>8.6869999999999994</v>
      </c>
      <c r="AP23" s="99">
        <v>5.96</v>
      </c>
      <c r="AQ23" s="99">
        <v>3.3260000000000001</v>
      </c>
      <c r="AR23" s="99">
        <v>4.2110000000000003</v>
      </c>
      <c r="AS23" s="99">
        <v>3.8010000000000002</v>
      </c>
      <c r="AT23" s="99">
        <v>6.7869999999999999</v>
      </c>
      <c r="AU23" s="99">
        <v>5.1429999999999998</v>
      </c>
      <c r="AV23" s="99">
        <v>7.3159999999999998</v>
      </c>
      <c r="AW23" s="99">
        <v>6.9169999999999998</v>
      </c>
      <c r="AX23" s="99">
        <v>7.3570000000000002</v>
      </c>
      <c r="AY23" s="99">
        <v>6.633</v>
      </c>
      <c r="AZ23" s="99">
        <v>6.5229999999999997</v>
      </c>
      <c r="BA23" s="99">
        <v>6.7350000000000003</v>
      </c>
      <c r="BB23" s="99">
        <v>6.72</v>
      </c>
      <c r="BC23" s="99">
        <v>6.4</v>
      </c>
      <c r="BD23" s="99">
        <v>6.56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52.988</v>
      </c>
      <c r="BO23" s="99">
        <v>39.58</v>
      </c>
      <c r="BP23" s="99">
        <v>1.8069999999999999</v>
      </c>
      <c r="BQ23" s="99"/>
      <c r="BR23" s="99">
        <v>47.51</v>
      </c>
      <c r="BS23" s="99">
        <v>34.655999999999999</v>
      </c>
      <c r="BT23" s="99">
        <v>1.7669999999999999</v>
      </c>
      <c r="BU23" s="99"/>
      <c r="BV23" s="99"/>
      <c r="BW23" s="99"/>
      <c r="BX23" s="99"/>
      <c r="BY23" s="99"/>
      <c r="BZ23" s="99"/>
      <c r="CA23" s="99"/>
      <c r="CB23" s="99">
        <v>11.554</v>
      </c>
      <c r="CC23" s="99">
        <v>13.201000000000001</v>
      </c>
      <c r="CD23" s="99">
        <v>15.975</v>
      </c>
      <c r="CE23" s="99">
        <v>17.227</v>
      </c>
      <c r="CF23" s="99">
        <v>3.8610000000000002</v>
      </c>
      <c r="CG23" s="99">
        <v>9.5449999999999999</v>
      </c>
      <c r="CH23" s="99">
        <v>9.2720000000000002</v>
      </c>
      <c r="CI23" s="99">
        <v>10.818</v>
      </c>
      <c r="CJ23" s="99">
        <v>29.547999999999998</v>
      </c>
      <c r="CK23" s="99">
        <v>39.798000000000002</v>
      </c>
      <c r="CL23" s="99">
        <v>34.301000000000002</v>
      </c>
      <c r="CM23" s="99">
        <v>28.613</v>
      </c>
      <c r="CN23" s="99">
        <v>24.456</v>
      </c>
      <c r="CO23" s="99">
        <v>4.9880000000000004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175.86325000000002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3.2000000000000001E-2</v>
      </c>
      <c r="F28" s="107">
        <f t="shared" si="2"/>
        <v>0</v>
      </c>
      <c r="G28" s="107">
        <f t="shared" si="2"/>
        <v>0</v>
      </c>
      <c r="H28" s="107">
        <f t="shared" si="2"/>
        <v>2.4E-2</v>
      </c>
      <c r="I28" s="107">
        <f t="shared" si="2"/>
        <v>0</v>
      </c>
      <c r="J28" s="107">
        <f t="shared" si="2"/>
        <v>1.6620000000000001</v>
      </c>
      <c r="K28" s="107">
        <f t="shared" si="2"/>
        <v>3.2000000000000001E-2</v>
      </c>
      <c r="L28" s="107">
        <f t="shared" si="2"/>
        <v>1.6520000000000001</v>
      </c>
      <c r="M28" s="107">
        <f t="shared" si="2"/>
        <v>1.6</v>
      </c>
      <c r="N28" s="107">
        <f t="shared" si="2"/>
        <v>3.1</v>
      </c>
      <c r="O28" s="107">
        <f t="shared" si="2"/>
        <v>2.12</v>
      </c>
      <c r="P28" s="107">
        <f t="shared" si="2"/>
        <v>2.1790000000000003</v>
      </c>
      <c r="Q28" s="107">
        <f>SUM(Q21:Q27)</f>
        <v>1.9570000000000001</v>
      </c>
      <c r="R28" s="107">
        <f t="shared" ref="R28:CC28" si="3">SUM(R21:R27)</f>
        <v>3.0609999999999999</v>
      </c>
      <c r="S28" s="107">
        <f t="shared" si="3"/>
        <v>2.6100000000000003</v>
      </c>
      <c r="T28" s="107">
        <f t="shared" si="3"/>
        <v>3.714</v>
      </c>
      <c r="U28" s="107">
        <f t="shared" si="3"/>
        <v>2.214</v>
      </c>
      <c r="V28" s="107">
        <f t="shared" si="3"/>
        <v>13.591999999999999</v>
      </c>
      <c r="W28" s="107">
        <f t="shared" si="3"/>
        <v>9.7119999999999997</v>
      </c>
      <c r="X28" s="107">
        <f t="shared" si="3"/>
        <v>10.786000000000001</v>
      </c>
      <c r="Y28" s="107">
        <f t="shared" si="3"/>
        <v>2.9</v>
      </c>
      <c r="Z28" s="107">
        <f t="shared" si="3"/>
        <v>10.115</v>
      </c>
      <c r="AA28" s="107">
        <f t="shared" si="3"/>
        <v>5.5150000000000006</v>
      </c>
      <c r="AB28" s="107">
        <f t="shared" si="3"/>
        <v>14.607000000000001</v>
      </c>
      <c r="AC28" s="107">
        <f t="shared" si="3"/>
        <v>33.700000000000003</v>
      </c>
      <c r="AD28" s="107">
        <f t="shared" si="3"/>
        <v>4.0110000000000001</v>
      </c>
      <c r="AE28" s="107">
        <f t="shared" si="3"/>
        <v>6.5519999999999996</v>
      </c>
      <c r="AF28" s="107">
        <f t="shared" si="3"/>
        <v>15.425000000000001</v>
      </c>
      <c r="AG28" s="107">
        <f t="shared" si="3"/>
        <v>15.120000000000001</v>
      </c>
      <c r="AH28" s="107">
        <f t="shared" si="3"/>
        <v>2.9</v>
      </c>
      <c r="AI28" s="107">
        <f t="shared" si="3"/>
        <v>2.8580000000000001</v>
      </c>
      <c r="AJ28" s="107">
        <f t="shared" si="3"/>
        <v>17.934000000000001</v>
      </c>
      <c r="AK28" s="107">
        <f t="shared" si="3"/>
        <v>28.669</v>
      </c>
      <c r="AL28" s="107">
        <f t="shared" si="3"/>
        <v>16.731000000000002</v>
      </c>
      <c r="AM28" s="107">
        <f t="shared" si="3"/>
        <v>15.912000000000001</v>
      </c>
      <c r="AN28" s="107">
        <f t="shared" si="3"/>
        <v>11.032</v>
      </c>
      <c r="AO28" s="107">
        <f t="shared" si="3"/>
        <v>11.587</v>
      </c>
      <c r="AP28" s="107">
        <f t="shared" si="3"/>
        <v>8.86</v>
      </c>
      <c r="AQ28" s="107">
        <f t="shared" si="3"/>
        <v>6.226</v>
      </c>
      <c r="AR28" s="107">
        <f t="shared" si="3"/>
        <v>7.1110000000000007</v>
      </c>
      <c r="AS28" s="107">
        <f t="shared" si="3"/>
        <v>16.701000000000001</v>
      </c>
      <c r="AT28" s="107">
        <f t="shared" si="3"/>
        <v>11.087</v>
      </c>
      <c r="AU28" s="107">
        <f t="shared" si="3"/>
        <v>9.4429999999999996</v>
      </c>
      <c r="AV28" s="107">
        <f t="shared" si="3"/>
        <v>11.616</v>
      </c>
      <c r="AW28" s="107">
        <f t="shared" si="3"/>
        <v>11.216999999999999</v>
      </c>
      <c r="AX28" s="107">
        <f t="shared" si="3"/>
        <v>11.657</v>
      </c>
      <c r="AY28" s="107">
        <f t="shared" si="3"/>
        <v>10.933</v>
      </c>
      <c r="AZ28" s="107">
        <f t="shared" si="3"/>
        <v>10.823</v>
      </c>
      <c r="BA28" s="107">
        <f t="shared" si="3"/>
        <v>11.035</v>
      </c>
      <c r="BB28" s="107">
        <f t="shared" si="3"/>
        <v>14.719999999999999</v>
      </c>
      <c r="BC28" s="107">
        <f t="shared" si="3"/>
        <v>10.4</v>
      </c>
      <c r="BD28" s="107">
        <f t="shared" si="3"/>
        <v>6.56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4</v>
      </c>
      <c r="BI28" s="107">
        <f t="shared" si="3"/>
        <v>4</v>
      </c>
      <c r="BJ28" s="107">
        <f t="shared" si="3"/>
        <v>4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52.988</v>
      </c>
      <c r="BO28" s="107">
        <f t="shared" si="3"/>
        <v>39.58</v>
      </c>
      <c r="BP28" s="107">
        <f t="shared" si="3"/>
        <v>1.8069999999999999</v>
      </c>
      <c r="BQ28" s="107">
        <f t="shared" si="3"/>
        <v>0</v>
      </c>
      <c r="BR28" s="107">
        <f t="shared" si="3"/>
        <v>47.51</v>
      </c>
      <c r="BS28" s="107">
        <f t="shared" si="3"/>
        <v>34.655999999999999</v>
      </c>
      <c r="BT28" s="107">
        <f t="shared" si="3"/>
        <v>1.7669999999999999</v>
      </c>
      <c r="BU28" s="107">
        <f t="shared" si="3"/>
        <v>5</v>
      </c>
      <c r="BV28" s="107">
        <f t="shared" si="3"/>
        <v>0</v>
      </c>
      <c r="BW28" s="107">
        <f t="shared" si="3"/>
        <v>5</v>
      </c>
      <c r="BX28" s="107">
        <f t="shared" si="3"/>
        <v>5</v>
      </c>
      <c r="BY28" s="107">
        <f t="shared" si="3"/>
        <v>2.6</v>
      </c>
      <c r="BZ28" s="107">
        <f t="shared" si="3"/>
        <v>0.1</v>
      </c>
      <c r="CA28" s="107">
        <f t="shared" si="3"/>
        <v>22.3</v>
      </c>
      <c r="CB28" s="107">
        <f t="shared" si="3"/>
        <v>15.554</v>
      </c>
      <c r="CC28" s="107">
        <f t="shared" si="3"/>
        <v>17.001000000000001</v>
      </c>
      <c r="CD28" s="107">
        <f t="shared" ref="CD28:CW28" si="4">SUM(CD21:CD27)</f>
        <v>15.975</v>
      </c>
      <c r="CE28" s="107">
        <f t="shared" si="4"/>
        <v>20.826999999999998</v>
      </c>
      <c r="CF28" s="107">
        <f t="shared" si="4"/>
        <v>23.161000000000001</v>
      </c>
      <c r="CG28" s="107">
        <f t="shared" si="4"/>
        <v>15.257</v>
      </c>
      <c r="CH28" s="107">
        <f t="shared" si="4"/>
        <v>13.312000000000001</v>
      </c>
      <c r="CI28" s="107">
        <f t="shared" si="4"/>
        <v>14.818</v>
      </c>
      <c r="CJ28" s="107">
        <f t="shared" si="4"/>
        <v>30.347999999999999</v>
      </c>
      <c r="CK28" s="107">
        <f t="shared" si="4"/>
        <v>41.398000000000003</v>
      </c>
      <c r="CL28" s="107">
        <f t="shared" si="4"/>
        <v>35.100999999999999</v>
      </c>
      <c r="CM28" s="107">
        <f t="shared" si="4"/>
        <v>29.413</v>
      </c>
      <c r="CN28" s="107">
        <f t="shared" si="4"/>
        <v>26.056000000000001</v>
      </c>
      <c r="CO28" s="107">
        <f t="shared" si="4"/>
        <v>4.9880000000000004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241.88025000000005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19.408999999999999</v>
      </c>
      <c r="C32" s="94">
        <v>18.524999999999999</v>
      </c>
      <c r="D32" s="94">
        <v>17.167000000000002</v>
      </c>
      <c r="E32" s="94">
        <v>16.007999999999999</v>
      </c>
      <c r="F32" s="94">
        <v>22.998000000000001</v>
      </c>
      <c r="G32" s="94">
        <v>19.602</v>
      </c>
      <c r="H32" s="94">
        <v>19.579000000000001</v>
      </c>
      <c r="I32" s="94">
        <v>22.901</v>
      </c>
      <c r="J32" s="94">
        <v>27.085999999999999</v>
      </c>
      <c r="K32" s="94">
        <v>19.876000000000001</v>
      </c>
      <c r="L32" s="94">
        <v>22.68</v>
      </c>
      <c r="M32" s="94">
        <v>23.324999999999999</v>
      </c>
      <c r="N32" s="94">
        <v>26.378</v>
      </c>
      <c r="O32" s="94">
        <v>27.373999999999999</v>
      </c>
      <c r="P32" s="94">
        <v>31.634</v>
      </c>
      <c r="Q32" s="94">
        <v>34.83</v>
      </c>
      <c r="R32" s="94">
        <v>46.545999999999999</v>
      </c>
      <c r="S32" s="94">
        <v>43.468000000000004</v>
      </c>
      <c r="T32" s="94">
        <v>46.68</v>
      </c>
      <c r="U32" s="94">
        <v>49.6</v>
      </c>
      <c r="V32" s="94">
        <v>68.013000000000005</v>
      </c>
      <c r="W32" s="94">
        <v>63.301000000000002</v>
      </c>
      <c r="X32" s="94">
        <v>62.304000000000002</v>
      </c>
      <c r="Y32" s="94">
        <v>55.411000000000001</v>
      </c>
      <c r="Z32" s="94">
        <v>90.578999999999994</v>
      </c>
      <c r="AA32" s="94">
        <v>88.262</v>
      </c>
      <c r="AB32" s="94">
        <v>101.917</v>
      </c>
      <c r="AC32" s="94">
        <v>131.845</v>
      </c>
      <c r="AD32" s="94">
        <v>77.525999999999996</v>
      </c>
      <c r="AE32" s="94">
        <v>84.775999999999996</v>
      </c>
      <c r="AF32" s="94">
        <v>91.448999999999998</v>
      </c>
      <c r="AG32" s="94">
        <v>99.063999999999993</v>
      </c>
      <c r="AH32" s="94">
        <v>86.72</v>
      </c>
      <c r="AI32" s="94">
        <v>99.099000000000004</v>
      </c>
      <c r="AJ32" s="94">
        <v>111.426</v>
      </c>
      <c r="AK32" s="94">
        <v>125.779</v>
      </c>
      <c r="AL32" s="94">
        <v>97.286000000000001</v>
      </c>
      <c r="AM32" s="94">
        <v>98.408000000000001</v>
      </c>
      <c r="AN32" s="94">
        <v>116.22799999999999</v>
      </c>
      <c r="AO32" s="94">
        <v>113.71299999999999</v>
      </c>
      <c r="AP32" s="94">
        <v>87.22</v>
      </c>
      <c r="AQ32" s="94">
        <v>113.63500000000001</v>
      </c>
      <c r="AR32" s="94">
        <v>112.369</v>
      </c>
      <c r="AS32" s="94">
        <v>122.788</v>
      </c>
      <c r="AT32" s="94">
        <v>92.227999999999994</v>
      </c>
      <c r="AU32" s="94">
        <v>112.292</v>
      </c>
      <c r="AV32" s="94">
        <v>90.176000000000002</v>
      </c>
      <c r="AW32" s="94">
        <v>92.308000000000007</v>
      </c>
      <c r="AX32" s="94">
        <v>87.343000000000004</v>
      </c>
      <c r="AY32" s="94">
        <v>88.64</v>
      </c>
      <c r="AZ32" s="94">
        <v>86.622</v>
      </c>
      <c r="BA32" s="94">
        <v>94.888000000000005</v>
      </c>
      <c r="BB32" s="94">
        <v>82.417000000000002</v>
      </c>
      <c r="BC32" s="94">
        <v>89.441999999999993</v>
      </c>
      <c r="BD32" s="94">
        <v>71.075000000000003</v>
      </c>
      <c r="BE32" s="94">
        <v>70.873000000000005</v>
      </c>
      <c r="BF32" s="94">
        <v>52.649000000000001</v>
      </c>
      <c r="BG32" s="94">
        <v>78.634</v>
      </c>
      <c r="BH32" s="94">
        <v>78.959999999999994</v>
      </c>
      <c r="BI32" s="94">
        <v>75.513999999999996</v>
      </c>
      <c r="BJ32" s="94">
        <v>96.444000000000003</v>
      </c>
      <c r="BK32" s="94">
        <v>83.56</v>
      </c>
      <c r="BL32" s="94">
        <v>80.168999999999997</v>
      </c>
      <c r="BM32" s="94">
        <v>75.293000000000006</v>
      </c>
      <c r="BN32" s="94">
        <v>206.797</v>
      </c>
      <c r="BO32" s="94">
        <v>181.42500000000001</v>
      </c>
      <c r="BP32" s="94">
        <v>75.057000000000002</v>
      </c>
      <c r="BQ32" s="94">
        <v>60.064</v>
      </c>
      <c r="BR32" s="94">
        <v>123.395</v>
      </c>
      <c r="BS32" s="94">
        <v>108.07</v>
      </c>
      <c r="BT32" s="94">
        <v>38.174999999999997</v>
      </c>
      <c r="BU32" s="94">
        <v>32.173000000000002</v>
      </c>
      <c r="BV32" s="94">
        <v>38.74</v>
      </c>
      <c r="BW32" s="94">
        <v>38.179000000000002</v>
      </c>
      <c r="BX32" s="94">
        <v>33.384</v>
      </c>
      <c r="BY32" s="94">
        <v>34.451999999999998</v>
      </c>
      <c r="BZ32" s="94">
        <v>28.940999999999999</v>
      </c>
      <c r="CA32" s="94">
        <v>46.142000000000003</v>
      </c>
      <c r="CB32" s="94">
        <v>47.621000000000002</v>
      </c>
      <c r="CC32" s="94">
        <v>51.692999999999998</v>
      </c>
      <c r="CD32" s="94">
        <v>54.222999999999999</v>
      </c>
      <c r="CE32" s="94">
        <v>52.021999999999998</v>
      </c>
      <c r="CF32" s="94">
        <v>50.908999999999999</v>
      </c>
      <c r="CG32" s="94">
        <v>43.728000000000002</v>
      </c>
      <c r="CH32" s="94">
        <v>40.415999999999997</v>
      </c>
      <c r="CI32" s="94">
        <v>41.098999999999997</v>
      </c>
      <c r="CJ32" s="94">
        <v>55.618000000000002</v>
      </c>
      <c r="CK32" s="94">
        <v>90.037999999999997</v>
      </c>
      <c r="CL32" s="94">
        <v>62.963999999999999</v>
      </c>
      <c r="CM32" s="94">
        <v>53.353999999999999</v>
      </c>
      <c r="CN32" s="94">
        <v>48.353000000000002</v>
      </c>
      <c r="CO32" s="94">
        <v>24.475999999999999</v>
      </c>
      <c r="CP32" s="94">
        <v>19.164000000000001</v>
      </c>
      <c r="CQ32" s="94">
        <v>21.835999999999999</v>
      </c>
      <c r="CR32" s="94">
        <v>19.428000000000001</v>
      </c>
      <c r="CS32" s="94">
        <v>20.577000000000002</v>
      </c>
      <c r="CT32" s="95"/>
      <c r="CU32" s="95"/>
      <c r="CV32" s="95"/>
      <c r="CW32" s="96"/>
      <c r="CX32" s="97">
        <f t="array" ref="CX32">SUMPRODUCT(B32:CW32*0.25)</f>
        <v>1594.2059999999999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19.408999999999999</v>
      </c>
      <c r="C34" s="77">
        <f t="shared" ref="C34:BN34" si="5">SUM(C31:C33)</f>
        <v>18.524999999999999</v>
      </c>
      <c r="D34" s="77">
        <f t="shared" si="5"/>
        <v>17.167000000000002</v>
      </c>
      <c r="E34" s="77">
        <f t="shared" si="5"/>
        <v>16.007999999999999</v>
      </c>
      <c r="F34" s="77">
        <f t="shared" si="5"/>
        <v>22.998000000000001</v>
      </c>
      <c r="G34" s="77">
        <f t="shared" si="5"/>
        <v>19.602</v>
      </c>
      <c r="H34" s="77">
        <f t="shared" si="5"/>
        <v>19.579000000000001</v>
      </c>
      <c r="I34" s="77">
        <f t="shared" si="5"/>
        <v>22.901</v>
      </c>
      <c r="J34" s="77">
        <f t="shared" si="5"/>
        <v>27.085999999999999</v>
      </c>
      <c r="K34" s="77">
        <f t="shared" si="5"/>
        <v>19.876000000000001</v>
      </c>
      <c r="L34" s="77">
        <f t="shared" si="5"/>
        <v>22.68</v>
      </c>
      <c r="M34" s="77">
        <f t="shared" si="5"/>
        <v>23.324999999999999</v>
      </c>
      <c r="N34" s="77">
        <f t="shared" si="5"/>
        <v>26.378</v>
      </c>
      <c r="O34" s="77">
        <f t="shared" si="5"/>
        <v>27.373999999999999</v>
      </c>
      <c r="P34" s="77">
        <f t="shared" si="5"/>
        <v>31.634</v>
      </c>
      <c r="Q34" s="77">
        <f t="shared" si="5"/>
        <v>34.83</v>
      </c>
      <c r="R34" s="77">
        <f t="shared" si="5"/>
        <v>46.545999999999999</v>
      </c>
      <c r="S34" s="77">
        <f t="shared" si="5"/>
        <v>43.468000000000004</v>
      </c>
      <c r="T34" s="77">
        <f t="shared" si="5"/>
        <v>46.68</v>
      </c>
      <c r="U34" s="77">
        <f t="shared" si="5"/>
        <v>49.6</v>
      </c>
      <c r="V34" s="77">
        <f t="shared" si="5"/>
        <v>68.013000000000005</v>
      </c>
      <c r="W34" s="77">
        <f t="shared" si="5"/>
        <v>63.301000000000002</v>
      </c>
      <c r="X34" s="77">
        <f t="shared" si="5"/>
        <v>62.304000000000002</v>
      </c>
      <c r="Y34" s="77">
        <f t="shared" si="5"/>
        <v>55.411000000000001</v>
      </c>
      <c r="Z34" s="77">
        <f t="shared" si="5"/>
        <v>90.578999999999994</v>
      </c>
      <c r="AA34" s="77">
        <f t="shared" si="5"/>
        <v>88.262</v>
      </c>
      <c r="AB34" s="77">
        <f t="shared" si="5"/>
        <v>101.917</v>
      </c>
      <c r="AC34" s="77">
        <f t="shared" si="5"/>
        <v>131.845</v>
      </c>
      <c r="AD34" s="77">
        <f t="shared" si="5"/>
        <v>77.525999999999996</v>
      </c>
      <c r="AE34" s="77">
        <f t="shared" si="5"/>
        <v>84.775999999999996</v>
      </c>
      <c r="AF34" s="77">
        <f t="shared" si="5"/>
        <v>91.448999999999998</v>
      </c>
      <c r="AG34" s="77">
        <f t="shared" si="5"/>
        <v>99.063999999999993</v>
      </c>
      <c r="AH34" s="77">
        <f t="shared" si="5"/>
        <v>86.72</v>
      </c>
      <c r="AI34" s="77">
        <f t="shared" si="5"/>
        <v>99.099000000000004</v>
      </c>
      <c r="AJ34" s="77">
        <f t="shared" si="5"/>
        <v>111.426</v>
      </c>
      <c r="AK34" s="77">
        <f t="shared" si="5"/>
        <v>125.779</v>
      </c>
      <c r="AL34" s="77">
        <f t="shared" si="5"/>
        <v>97.286000000000001</v>
      </c>
      <c r="AM34" s="77">
        <f t="shared" si="5"/>
        <v>98.408000000000001</v>
      </c>
      <c r="AN34" s="77">
        <f t="shared" si="5"/>
        <v>116.22799999999999</v>
      </c>
      <c r="AO34" s="77">
        <f t="shared" si="5"/>
        <v>113.71299999999999</v>
      </c>
      <c r="AP34" s="77">
        <f t="shared" si="5"/>
        <v>87.22</v>
      </c>
      <c r="AQ34" s="77">
        <f t="shared" si="5"/>
        <v>113.63500000000001</v>
      </c>
      <c r="AR34" s="77">
        <f t="shared" si="5"/>
        <v>112.369</v>
      </c>
      <c r="AS34" s="77">
        <f t="shared" si="5"/>
        <v>122.788</v>
      </c>
      <c r="AT34" s="77">
        <f t="shared" si="5"/>
        <v>92.227999999999994</v>
      </c>
      <c r="AU34" s="77">
        <f t="shared" si="5"/>
        <v>112.292</v>
      </c>
      <c r="AV34" s="77">
        <f t="shared" si="5"/>
        <v>90.176000000000002</v>
      </c>
      <c r="AW34" s="77">
        <f t="shared" si="5"/>
        <v>92.308000000000007</v>
      </c>
      <c r="AX34" s="77">
        <f t="shared" si="5"/>
        <v>87.343000000000004</v>
      </c>
      <c r="AY34" s="77">
        <f t="shared" si="5"/>
        <v>88.64</v>
      </c>
      <c r="AZ34" s="77">
        <f t="shared" si="5"/>
        <v>86.622</v>
      </c>
      <c r="BA34" s="77">
        <f t="shared" si="5"/>
        <v>94.888000000000005</v>
      </c>
      <c r="BB34" s="77">
        <f t="shared" si="5"/>
        <v>82.417000000000002</v>
      </c>
      <c r="BC34" s="77">
        <f t="shared" si="5"/>
        <v>89.441999999999993</v>
      </c>
      <c r="BD34" s="77">
        <f t="shared" si="5"/>
        <v>71.075000000000003</v>
      </c>
      <c r="BE34" s="77">
        <f t="shared" si="5"/>
        <v>70.873000000000005</v>
      </c>
      <c r="BF34" s="77">
        <f t="shared" si="5"/>
        <v>52.649000000000001</v>
      </c>
      <c r="BG34" s="77">
        <f t="shared" si="5"/>
        <v>78.634</v>
      </c>
      <c r="BH34" s="77">
        <f t="shared" si="5"/>
        <v>78.959999999999994</v>
      </c>
      <c r="BI34" s="77">
        <f t="shared" si="5"/>
        <v>75.513999999999996</v>
      </c>
      <c r="BJ34" s="77">
        <f t="shared" si="5"/>
        <v>96.444000000000003</v>
      </c>
      <c r="BK34" s="77">
        <f t="shared" si="5"/>
        <v>83.56</v>
      </c>
      <c r="BL34" s="77">
        <f t="shared" si="5"/>
        <v>80.168999999999997</v>
      </c>
      <c r="BM34" s="77">
        <f t="shared" si="5"/>
        <v>75.293000000000006</v>
      </c>
      <c r="BN34" s="77">
        <f t="shared" si="5"/>
        <v>206.797</v>
      </c>
      <c r="BO34" s="77">
        <f t="shared" ref="BO34:CW34" si="6">SUM(BO31:BO33)</f>
        <v>181.42500000000001</v>
      </c>
      <c r="BP34" s="77">
        <f t="shared" si="6"/>
        <v>75.057000000000002</v>
      </c>
      <c r="BQ34" s="77">
        <f t="shared" si="6"/>
        <v>60.064</v>
      </c>
      <c r="BR34" s="77">
        <f t="shared" si="6"/>
        <v>123.395</v>
      </c>
      <c r="BS34" s="77">
        <f t="shared" si="6"/>
        <v>108.07</v>
      </c>
      <c r="BT34" s="77">
        <f t="shared" si="6"/>
        <v>38.174999999999997</v>
      </c>
      <c r="BU34" s="77">
        <f t="shared" si="6"/>
        <v>32.173000000000002</v>
      </c>
      <c r="BV34" s="77">
        <f t="shared" si="6"/>
        <v>38.74</v>
      </c>
      <c r="BW34" s="77">
        <f t="shared" si="6"/>
        <v>38.179000000000002</v>
      </c>
      <c r="BX34" s="77">
        <f t="shared" si="6"/>
        <v>33.384</v>
      </c>
      <c r="BY34" s="77">
        <f t="shared" si="6"/>
        <v>34.451999999999998</v>
      </c>
      <c r="BZ34" s="77">
        <f t="shared" si="6"/>
        <v>28.940999999999999</v>
      </c>
      <c r="CA34" s="77">
        <f t="shared" si="6"/>
        <v>46.142000000000003</v>
      </c>
      <c r="CB34" s="77">
        <f t="shared" si="6"/>
        <v>47.621000000000002</v>
      </c>
      <c r="CC34" s="77">
        <f t="shared" si="6"/>
        <v>51.692999999999998</v>
      </c>
      <c r="CD34" s="77">
        <f t="shared" si="6"/>
        <v>54.222999999999999</v>
      </c>
      <c r="CE34" s="77">
        <f t="shared" si="6"/>
        <v>52.021999999999998</v>
      </c>
      <c r="CF34" s="77">
        <f t="shared" si="6"/>
        <v>50.908999999999999</v>
      </c>
      <c r="CG34" s="77">
        <f t="shared" si="6"/>
        <v>43.728000000000002</v>
      </c>
      <c r="CH34" s="77">
        <f t="shared" si="6"/>
        <v>40.415999999999997</v>
      </c>
      <c r="CI34" s="77">
        <f t="shared" si="6"/>
        <v>41.098999999999997</v>
      </c>
      <c r="CJ34" s="77">
        <f t="shared" si="6"/>
        <v>55.618000000000002</v>
      </c>
      <c r="CK34" s="77">
        <f t="shared" si="6"/>
        <v>90.037999999999997</v>
      </c>
      <c r="CL34" s="77">
        <f t="shared" si="6"/>
        <v>62.963999999999999</v>
      </c>
      <c r="CM34" s="77">
        <f t="shared" si="6"/>
        <v>53.353999999999999</v>
      </c>
      <c r="CN34" s="77">
        <f t="shared" si="6"/>
        <v>48.353000000000002</v>
      </c>
      <c r="CO34" s="77">
        <f t="shared" si="6"/>
        <v>24.475999999999999</v>
      </c>
      <c r="CP34" s="77">
        <f t="shared" si="6"/>
        <v>19.164000000000001</v>
      </c>
      <c r="CQ34" s="77">
        <f t="shared" si="6"/>
        <v>21.835999999999999</v>
      </c>
      <c r="CR34" s="77">
        <f t="shared" si="6"/>
        <v>19.428000000000001</v>
      </c>
      <c r="CS34" s="77">
        <f t="shared" si="6"/>
        <v>20.577000000000002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1594.2059999999999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2.2000000000000002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>
        <v>2.9</v>
      </c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9.6999999999999993</v>
      </c>
      <c r="AI39" s="120"/>
      <c r="AJ39" s="120">
        <v>6.7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19.100000000000001</v>
      </c>
      <c r="CA39" s="120">
        <v>136</v>
      </c>
      <c r="CB39" s="120">
        <v>1.3</v>
      </c>
      <c r="CC39" s="120"/>
      <c r="CD39" s="120"/>
      <c r="CE39" s="120">
        <v>1.3</v>
      </c>
      <c r="CF39" s="120">
        <v>12</v>
      </c>
      <c r="CG39" s="120">
        <v>7.1</v>
      </c>
      <c r="CH39" s="120"/>
      <c r="CI39" s="120"/>
      <c r="CJ39" s="120"/>
      <c r="CK39" s="120"/>
      <c r="CL39" s="120"/>
      <c r="CM39" s="120"/>
      <c r="CN39" s="120">
        <v>3</v>
      </c>
      <c r="CO39" s="120">
        <v>42.6</v>
      </c>
      <c r="CP39" s="120">
        <v>71.3</v>
      </c>
      <c r="CQ39" s="120">
        <v>63.5</v>
      </c>
      <c r="CR39" s="120">
        <v>71.2</v>
      </c>
      <c r="CS39" s="120">
        <v>112.3</v>
      </c>
      <c r="CT39" s="122"/>
      <c r="CU39" s="122"/>
      <c r="CV39" s="122"/>
      <c r="CW39" s="121"/>
      <c r="CX39" s="97">
        <f t="array" ref="CX39">SUMPRODUCT(B39:CW39*0.25)</f>
        <v>140.54999999999998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2.2000000000000002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2.9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9.6999999999999993</v>
      </c>
      <c r="AI42" s="107">
        <f t="shared" si="7"/>
        <v>0</v>
      </c>
      <c r="AJ42" s="107">
        <f t="shared" si="7"/>
        <v>6.7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19.100000000000001</v>
      </c>
      <c r="CA42" s="107">
        <f t="shared" si="8"/>
        <v>136</v>
      </c>
      <c r="CB42" s="107">
        <f t="shared" si="8"/>
        <v>1.3</v>
      </c>
      <c r="CC42" s="107">
        <f t="shared" si="8"/>
        <v>0</v>
      </c>
      <c r="CD42" s="107">
        <f t="shared" si="8"/>
        <v>0</v>
      </c>
      <c r="CE42" s="107">
        <f t="shared" si="8"/>
        <v>1.3</v>
      </c>
      <c r="CF42" s="107">
        <f t="shared" si="8"/>
        <v>12</v>
      </c>
      <c r="CG42" s="107">
        <f t="shared" si="8"/>
        <v>7.1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3</v>
      </c>
      <c r="CO42" s="107">
        <f t="shared" si="8"/>
        <v>42.6</v>
      </c>
      <c r="CP42" s="107">
        <f t="shared" si="8"/>
        <v>71.3</v>
      </c>
      <c r="CQ42" s="107">
        <f t="shared" si="8"/>
        <v>63.5</v>
      </c>
      <c r="CR42" s="107">
        <f t="shared" si="8"/>
        <v>71.2</v>
      </c>
      <c r="CS42" s="107">
        <f t="shared" si="8"/>
        <v>112.3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140.54999999999998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2.2000000000000002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>
        <v>2.9</v>
      </c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9.6999999999999993</v>
      </c>
      <c r="AI47" s="120"/>
      <c r="AJ47" s="120">
        <v>6.7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19.100000000000001</v>
      </c>
      <c r="CA47" s="120">
        <v>136</v>
      </c>
      <c r="CB47" s="120">
        <v>1.3</v>
      </c>
      <c r="CC47" s="120"/>
      <c r="CD47" s="120"/>
      <c r="CE47" s="120">
        <v>1.3</v>
      </c>
      <c r="CF47" s="120">
        <v>12</v>
      </c>
      <c r="CG47" s="120">
        <v>7.1</v>
      </c>
      <c r="CH47" s="120"/>
      <c r="CI47" s="120"/>
      <c r="CJ47" s="120"/>
      <c r="CK47" s="120"/>
      <c r="CL47" s="120"/>
      <c r="CM47" s="120"/>
      <c r="CN47" s="120">
        <v>3</v>
      </c>
      <c r="CO47" s="120">
        <v>42.6</v>
      </c>
      <c r="CP47" s="120">
        <v>71.3</v>
      </c>
      <c r="CQ47" s="120">
        <v>63.5</v>
      </c>
      <c r="CR47" s="120">
        <v>71.2</v>
      </c>
      <c r="CS47" s="120">
        <v>112.3</v>
      </c>
      <c r="CT47" s="122"/>
      <c r="CU47" s="122"/>
      <c r="CV47" s="122"/>
      <c r="CW47" s="121"/>
      <c r="CX47" s="97">
        <f t="array" ref="CX47">SUMPRODUCT(B47:CW47*0.25)</f>
        <v>140.54999999999998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2.2000000000000002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2.9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9.6999999999999993</v>
      </c>
      <c r="AI51" s="107">
        <f t="shared" si="9"/>
        <v>0</v>
      </c>
      <c r="AJ51" s="107">
        <f t="shared" si="9"/>
        <v>6.7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19.100000000000001</v>
      </c>
      <c r="CA51" s="107">
        <f t="shared" si="10"/>
        <v>136</v>
      </c>
      <c r="CB51" s="107">
        <f t="shared" si="10"/>
        <v>1.3</v>
      </c>
      <c r="CC51" s="107">
        <f t="shared" si="10"/>
        <v>0</v>
      </c>
      <c r="CD51" s="107">
        <f t="shared" si="10"/>
        <v>0</v>
      </c>
      <c r="CE51" s="107">
        <f t="shared" si="10"/>
        <v>1.3</v>
      </c>
      <c r="CF51" s="107">
        <f t="shared" si="10"/>
        <v>12</v>
      </c>
      <c r="CG51" s="107">
        <f t="shared" si="10"/>
        <v>7.1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3</v>
      </c>
      <c r="CO51" s="107">
        <f t="shared" si="10"/>
        <v>42.6</v>
      </c>
      <c r="CP51" s="107">
        <f t="shared" si="10"/>
        <v>71.3</v>
      </c>
      <c r="CQ51" s="107">
        <f t="shared" si="10"/>
        <v>63.5</v>
      </c>
      <c r="CR51" s="107">
        <f t="shared" si="10"/>
        <v>71.2</v>
      </c>
      <c r="CS51" s="107">
        <f t="shared" si="10"/>
        <v>112.3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140.54999999999998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21.608999999999998</v>
      </c>
      <c r="C54" s="107">
        <f t="shared" ref="C54:BN54" si="13">C18+C28+C42</f>
        <v>18.524999999999999</v>
      </c>
      <c r="D54" s="107">
        <f t="shared" si="13"/>
        <v>17.167000000000002</v>
      </c>
      <c r="E54" s="107">
        <f t="shared" si="13"/>
        <v>16.007999999999999</v>
      </c>
      <c r="F54" s="107">
        <f t="shared" si="13"/>
        <v>22.998000000000001</v>
      </c>
      <c r="G54" s="107">
        <f t="shared" si="13"/>
        <v>19.602</v>
      </c>
      <c r="H54" s="107">
        <f t="shared" si="13"/>
        <v>19.579000000000001</v>
      </c>
      <c r="I54" s="107">
        <f t="shared" si="13"/>
        <v>22.901</v>
      </c>
      <c r="J54" s="107">
        <f t="shared" si="13"/>
        <v>27.085999999999999</v>
      </c>
      <c r="K54" s="107">
        <f t="shared" si="13"/>
        <v>19.876000000000001</v>
      </c>
      <c r="L54" s="107">
        <f t="shared" si="13"/>
        <v>22.68</v>
      </c>
      <c r="M54" s="107">
        <f t="shared" si="13"/>
        <v>26.225000000000001</v>
      </c>
      <c r="N54" s="107">
        <f t="shared" si="13"/>
        <v>26.378</v>
      </c>
      <c r="O54" s="107">
        <f t="shared" si="13"/>
        <v>27.374000000000002</v>
      </c>
      <c r="P54" s="107">
        <f t="shared" si="13"/>
        <v>31.634</v>
      </c>
      <c r="Q54" s="107">
        <f t="shared" si="13"/>
        <v>34.83</v>
      </c>
      <c r="R54" s="107">
        <f t="shared" si="13"/>
        <v>46.545999999999999</v>
      </c>
      <c r="S54" s="107">
        <f t="shared" si="13"/>
        <v>43.467999999999996</v>
      </c>
      <c r="T54" s="107">
        <f t="shared" si="13"/>
        <v>46.68</v>
      </c>
      <c r="U54" s="107">
        <f t="shared" si="13"/>
        <v>49.6</v>
      </c>
      <c r="V54" s="107">
        <f t="shared" si="13"/>
        <v>68.013000000000005</v>
      </c>
      <c r="W54" s="107">
        <f t="shared" si="13"/>
        <v>63.301000000000002</v>
      </c>
      <c r="X54" s="107">
        <f t="shared" si="13"/>
        <v>62.304000000000002</v>
      </c>
      <c r="Y54" s="107">
        <f t="shared" si="13"/>
        <v>55.411000000000001</v>
      </c>
      <c r="Z54" s="107">
        <f t="shared" si="13"/>
        <v>90.578999999999994</v>
      </c>
      <c r="AA54" s="107">
        <f t="shared" si="13"/>
        <v>88.262</v>
      </c>
      <c r="AB54" s="107">
        <f t="shared" si="13"/>
        <v>101.917</v>
      </c>
      <c r="AC54" s="107">
        <f t="shared" si="13"/>
        <v>131.845</v>
      </c>
      <c r="AD54" s="107">
        <f t="shared" si="13"/>
        <v>77.525999999999996</v>
      </c>
      <c r="AE54" s="107">
        <f t="shared" si="13"/>
        <v>84.77600000000001</v>
      </c>
      <c r="AF54" s="107">
        <f t="shared" si="13"/>
        <v>91.448999999999998</v>
      </c>
      <c r="AG54" s="107">
        <f t="shared" si="13"/>
        <v>99.064000000000007</v>
      </c>
      <c r="AH54" s="107">
        <f t="shared" si="13"/>
        <v>96.42</v>
      </c>
      <c r="AI54" s="107">
        <f t="shared" si="13"/>
        <v>99.099000000000004</v>
      </c>
      <c r="AJ54" s="107">
        <f t="shared" si="13"/>
        <v>118.126</v>
      </c>
      <c r="AK54" s="107">
        <f t="shared" si="13"/>
        <v>125.779</v>
      </c>
      <c r="AL54" s="107">
        <f t="shared" si="13"/>
        <v>97.286000000000001</v>
      </c>
      <c r="AM54" s="107">
        <f t="shared" si="13"/>
        <v>98.408000000000001</v>
      </c>
      <c r="AN54" s="107">
        <f t="shared" si="13"/>
        <v>116.22799999999999</v>
      </c>
      <c r="AO54" s="107">
        <f t="shared" si="13"/>
        <v>113.71300000000001</v>
      </c>
      <c r="AP54" s="107">
        <f t="shared" si="13"/>
        <v>87.22</v>
      </c>
      <c r="AQ54" s="107">
        <f t="shared" si="13"/>
        <v>113.63500000000001</v>
      </c>
      <c r="AR54" s="107">
        <f t="shared" si="13"/>
        <v>112.369</v>
      </c>
      <c r="AS54" s="107">
        <f t="shared" si="13"/>
        <v>122.78800000000001</v>
      </c>
      <c r="AT54" s="107">
        <f t="shared" si="13"/>
        <v>92.228000000000009</v>
      </c>
      <c r="AU54" s="107">
        <f t="shared" si="13"/>
        <v>112.292</v>
      </c>
      <c r="AV54" s="107">
        <f t="shared" si="13"/>
        <v>90.176000000000002</v>
      </c>
      <c r="AW54" s="107">
        <f t="shared" si="13"/>
        <v>92.307999999999993</v>
      </c>
      <c r="AX54" s="107">
        <f t="shared" si="13"/>
        <v>87.343000000000004</v>
      </c>
      <c r="AY54" s="107">
        <f t="shared" si="13"/>
        <v>88.639999999999986</v>
      </c>
      <c r="AZ54" s="107">
        <f t="shared" si="13"/>
        <v>86.622000000000014</v>
      </c>
      <c r="BA54" s="107">
        <f t="shared" si="13"/>
        <v>94.887999999999991</v>
      </c>
      <c r="BB54" s="107">
        <f t="shared" si="13"/>
        <v>82.417000000000002</v>
      </c>
      <c r="BC54" s="107">
        <f t="shared" si="13"/>
        <v>89.442000000000007</v>
      </c>
      <c r="BD54" s="107">
        <f t="shared" si="13"/>
        <v>71.075000000000003</v>
      </c>
      <c r="BE54" s="107">
        <f t="shared" si="13"/>
        <v>70.873000000000005</v>
      </c>
      <c r="BF54" s="107">
        <f t="shared" si="13"/>
        <v>52.649000000000001</v>
      </c>
      <c r="BG54" s="107">
        <f t="shared" si="13"/>
        <v>78.634</v>
      </c>
      <c r="BH54" s="107">
        <f t="shared" si="13"/>
        <v>78.959999999999994</v>
      </c>
      <c r="BI54" s="107">
        <f t="shared" si="13"/>
        <v>75.513999999999996</v>
      </c>
      <c r="BJ54" s="107">
        <f t="shared" si="13"/>
        <v>96.444000000000003</v>
      </c>
      <c r="BK54" s="107">
        <f t="shared" si="13"/>
        <v>83.56</v>
      </c>
      <c r="BL54" s="107">
        <f t="shared" si="13"/>
        <v>80.168999999999997</v>
      </c>
      <c r="BM54" s="107">
        <f t="shared" si="13"/>
        <v>75.293000000000006</v>
      </c>
      <c r="BN54" s="107">
        <f t="shared" si="13"/>
        <v>206.797</v>
      </c>
      <c r="BO54" s="107">
        <f t="shared" ref="BO54:CX54" si="14">BO18+BO28+BO42</f>
        <v>181.42500000000001</v>
      </c>
      <c r="BP54" s="107">
        <f t="shared" si="14"/>
        <v>75.057000000000002</v>
      </c>
      <c r="BQ54" s="107">
        <f t="shared" si="14"/>
        <v>60.064</v>
      </c>
      <c r="BR54" s="107">
        <f t="shared" si="14"/>
        <v>123.39500000000001</v>
      </c>
      <c r="BS54" s="107">
        <f t="shared" si="14"/>
        <v>108.07</v>
      </c>
      <c r="BT54" s="107">
        <f t="shared" si="14"/>
        <v>38.175000000000004</v>
      </c>
      <c r="BU54" s="107">
        <f t="shared" si="14"/>
        <v>32.173000000000002</v>
      </c>
      <c r="BV54" s="107">
        <f t="shared" si="14"/>
        <v>38.74</v>
      </c>
      <c r="BW54" s="107">
        <f t="shared" si="14"/>
        <v>38.179000000000002</v>
      </c>
      <c r="BX54" s="107">
        <f t="shared" si="14"/>
        <v>33.384</v>
      </c>
      <c r="BY54" s="107">
        <f t="shared" si="14"/>
        <v>34.451999999999998</v>
      </c>
      <c r="BZ54" s="107">
        <f t="shared" si="14"/>
        <v>48.041000000000004</v>
      </c>
      <c r="CA54" s="107">
        <f t="shared" si="14"/>
        <v>182.142</v>
      </c>
      <c r="CB54" s="107">
        <f t="shared" si="14"/>
        <v>48.920999999999999</v>
      </c>
      <c r="CC54" s="107">
        <f t="shared" si="14"/>
        <v>51.692999999999998</v>
      </c>
      <c r="CD54" s="107">
        <f t="shared" si="14"/>
        <v>54.222999999999999</v>
      </c>
      <c r="CE54" s="107">
        <f t="shared" si="14"/>
        <v>53.321999999999996</v>
      </c>
      <c r="CF54" s="107">
        <f t="shared" si="14"/>
        <v>62.909000000000006</v>
      </c>
      <c r="CG54" s="107">
        <f t="shared" si="14"/>
        <v>50.828000000000003</v>
      </c>
      <c r="CH54" s="107">
        <f t="shared" si="14"/>
        <v>40.415999999999997</v>
      </c>
      <c r="CI54" s="107">
        <f t="shared" si="14"/>
        <v>41.098999999999997</v>
      </c>
      <c r="CJ54" s="107">
        <f t="shared" si="14"/>
        <v>55.617999999999995</v>
      </c>
      <c r="CK54" s="107">
        <f t="shared" si="14"/>
        <v>90.038000000000011</v>
      </c>
      <c r="CL54" s="107">
        <f t="shared" si="14"/>
        <v>62.963999999999999</v>
      </c>
      <c r="CM54" s="107">
        <f t="shared" si="14"/>
        <v>53.353999999999999</v>
      </c>
      <c r="CN54" s="107">
        <f t="shared" si="14"/>
        <v>51.353000000000002</v>
      </c>
      <c r="CO54" s="107">
        <f t="shared" si="14"/>
        <v>67.075999999999993</v>
      </c>
      <c r="CP54" s="107">
        <f t="shared" si="14"/>
        <v>90.463999999999999</v>
      </c>
      <c r="CQ54" s="107">
        <f t="shared" si="14"/>
        <v>85.335999999999999</v>
      </c>
      <c r="CR54" s="107">
        <f t="shared" si="14"/>
        <v>90.628</v>
      </c>
      <c r="CS54" s="107">
        <f t="shared" si="14"/>
        <v>132.87700000000001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1734.7560000000001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21.635999999999999</v>
      </c>
      <c r="C5" s="25">
        <v>18.533999999999999</v>
      </c>
      <c r="D5" s="25">
        <v>17.140999999999998</v>
      </c>
      <c r="E5" s="25">
        <v>15.961</v>
      </c>
      <c r="F5" s="25">
        <v>23.041</v>
      </c>
      <c r="G5" s="25">
        <v>19.623999999999999</v>
      </c>
      <c r="H5" s="25">
        <v>19.582999999999998</v>
      </c>
      <c r="I5" s="25">
        <v>22.853999999999999</v>
      </c>
      <c r="J5" s="25">
        <v>27.042000000000002</v>
      </c>
      <c r="K5" s="25">
        <v>19.827999999999999</v>
      </c>
      <c r="L5" s="25">
        <v>22.69</v>
      </c>
      <c r="M5" s="25">
        <v>26.204000000000001</v>
      </c>
      <c r="N5" s="25">
        <v>26.338000000000001</v>
      </c>
      <c r="O5" s="25">
        <v>27.376999999999999</v>
      </c>
      <c r="P5" s="25">
        <v>31.646000000000001</v>
      </c>
      <c r="Q5" s="25">
        <v>34.789000000000001</v>
      </c>
      <c r="R5" s="25">
        <v>46.548999999999999</v>
      </c>
      <c r="S5" s="25">
        <v>43.466999999999999</v>
      </c>
      <c r="T5" s="25">
        <v>46.713999999999999</v>
      </c>
      <c r="U5" s="25">
        <v>49.624000000000002</v>
      </c>
      <c r="V5" s="25">
        <v>68.052999999999997</v>
      </c>
      <c r="W5" s="25">
        <v>63.326000000000001</v>
      </c>
      <c r="X5" s="25">
        <v>62.317</v>
      </c>
      <c r="Y5" s="25">
        <v>55.378999999999998</v>
      </c>
      <c r="Z5" s="25">
        <v>90.628</v>
      </c>
      <c r="AA5" s="25">
        <v>88.27</v>
      </c>
      <c r="AB5" s="25">
        <v>101.925</v>
      </c>
      <c r="AC5" s="25">
        <v>131.857</v>
      </c>
      <c r="AD5" s="25">
        <v>77.525999999999996</v>
      </c>
      <c r="AE5" s="25">
        <v>84.775999999999996</v>
      </c>
      <c r="AF5" s="25">
        <v>91.448999999999998</v>
      </c>
      <c r="AG5" s="25">
        <v>99.063999999999993</v>
      </c>
      <c r="AH5" s="25">
        <v>96.385000000000005</v>
      </c>
      <c r="AI5" s="25">
        <v>99.099000000000004</v>
      </c>
      <c r="AJ5" s="25">
        <v>118.126</v>
      </c>
      <c r="AK5" s="25">
        <v>125.779</v>
      </c>
      <c r="AL5" s="25">
        <v>97.286000000000001</v>
      </c>
      <c r="AM5" s="25">
        <v>98.408000000000001</v>
      </c>
      <c r="AN5" s="25">
        <v>116.22799999999999</v>
      </c>
      <c r="AO5" s="25">
        <v>113.71299999999999</v>
      </c>
      <c r="AP5" s="25">
        <v>87.22</v>
      </c>
      <c r="AQ5" s="25">
        <v>113.63500000000001</v>
      </c>
      <c r="AR5" s="25">
        <v>112.369</v>
      </c>
      <c r="AS5" s="25">
        <v>122.788</v>
      </c>
      <c r="AT5" s="25">
        <v>92.227999999999994</v>
      </c>
      <c r="AU5" s="25">
        <v>112.292</v>
      </c>
      <c r="AV5" s="25">
        <v>90.176000000000002</v>
      </c>
      <c r="AW5" s="25">
        <v>92.308000000000007</v>
      </c>
      <c r="AX5" s="25">
        <v>87.343000000000004</v>
      </c>
      <c r="AY5" s="25">
        <v>88.64</v>
      </c>
      <c r="AZ5" s="25">
        <v>86.622</v>
      </c>
      <c r="BA5" s="25">
        <v>94.888000000000005</v>
      </c>
      <c r="BB5" s="25">
        <v>82.417000000000002</v>
      </c>
      <c r="BC5" s="25">
        <v>89.441999999999993</v>
      </c>
      <c r="BD5" s="25">
        <v>71.075000000000003</v>
      </c>
      <c r="BE5" s="25">
        <v>70.873000000000005</v>
      </c>
      <c r="BF5" s="25">
        <v>52.649000000000001</v>
      </c>
      <c r="BG5" s="25">
        <v>78.662000000000006</v>
      </c>
      <c r="BH5" s="25">
        <v>78.954999999999998</v>
      </c>
      <c r="BI5" s="25">
        <v>75.561000000000007</v>
      </c>
      <c r="BJ5" s="25">
        <v>96.488</v>
      </c>
      <c r="BK5" s="25">
        <v>83.572999999999993</v>
      </c>
      <c r="BL5" s="25">
        <v>80.173000000000002</v>
      </c>
      <c r="BM5" s="25">
        <v>75.293000000000006</v>
      </c>
      <c r="BN5" s="25">
        <v>206.804</v>
      </c>
      <c r="BO5" s="25">
        <v>181.40299999999999</v>
      </c>
      <c r="BP5" s="25">
        <v>75.02</v>
      </c>
      <c r="BQ5" s="25">
        <v>60.029000000000003</v>
      </c>
      <c r="BR5" s="25">
        <v>123.392</v>
      </c>
      <c r="BS5" s="25">
        <v>108.11499999999999</v>
      </c>
      <c r="BT5" s="25">
        <v>38.142000000000003</v>
      </c>
      <c r="BU5" s="25">
        <v>32.142000000000003</v>
      </c>
      <c r="BV5" s="25">
        <v>38.676000000000002</v>
      </c>
      <c r="BW5" s="25">
        <v>38.162999999999997</v>
      </c>
      <c r="BX5" s="25">
        <v>33.369999999999997</v>
      </c>
      <c r="BY5" s="25">
        <v>34.457000000000001</v>
      </c>
      <c r="BZ5" s="25">
        <v>48.054000000000002</v>
      </c>
      <c r="CA5" s="25">
        <v>182.17400000000001</v>
      </c>
      <c r="CB5" s="25">
        <v>48.881</v>
      </c>
      <c r="CC5" s="25">
        <v>51.692999999999998</v>
      </c>
      <c r="CD5" s="25">
        <v>54.222999999999999</v>
      </c>
      <c r="CE5" s="25">
        <v>53.276000000000003</v>
      </c>
      <c r="CF5" s="25">
        <v>62.908999999999999</v>
      </c>
      <c r="CG5" s="25">
        <v>50.866</v>
      </c>
      <c r="CH5" s="25">
        <v>40.415999999999997</v>
      </c>
      <c r="CI5" s="25">
        <v>41.098999999999997</v>
      </c>
      <c r="CJ5" s="25">
        <v>55.610999999999997</v>
      </c>
      <c r="CK5" s="25">
        <v>90.012</v>
      </c>
      <c r="CL5" s="25">
        <v>62.927</v>
      </c>
      <c r="CM5" s="25">
        <v>53.335999999999999</v>
      </c>
      <c r="CN5" s="25">
        <v>51.350999999999999</v>
      </c>
      <c r="CO5" s="25">
        <v>67.037999999999997</v>
      </c>
      <c r="CP5" s="25">
        <v>90.447999999999993</v>
      </c>
      <c r="CQ5" s="25">
        <v>85.322999999999993</v>
      </c>
      <c r="CR5" s="25">
        <v>90.655000000000001</v>
      </c>
      <c r="CS5" s="25">
        <v>132.9</v>
      </c>
      <c r="CT5" s="26"/>
      <c r="CU5" s="26"/>
      <c r="CV5" s="26"/>
      <c r="CW5" s="27"/>
      <c r="CX5" s="28">
        <f t="array" ref="CX5">SUMPRODUCT(B5:CW5*0.25)</f>
        <v>1734.7027499999997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139.62</v>
      </c>
      <c r="C8" s="37">
        <v>136</v>
      </c>
      <c r="D8" s="37">
        <v>135.13</v>
      </c>
      <c r="E8" s="37">
        <v>129.94999999999999</v>
      </c>
      <c r="F8" s="37">
        <v>136.12</v>
      </c>
      <c r="G8" s="37">
        <v>132.01</v>
      </c>
      <c r="H8" s="37">
        <v>130.62</v>
      </c>
      <c r="I8" s="37">
        <v>125.25</v>
      </c>
      <c r="J8" s="37">
        <v>128.41999999999999</v>
      </c>
      <c r="K8" s="37">
        <v>126.07</v>
      </c>
      <c r="L8" s="37">
        <v>125.79</v>
      </c>
      <c r="M8" s="37">
        <v>124.25</v>
      </c>
      <c r="N8" s="37">
        <v>126.01</v>
      </c>
      <c r="O8" s="37">
        <v>124.99</v>
      </c>
      <c r="P8" s="37">
        <v>124.36</v>
      </c>
      <c r="Q8" s="37">
        <v>124.01</v>
      </c>
      <c r="R8" s="37">
        <v>124.12</v>
      </c>
      <c r="S8" s="37">
        <v>122.43</v>
      </c>
      <c r="T8" s="37">
        <v>125.7</v>
      </c>
      <c r="U8" s="37">
        <v>127.52</v>
      </c>
      <c r="V8" s="37">
        <v>125.52</v>
      </c>
      <c r="W8" s="37">
        <v>126.8</v>
      </c>
      <c r="X8" s="37">
        <v>129.79</v>
      </c>
      <c r="Y8" s="37">
        <v>133.63999999999999</v>
      </c>
      <c r="Z8" s="37">
        <v>139.88</v>
      </c>
      <c r="AA8" s="37">
        <v>141.05000000000001</v>
      </c>
      <c r="AB8" s="37">
        <v>138.5</v>
      </c>
      <c r="AC8" s="37">
        <v>135.07</v>
      </c>
      <c r="AD8" s="37">
        <v>115.9</v>
      </c>
      <c r="AE8" s="37">
        <v>77.88</v>
      </c>
      <c r="AF8" s="37">
        <v>78.83</v>
      </c>
      <c r="AG8" s="37">
        <v>77.97</v>
      </c>
      <c r="AH8" s="37">
        <v>114.36</v>
      </c>
      <c r="AI8" s="37">
        <v>76.59</v>
      </c>
      <c r="AJ8" s="37">
        <v>17.73</v>
      </c>
      <c r="AK8" s="37">
        <v>8.01</v>
      </c>
      <c r="AL8" s="37">
        <v>16.91</v>
      </c>
      <c r="AM8" s="37">
        <v>14.44</v>
      </c>
      <c r="AN8" s="37">
        <v>10.73</v>
      </c>
      <c r="AO8" s="37">
        <v>11.13</v>
      </c>
      <c r="AP8" s="37">
        <v>8.8699999999999992</v>
      </c>
      <c r="AQ8" s="37">
        <v>6.86</v>
      </c>
      <c r="AR8" s="37">
        <v>7.49</v>
      </c>
      <c r="AS8" s="37">
        <v>7.2</v>
      </c>
      <c r="AT8" s="37">
        <v>9.2200000000000006</v>
      </c>
      <c r="AU8" s="37">
        <v>8.0299999999999994</v>
      </c>
      <c r="AV8" s="37">
        <v>9.66</v>
      </c>
      <c r="AW8" s="37">
        <v>9.89</v>
      </c>
      <c r="AX8" s="37">
        <v>10.23</v>
      </c>
      <c r="AY8" s="37">
        <v>10.27</v>
      </c>
      <c r="AZ8" s="37">
        <v>10.41</v>
      </c>
      <c r="BA8" s="37">
        <v>10.220000000000001</v>
      </c>
      <c r="BB8" s="37">
        <v>-1</v>
      </c>
      <c r="BC8" s="37">
        <v>-1</v>
      </c>
      <c r="BD8" s="37">
        <v>1.68</v>
      </c>
      <c r="BE8" s="37">
        <v>18.57</v>
      </c>
      <c r="BF8" s="37">
        <v>32.659999999999997</v>
      </c>
      <c r="BG8" s="37">
        <v>44.86</v>
      </c>
      <c r="BH8" s="37">
        <v>55</v>
      </c>
      <c r="BI8" s="37">
        <v>59.85</v>
      </c>
      <c r="BJ8" s="37">
        <v>58.92</v>
      </c>
      <c r="BK8" s="37">
        <v>62.63</v>
      </c>
      <c r="BL8" s="37">
        <v>72.36</v>
      </c>
      <c r="BM8" s="37">
        <v>80.959999999999994</v>
      </c>
      <c r="BN8" s="37">
        <v>85.81</v>
      </c>
      <c r="BO8" s="37">
        <v>95.98</v>
      </c>
      <c r="BP8" s="37">
        <v>112.38</v>
      </c>
      <c r="BQ8" s="37">
        <v>122.27</v>
      </c>
      <c r="BR8" s="37">
        <v>107.03</v>
      </c>
      <c r="BS8" s="37">
        <v>119.99</v>
      </c>
      <c r="BT8" s="37">
        <v>134.68</v>
      </c>
      <c r="BU8" s="37">
        <v>158.03</v>
      </c>
      <c r="BV8" s="37">
        <v>124.11</v>
      </c>
      <c r="BW8" s="37">
        <v>142</v>
      </c>
      <c r="BX8" s="37">
        <v>154.6</v>
      </c>
      <c r="BY8" s="37">
        <v>174.08</v>
      </c>
      <c r="BZ8" s="37">
        <v>157.41</v>
      </c>
      <c r="CA8" s="37">
        <v>180.71</v>
      </c>
      <c r="CB8" s="37">
        <v>167.36</v>
      </c>
      <c r="CC8" s="37">
        <v>166.78</v>
      </c>
      <c r="CD8" s="37">
        <v>167.08</v>
      </c>
      <c r="CE8" s="37">
        <v>168.38</v>
      </c>
      <c r="CF8" s="37">
        <v>189.62</v>
      </c>
      <c r="CG8" s="37">
        <v>172.1</v>
      </c>
      <c r="CH8" s="37">
        <v>174.7</v>
      </c>
      <c r="CI8" s="37">
        <v>166.24</v>
      </c>
      <c r="CJ8" s="37">
        <v>165.85</v>
      </c>
      <c r="CK8" s="37">
        <v>145.53</v>
      </c>
      <c r="CL8" s="37">
        <v>161.93</v>
      </c>
      <c r="CM8" s="37">
        <v>144.55000000000001</v>
      </c>
      <c r="CN8" s="37">
        <v>135.1</v>
      </c>
      <c r="CO8" s="37">
        <v>130.54</v>
      </c>
      <c r="CP8" s="37">
        <v>137.29</v>
      </c>
      <c r="CQ8" s="37">
        <v>127.53</v>
      </c>
      <c r="CR8" s="37">
        <v>129.25</v>
      </c>
      <c r="CS8" s="37">
        <v>136.71</v>
      </c>
      <c r="CT8" s="38"/>
      <c r="CU8" s="38"/>
      <c r="CV8" s="38"/>
      <c r="CW8" s="39"/>
      <c r="CX8" s="40">
        <f>IF(SUM(B8:CW8)&lt;&gt;0,AVERAGEIF(B8:CW8,"&lt;&gt;"""),"")</f>
        <v>99.047499999999999</v>
      </c>
    </row>
    <row r="9" spans="1:102" ht="24.95" customHeight="1" thickBot="1" x14ac:dyDescent="0.25">
      <c r="A9" s="41" t="s">
        <v>6</v>
      </c>
      <c r="B9" s="42">
        <v>135.17500000000001</v>
      </c>
      <c r="C9" s="43">
        <v>135.17500000000001</v>
      </c>
      <c r="D9" s="43">
        <v>135.17500000000001</v>
      </c>
      <c r="E9" s="43">
        <v>135.17500000000001</v>
      </c>
      <c r="F9" s="43">
        <v>131</v>
      </c>
      <c r="G9" s="43">
        <v>131</v>
      </c>
      <c r="H9" s="43">
        <v>131</v>
      </c>
      <c r="I9" s="43">
        <v>131</v>
      </c>
      <c r="J9" s="43">
        <v>126.13249999999999</v>
      </c>
      <c r="K9" s="43">
        <v>126.13249999999999</v>
      </c>
      <c r="L9" s="43">
        <v>126.13249999999999</v>
      </c>
      <c r="M9" s="43">
        <v>126.13249999999999</v>
      </c>
      <c r="N9" s="43">
        <v>124.8425</v>
      </c>
      <c r="O9" s="43">
        <v>124.8425</v>
      </c>
      <c r="P9" s="43">
        <v>124.8425</v>
      </c>
      <c r="Q9" s="43">
        <v>124.8425</v>
      </c>
      <c r="R9" s="43">
        <v>124.9425</v>
      </c>
      <c r="S9" s="43">
        <v>124.9425</v>
      </c>
      <c r="T9" s="43">
        <v>124.9425</v>
      </c>
      <c r="U9" s="43">
        <v>124.9425</v>
      </c>
      <c r="V9" s="43">
        <v>128.9375</v>
      </c>
      <c r="W9" s="43">
        <v>128.9375</v>
      </c>
      <c r="X9" s="43">
        <v>128.9375</v>
      </c>
      <c r="Y9" s="43">
        <v>128.9375</v>
      </c>
      <c r="Z9" s="43">
        <v>138.625</v>
      </c>
      <c r="AA9" s="43">
        <v>138.625</v>
      </c>
      <c r="AB9" s="43">
        <v>138.625</v>
      </c>
      <c r="AC9" s="43">
        <v>138.625</v>
      </c>
      <c r="AD9" s="43">
        <v>87.644999999999996</v>
      </c>
      <c r="AE9" s="43">
        <v>87.644999999999996</v>
      </c>
      <c r="AF9" s="43">
        <v>87.644999999999996</v>
      </c>
      <c r="AG9" s="43">
        <v>87.644999999999996</v>
      </c>
      <c r="AH9" s="43">
        <v>54.172499999999999</v>
      </c>
      <c r="AI9" s="43">
        <v>54.172499999999999</v>
      </c>
      <c r="AJ9" s="43">
        <v>54.172499999999999</v>
      </c>
      <c r="AK9" s="43">
        <v>54.172499999999999</v>
      </c>
      <c r="AL9" s="43">
        <v>13.3025</v>
      </c>
      <c r="AM9" s="43">
        <v>13.3025</v>
      </c>
      <c r="AN9" s="43">
        <v>13.3025</v>
      </c>
      <c r="AO9" s="43">
        <v>13.3025</v>
      </c>
      <c r="AP9" s="43">
        <v>7.6050000000000004</v>
      </c>
      <c r="AQ9" s="43">
        <v>7.6050000000000004</v>
      </c>
      <c r="AR9" s="43">
        <v>7.6050000000000004</v>
      </c>
      <c r="AS9" s="43">
        <v>7.6050000000000004</v>
      </c>
      <c r="AT9" s="43">
        <v>9.1999999999999993</v>
      </c>
      <c r="AU9" s="43">
        <v>9.1999999999999993</v>
      </c>
      <c r="AV9" s="43">
        <v>9.1999999999999993</v>
      </c>
      <c r="AW9" s="43">
        <v>9.1999999999999993</v>
      </c>
      <c r="AX9" s="43">
        <v>10.282500000000001</v>
      </c>
      <c r="AY9" s="43">
        <v>10.282500000000001</v>
      </c>
      <c r="AZ9" s="43">
        <v>10.282500000000001</v>
      </c>
      <c r="BA9" s="43">
        <v>10.282500000000001</v>
      </c>
      <c r="BB9" s="43">
        <v>4.5625</v>
      </c>
      <c r="BC9" s="43">
        <v>4.5625</v>
      </c>
      <c r="BD9" s="43">
        <v>4.5625</v>
      </c>
      <c r="BE9" s="43">
        <v>4.5625</v>
      </c>
      <c r="BF9" s="43">
        <v>48.092500000000001</v>
      </c>
      <c r="BG9" s="43">
        <v>48.092500000000001</v>
      </c>
      <c r="BH9" s="43">
        <v>48.092500000000001</v>
      </c>
      <c r="BI9" s="43">
        <v>48.092500000000001</v>
      </c>
      <c r="BJ9" s="43">
        <v>68.717500000000001</v>
      </c>
      <c r="BK9" s="43">
        <v>68.717500000000001</v>
      </c>
      <c r="BL9" s="43">
        <v>68.717500000000001</v>
      </c>
      <c r="BM9" s="43">
        <v>68.717500000000001</v>
      </c>
      <c r="BN9" s="43">
        <v>104.11</v>
      </c>
      <c r="BO9" s="43">
        <v>104.11</v>
      </c>
      <c r="BP9" s="43">
        <v>104.11</v>
      </c>
      <c r="BQ9" s="43">
        <v>104.11</v>
      </c>
      <c r="BR9" s="43">
        <v>129.9325</v>
      </c>
      <c r="BS9" s="43">
        <v>129.9325</v>
      </c>
      <c r="BT9" s="43">
        <v>129.9325</v>
      </c>
      <c r="BU9" s="43">
        <v>129.9325</v>
      </c>
      <c r="BV9" s="43">
        <v>148.69749999999999</v>
      </c>
      <c r="BW9" s="43">
        <v>148.69749999999999</v>
      </c>
      <c r="BX9" s="43">
        <v>148.69749999999999</v>
      </c>
      <c r="BY9" s="43">
        <v>148.69749999999999</v>
      </c>
      <c r="BZ9" s="43">
        <v>168.065</v>
      </c>
      <c r="CA9" s="43">
        <v>168.065</v>
      </c>
      <c r="CB9" s="43">
        <v>168.065</v>
      </c>
      <c r="CC9" s="43">
        <v>168.065</v>
      </c>
      <c r="CD9" s="43">
        <v>174.29499999999999</v>
      </c>
      <c r="CE9" s="43">
        <v>174.29499999999999</v>
      </c>
      <c r="CF9" s="43">
        <v>174.29499999999999</v>
      </c>
      <c r="CG9" s="43">
        <v>174.29499999999999</v>
      </c>
      <c r="CH9" s="43">
        <v>163.08000000000001</v>
      </c>
      <c r="CI9" s="43">
        <v>163.08000000000001</v>
      </c>
      <c r="CJ9" s="43">
        <v>163.08000000000001</v>
      </c>
      <c r="CK9" s="43">
        <v>163.08000000000001</v>
      </c>
      <c r="CL9" s="43">
        <v>143.03</v>
      </c>
      <c r="CM9" s="43">
        <v>143.03</v>
      </c>
      <c r="CN9" s="43">
        <v>143.03</v>
      </c>
      <c r="CO9" s="43">
        <v>143.03</v>
      </c>
      <c r="CP9" s="43">
        <v>132.69499999999999</v>
      </c>
      <c r="CQ9" s="43">
        <v>132.69499999999999</v>
      </c>
      <c r="CR9" s="43">
        <v>132.69499999999999</v>
      </c>
      <c r="CS9" s="43">
        <v>132.69499999999999</v>
      </c>
      <c r="CT9" s="44"/>
      <c r="CU9" s="44"/>
      <c r="CV9" s="44"/>
      <c r="CW9" s="45"/>
      <c r="CX9" s="46">
        <f>IF(SUM(B9:CW9)&lt;&gt;0,AVERAGEIF(B9:CW9,"&lt;&gt;"""),"")</f>
        <v>99.047499999999943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6.1760000000000002</v>
      </c>
      <c r="C15" s="71">
        <v>1.2090000000000001</v>
      </c>
      <c r="D15" s="71">
        <v>1.5780000000000001</v>
      </c>
      <c r="E15" s="71">
        <v>1.998</v>
      </c>
      <c r="F15" s="71">
        <v>1.5760000000000001</v>
      </c>
      <c r="G15" s="71">
        <v>4.758</v>
      </c>
      <c r="H15" s="71">
        <v>5.3079999999999998</v>
      </c>
      <c r="I15" s="71">
        <v>5.9269999999999996</v>
      </c>
      <c r="J15" s="71">
        <v>3.5880000000000001</v>
      </c>
      <c r="K15" s="71">
        <v>7.46</v>
      </c>
      <c r="L15" s="71">
        <v>13.456</v>
      </c>
      <c r="M15" s="71">
        <v>19.600999999999999</v>
      </c>
      <c r="N15" s="71">
        <v>14.752000000000001</v>
      </c>
      <c r="O15" s="71">
        <v>17.843</v>
      </c>
      <c r="P15" s="71">
        <v>17.475999999999999</v>
      </c>
      <c r="Q15" s="71">
        <v>21.106000000000002</v>
      </c>
      <c r="R15" s="71">
        <v>19.666</v>
      </c>
      <c r="S15" s="71">
        <v>20.992999999999999</v>
      </c>
      <c r="T15" s="71">
        <v>16.366</v>
      </c>
      <c r="U15" s="71">
        <v>13.558999999999999</v>
      </c>
      <c r="V15" s="71">
        <v>11.121</v>
      </c>
      <c r="W15" s="71">
        <v>12.282</v>
      </c>
      <c r="X15" s="71">
        <v>10.428000000000001</v>
      </c>
      <c r="Y15" s="71">
        <v>8.4339999999999993</v>
      </c>
      <c r="Z15" s="71">
        <v>13.827999999999999</v>
      </c>
      <c r="AA15" s="71">
        <v>18.37</v>
      </c>
      <c r="AB15" s="71">
        <v>23.024999999999999</v>
      </c>
      <c r="AC15" s="71">
        <v>0.312</v>
      </c>
      <c r="AD15" s="71">
        <v>57.125999999999998</v>
      </c>
      <c r="AE15" s="71">
        <v>63.841999999999999</v>
      </c>
      <c r="AF15" s="71">
        <v>70.516000000000005</v>
      </c>
      <c r="AG15" s="71">
        <v>78.664000000000001</v>
      </c>
      <c r="AH15" s="71">
        <v>95.385000000000005</v>
      </c>
      <c r="AI15" s="71">
        <v>97.599000000000004</v>
      </c>
      <c r="AJ15" s="71">
        <v>117.126</v>
      </c>
      <c r="AK15" s="71">
        <v>124.779</v>
      </c>
      <c r="AL15" s="71">
        <v>97.286000000000001</v>
      </c>
      <c r="AM15" s="71">
        <v>98.408000000000001</v>
      </c>
      <c r="AN15" s="71">
        <v>116.22799999999999</v>
      </c>
      <c r="AO15" s="71">
        <v>113.71299999999999</v>
      </c>
      <c r="AP15" s="71">
        <v>86.406000000000006</v>
      </c>
      <c r="AQ15" s="71">
        <v>112.821</v>
      </c>
      <c r="AR15" s="71">
        <v>107.55500000000001</v>
      </c>
      <c r="AS15" s="71">
        <v>117.77</v>
      </c>
      <c r="AT15" s="71">
        <v>87.022999999999996</v>
      </c>
      <c r="AU15" s="71">
        <v>107.288</v>
      </c>
      <c r="AV15" s="71">
        <v>85.171999999999997</v>
      </c>
      <c r="AW15" s="71">
        <v>87.304000000000002</v>
      </c>
      <c r="AX15" s="71">
        <v>87.343000000000004</v>
      </c>
      <c r="AY15" s="71">
        <v>88.64</v>
      </c>
      <c r="AZ15" s="71">
        <v>86.622</v>
      </c>
      <c r="BA15" s="71">
        <v>94.888000000000005</v>
      </c>
      <c r="BB15" s="71">
        <v>78.885999999999996</v>
      </c>
      <c r="BC15" s="71">
        <v>82.197999999999993</v>
      </c>
      <c r="BD15" s="71">
        <v>71.075000000000003</v>
      </c>
      <c r="BE15" s="71">
        <v>70.873000000000005</v>
      </c>
      <c r="BF15" s="71">
        <v>43.884</v>
      </c>
      <c r="BG15" s="71">
        <v>53.805999999999997</v>
      </c>
      <c r="BH15" s="71">
        <v>54.283999999999999</v>
      </c>
      <c r="BI15" s="71">
        <v>49.895000000000003</v>
      </c>
      <c r="BJ15" s="71">
        <v>37.787999999999997</v>
      </c>
      <c r="BK15" s="71">
        <v>46.673000000000002</v>
      </c>
      <c r="BL15" s="71">
        <v>32.673000000000002</v>
      </c>
      <c r="BM15" s="71">
        <v>39.979999999999997</v>
      </c>
      <c r="BN15" s="71">
        <v>5.4039999999999999</v>
      </c>
      <c r="BO15" s="71">
        <v>7.8029999999999999</v>
      </c>
      <c r="BP15" s="71">
        <v>13.42</v>
      </c>
      <c r="BQ15" s="71">
        <v>12.529</v>
      </c>
      <c r="BR15" s="71">
        <v>2.6920000000000002</v>
      </c>
      <c r="BS15" s="71">
        <v>2.6150000000000002</v>
      </c>
      <c r="BT15" s="71">
        <v>9.2420000000000009</v>
      </c>
      <c r="BU15" s="71">
        <v>7.8419999999999996</v>
      </c>
      <c r="BV15" s="71">
        <v>10.875999999999999</v>
      </c>
      <c r="BW15" s="71">
        <v>15.962999999999999</v>
      </c>
      <c r="BX15" s="71">
        <v>17.507000000000001</v>
      </c>
      <c r="BY15" s="71">
        <v>6.4569999999999999</v>
      </c>
      <c r="BZ15" s="71">
        <v>47.984000000000002</v>
      </c>
      <c r="CA15" s="71">
        <v>55.606000000000002</v>
      </c>
      <c r="CB15" s="71">
        <v>48.881</v>
      </c>
      <c r="CC15" s="71">
        <v>51.692999999999998</v>
      </c>
      <c r="CD15" s="71">
        <v>54.222999999999999</v>
      </c>
      <c r="CE15" s="71">
        <v>53.195999999999998</v>
      </c>
      <c r="CF15" s="71">
        <v>51.918999999999997</v>
      </c>
      <c r="CG15" s="71">
        <v>50.835999999999999</v>
      </c>
      <c r="CH15" s="71">
        <v>40.408000000000001</v>
      </c>
      <c r="CI15" s="71">
        <v>41.098999999999997</v>
      </c>
      <c r="CJ15" s="71">
        <v>41.210999999999999</v>
      </c>
      <c r="CK15" s="71">
        <v>4.5119999999999996</v>
      </c>
      <c r="CL15" s="71">
        <v>21.327000000000002</v>
      </c>
      <c r="CM15" s="71">
        <v>31.835999999999999</v>
      </c>
      <c r="CN15" s="71">
        <v>51.350999999999999</v>
      </c>
      <c r="CO15" s="71">
        <v>48.231999999999999</v>
      </c>
      <c r="CP15" s="71">
        <v>49.648000000000003</v>
      </c>
      <c r="CQ15" s="71">
        <v>45.722999999999999</v>
      </c>
      <c r="CR15" s="71">
        <v>47.65</v>
      </c>
      <c r="CS15" s="71">
        <v>51.646999999999998</v>
      </c>
      <c r="CT15" s="72"/>
      <c r="CU15" s="72"/>
      <c r="CV15" s="72"/>
      <c r="CW15" s="73"/>
      <c r="CX15" s="74">
        <f t="array" ref="CX15">SUMPRODUCT(B15:CW15*0.25)</f>
        <v>1063.7617499999997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6.1760000000000002</v>
      </c>
      <c r="C18" s="77">
        <f t="shared" ref="C18:BN18" si="0">SUM(C11:C17)</f>
        <v>1.2090000000000001</v>
      </c>
      <c r="D18" s="77">
        <f t="shared" si="0"/>
        <v>1.5780000000000001</v>
      </c>
      <c r="E18" s="77">
        <f t="shared" si="0"/>
        <v>1.998</v>
      </c>
      <c r="F18" s="77">
        <f t="shared" si="0"/>
        <v>1.5760000000000001</v>
      </c>
      <c r="G18" s="77">
        <f t="shared" si="0"/>
        <v>4.758</v>
      </c>
      <c r="H18" s="77">
        <f t="shared" si="0"/>
        <v>5.3079999999999998</v>
      </c>
      <c r="I18" s="77">
        <f t="shared" si="0"/>
        <v>5.9269999999999996</v>
      </c>
      <c r="J18" s="77">
        <f t="shared" si="0"/>
        <v>3.5880000000000001</v>
      </c>
      <c r="K18" s="77">
        <f t="shared" si="0"/>
        <v>7.46</v>
      </c>
      <c r="L18" s="77">
        <f t="shared" si="0"/>
        <v>13.456</v>
      </c>
      <c r="M18" s="77">
        <f t="shared" si="0"/>
        <v>19.600999999999999</v>
      </c>
      <c r="N18" s="77">
        <f t="shared" si="0"/>
        <v>14.752000000000001</v>
      </c>
      <c r="O18" s="77">
        <f t="shared" si="0"/>
        <v>17.843</v>
      </c>
      <c r="P18" s="77">
        <f t="shared" si="0"/>
        <v>17.475999999999999</v>
      </c>
      <c r="Q18" s="77">
        <f t="shared" si="0"/>
        <v>21.106000000000002</v>
      </c>
      <c r="R18" s="77">
        <f t="shared" si="0"/>
        <v>19.666</v>
      </c>
      <c r="S18" s="77">
        <f t="shared" si="0"/>
        <v>20.992999999999999</v>
      </c>
      <c r="T18" s="77">
        <f t="shared" si="0"/>
        <v>16.366</v>
      </c>
      <c r="U18" s="77">
        <f t="shared" si="0"/>
        <v>13.558999999999999</v>
      </c>
      <c r="V18" s="77">
        <f t="shared" si="0"/>
        <v>11.121</v>
      </c>
      <c r="W18" s="77">
        <f t="shared" si="0"/>
        <v>12.282</v>
      </c>
      <c r="X18" s="77">
        <f t="shared" si="0"/>
        <v>10.428000000000001</v>
      </c>
      <c r="Y18" s="77">
        <f t="shared" si="0"/>
        <v>8.4339999999999993</v>
      </c>
      <c r="Z18" s="77">
        <f t="shared" si="0"/>
        <v>13.827999999999999</v>
      </c>
      <c r="AA18" s="77">
        <f t="shared" si="0"/>
        <v>18.37</v>
      </c>
      <c r="AB18" s="77">
        <f t="shared" si="0"/>
        <v>23.024999999999999</v>
      </c>
      <c r="AC18" s="77">
        <f t="shared" si="0"/>
        <v>0.312</v>
      </c>
      <c r="AD18" s="77">
        <f t="shared" si="0"/>
        <v>57.125999999999998</v>
      </c>
      <c r="AE18" s="77">
        <f t="shared" si="0"/>
        <v>63.841999999999999</v>
      </c>
      <c r="AF18" s="77">
        <f t="shared" si="0"/>
        <v>70.516000000000005</v>
      </c>
      <c r="AG18" s="77">
        <f t="shared" si="0"/>
        <v>78.664000000000001</v>
      </c>
      <c r="AH18" s="77">
        <f t="shared" si="0"/>
        <v>95.385000000000005</v>
      </c>
      <c r="AI18" s="77">
        <f t="shared" si="0"/>
        <v>97.599000000000004</v>
      </c>
      <c r="AJ18" s="77">
        <f t="shared" si="0"/>
        <v>117.126</v>
      </c>
      <c r="AK18" s="77">
        <f t="shared" si="0"/>
        <v>124.779</v>
      </c>
      <c r="AL18" s="77">
        <f t="shared" si="0"/>
        <v>97.286000000000001</v>
      </c>
      <c r="AM18" s="77">
        <f t="shared" si="0"/>
        <v>98.408000000000001</v>
      </c>
      <c r="AN18" s="77">
        <f t="shared" si="0"/>
        <v>116.22799999999999</v>
      </c>
      <c r="AO18" s="77">
        <f t="shared" si="0"/>
        <v>113.71299999999999</v>
      </c>
      <c r="AP18" s="77">
        <f t="shared" si="0"/>
        <v>86.406000000000006</v>
      </c>
      <c r="AQ18" s="77">
        <f t="shared" si="0"/>
        <v>112.821</v>
      </c>
      <c r="AR18" s="77">
        <f t="shared" si="0"/>
        <v>107.55500000000001</v>
      </c>
      <c r="AS18" s="77">
        <f t="shared" si="0"/>
        <v>117.77</v>
      </c>
      <c r="AT18" s="77">
        <f t="shared" si="0"/>
        <v>87.022999999999996</v>
      </c>
      <c r="AU18" s="77">
        <f t="shared" si="0"/>
        <v>107.288</v>
      </c>
      <c r="AV18" s="77">
        <f t="shared" si="0"/>
        <v>85.171999999999997</v>
      </c>
      <c r="AW18" s="77">
        <f t="shared" si="0"/>
        <v>87.304000000000002</v>
      </c>
      <c r="AX18" s="77">
        <f t="shared" si="0"/>
        <v>87.343000000000004</v>
      </c>
      <c r="AY18" s="77">
        <f t="shared" si="0"/>
        <v>88.64</v>
      </c>
      <c r="AZ18" s="77">
        <f t="shared" si="0"/>
        <v>86.622</v>
      </c>
      <c r="BA18" s="77">
        <f t="shared" si="0"/>
        <v>94.888000000000005</v>
      </c>
      <c r="BB18" s="77">
        <f t="shared" si="0"/>
        <v>78.885999999999996</v>
      </c>
      <c r="BC18" s="77">
        <f t="shared" si="0"/>
        <v>82.197999999999993</v>
      </c>
      <c r="BD18" s="77">
        <f t="shared" si="0"/>
        <v>71.075000000000003</v>
      </c>
      <c r="BE18" s="77">
        <f t="shared" si="0"/>
        <v>70.873000000000005</v>
      </c>
      <c r="BF18" s="77">
        <f t="shared" si="0"/>
        <v>43.884</v>
      </c>
      <c r="BG18" s="77">
        <f t="shared" si="0"/>
        <v>53.805999999999997</v>
      </c>
      <c r="BH18" s="77">
        <f t="shared" si="0"/>
        <v>54.283999999999999</v>
      </c>
      <c r="BI18" s="77">
        <f t="shared" si="0"/>
        <v>49.895000000000003</v>
      </c>
      <c r="BJ18" s="77">
        <f t="shared" si="0"/>
        <v>37.787999999999997</v>
      </c>
      <c r="BK18" s="77">
        <f t="shared" si="0"/>
        <v>46.673000000000002</v>
      </c>
      <c r="BL18" s="77">
        <f t="shared" si="0"/>
        <v>32.673000000000002</v>
      </c>
      <c r="BM18" s="77">
        <f t="shared" si="0"/>
        <v>39.979999999999997</v>
      </c>
      <c r="BN18" s="77">
        <f t="shared" si="0"/>
        <v>5.4039999999999999</v>
      </c>
      <c r="BO18" s="77">
        <f t="shared" ref="BO18:CW18" si="1">SUM(BO11:BO17)</f>
        <v>7.8029999999999999</v>
      </c>
      <c r="BP18" s="77">
        <f t="shared" si="1"/>
        <v>13.42</v>
      </c>
      <c r="BQ18" s="77">
        <f t="shared" si="1"/>
        <v>12.529</v>
      </c>
      <c r="BR18" s="77">
        <f t="shared" si="1"/>
        <v>2.6920000000000002</v>
      </c>
      <c r="BS18" s="77">
        <f t="shared" si="1"/>
        <v>2.6150000000000002</v>
      </c>
      <c r="BT18" s="77">
        <f t="shared" si="1"/>
        <v>9.2420000000000009</v>
      </c>
      <c r="BU18" s="77">
        <f t="shared" si="1"/>
        <v>7.8419999999999996</v>
      </c>
      <c r="BV18" s="77">
        <f t="shared" si="1"/>
        <v>10.875999999999999</v>
      </c>
      <c r="BW18" s="77">
        <f t="shared" si="1"/>
        <v>15.962999999999999</v>
      </c>
      <c r="BX18" s="77">
        <f t="shared" si="1"/>
        <v>17.507000000000001</v>
      </c>
      <c r="BY18" s="77">
        <f t="shared" si="1"/>
        <v>6.4569999999999999</v>
      </c>
      <c r="BZ18" s="77">
        <f t="shared" si="1"/>
        <v>47.984000000000002</v>
      </c>
      <c r="CA18" s="77">
        <f t="shared" si="1"/>
        <v>55.606000000000002</v>
      </c>
      <c r="CB18" s="77">
        <f t="shared" si="1"/>
        <v>48.881</v>
      </c>
      <c r="CC18" s="77">
        <f t="shared" si="1"/>
        <v>51.692999999999998</v>
      </c>
      <c r="CD18" s="77">
        <f t="shared" si="1"/>
        <v>54.222999999999999</v>
      </c>
      <c r="CE18" s="77">
        <f t="shared" si="1"/>
        <v>53.195999999999998</v>
      </c>
      <c r="CF18" s="77">
        <f t="shared" si="1"/>
        <v>51.918999999999997</v>
      </c>
      <c r="CG18" s="77">
        <f t="shared" si="1"/>
        <v>50.835999999999999</v>
      </c>
      <c r="CH18" s="77">
        <f t="shared" si="1"/>
        <v>40.408000000000001</v>
      </c>
      <c r="CI18" s="77">
        <f t="shared" si="1"/>
        <v>41.098999999999997</v>
      </c>
      <c r="CJ18" s="77">
        <f t="shared" si="1"/>
        <v>41.210999999999999</v>
      </c>
      <c r="CK18" s="77">
        <f t="shared" si="1"/>
        <v>4.5119999999999996</v>
      </c>
      <c r="CL18" s="77">
        <f t="shared" si="1"/>
        <v>21.327000000000002</v>
      </c>
      <c r="CM18" s="77">
        <f t="shared" si="1"/>
        <v>31.835999999999999</v>
      </c>
      <c r="CN18" s="77">
        <f t="shared" si="1"/>
        <v>51.350999999999999</v>
      </c>
      <c r="CO18" s="77">
        <f t="shared" si="1"/>
        <v>48.231999999999999</v>
      </c>
      <c r="CP18" s="77">
        <f t="shared" si="1"/>
        <v>49.648000000000003</v>
      </c>
      <c r="CQ18" s="77">
        <f t="shared" si="1"/>
        <v>45.722999999999999</v>
      </c>
      <c r="CR18" s="77">
        <f t="shared" si="1"/>
        <v>47.65</v>
      </c>
      <c r="CS18" s="77">
        <f t="shared" si="1"/>
        <v>51.646999999999998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1063.7617499999997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>
        <v>0.02</v>
      </c>
      <c r="I22" s="94"/>
      <c r="J22" s="94">
        <v>4.8000000000000001E-2</v>
      </c>
      <c r="K22" s="94">
        <v>8.0000000000000002E-3</v>
      </c>
      <c r="L22" s="94">
        <v>0.70799999999999996</v>
      </c>
      <c r="M22" s="94">
        <v>0.79200000000000004</v>
      </c>
      <c r="N22" s="94">
        <v>0.76</v>
      </c>
      <c r="O22" s="94">
        <v>0.76400000000000001</v>
      </c>
      <c r="P22" s="94">
        <v>0.7</v>
      </c>
      <c r="Q22" s="94">
        <v>0.748</v>
      </c>
      <c r="R22" s="94">
        <v>0.72799999999999998</v>
      </c>
      <c r="S22" s="94">
        <v>0.8</v>
      </c>
      <c r="T22" s="94">
        <v>0.80400000000000005</v>
      </c>
      <c r="U22" s="94">
        <v>0.72399999999999998</v>
      </c>
      <c r="V22" s="94"/>
      <c r="W22" s="94">
        <v>0.62</v>
      </c>
      <c r="X22" s="94">
        <v>0.67200000000000004</v>
      </c>
      <c r="Y22" s="94">
        <v>0.71199999999999997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>
        <v>7.6</v>
      </c>
      <c r="CB22" s="94"/>
      <c r="CC22" s="94"/>
      <c r="CD22" s="94"/>
      <c r="CE22" s="94">
        <v>3.2000000000000001E-2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>
        <v>4</v>
      </c>
      <c r="CP22" s="94"/>
      <c r="CQ22" s="94"/>
      <c r="CR22" s="94"/>
      <c r="CS22" s="94">
        <v>14.372999999999999</v>
      </c>
      <c r="CT22" s="95"/>
      <c r="CU22" s="95"/>
      <c r="CV22" s="95"/>
      <c r="CW22" s="96"/>
      <c r="CX22" s="97">
        <f t="array" ref="CX22">SUMPRODUCT(B22:CW22*0.25)</f>
        <v>8.9032499999999999</v>
      </c>
    </row>
    <row r="23" spans="1:102" ht="24.95" customHeight="1" x14ac:dyDescent="0.2">
      <c r="A23" s="92" t="s">
        <v>19</v>
      </c>
      <c r="B23" s="98">
        <v>15.46</v>
      </c>
      <c r="C23" s="99">
        <v>0.42499999999999999</v>
      </c>
      <c r="D23" s="99">
        <v>3.2629999999999999</v>
      </c>
      <c r="E23" s="99">
        <v>3.2629999999999999</v>
      </c>
      <c r="F23" s="99">
        <v>4.2649999999999997</v>
      </c>
      <c r="G23" s="99">
        <v>4.266</v>
      </c>
      <c r="H23" s="99">
        <v>4.0549999999999997</v>
      </c>
      <c r="I23" s="99">
        <v>9.2270000000000003</v>
      </c>
      <c r="J23" s="99">
        <v>5.6059999999999999</v>
      </c>
      <c r="K23" s="99">
        <v>5.56</v>
      </c>
      <c r="L23" s="99">
        <v>6.0259999999999998</v>
      </c>
      <c r="M23" s="99">
        <v>5.8109999999999999</v>
      </c>
      <c r="N23" s="99">
        <v>4.8259999999999996</v>
      </c>
      <c r="O23" s="99">
        <v>4.87</v>
      </c>
      <c r="P23" s="99">
        <v>4.87</v>
      </c>
      <c r="Q23" s="99">
        <v>4.835</v>
      </c>
      <c r="R23" s="99">
        <v>3.855</v>
      </c>
      <c r="S23" s="99">
        <v>4.0739999999999998</v>
      </c>
      <c r="T23" s="99">
        <v>3.8439999999999999</v>
      </c>
      <c r="U23" s="99">
        <v>3.641</v>
      </c>
      <c r="V23" s="99">
        <v>3.9319999999999999</v>
      </c>
      <c r="W23" s="99">
        <v>4.4240000000000004</v>
      </c>
      <c r="X23" s="99">
        <v>4.9169999999999998</v>
      </c>
      <c r="Y23" s="99">
        <v>5.133</v>
      </c>
      <c r="Z23" s="99">
        <v>1</v>
      </c>
      <c r="AA23" s="99">
        <v>1</v>
      </c>
      <c r="AB23" s="99">
        <v>1</v>
      </c>
      <c r="AC23" s="99">
        <v>2.145</v>
      </c>
      <c r="AD23" s="99">
        <v>1</v>
      </c>
      <c r="AE23" s="99">
        <v>1.534</v>
      </c>
      <c r="AF23" s="99">
        <v>1.5329999999999999</v>
      </c>
      <c r="AG23" s="99">
        <v>1</v>
      </c>
      <c r="AH23" s="99">
        <v>1</v>
      </c>
      <c r="AI23" s="99">
        <v>1</v>
      </c>
      <c r="AJ23" s="99">
        <v>1</v>
      </c>
      <c r="AK23" s="99">
        <v>1</v>
      </c>
      <c r="AL23" s="99"/>
      <c r="AM23" s="99"/>
      <c r="AN23" s="99"/>
      <c r="AO23" s="99"/>
      <c r="AP23" s="99">
        <v>0.81399999999999995</v>
      </c>
      <c r="AQ23" s="99">
        <v>0.81399999999999995</v>
      </c>
      <c r="AR23" s="99">
        <v>4.8140000000000001</v>
      </c>
      <c r="AS23" s="99">
        <v>5.0179999999999998</v>
      </c>
      <c r="AT23" s="99">
        <v>5.2050000000000001</v>
      </c>
      <c r="AU23" s="99">
        <v>5.0039999999999996</v>
      </c>
      <c r="AV23" s="99">
        <v>5.0039999999999996</v>
      </c>
      <c r="AW23" s="99">
        <v>5.0039999999999996</v>
      </c>
      <c r="AX23" s="99"/>
      <c r="AY23" s="99"/>
      <c r="AZ23" s="99"/>
      <c r="BA23" s="99"/>
      <c r="BB23" s="99">
        <v>3.5310000000000001</v>
      </c>
      <c r="BC23" s="99">
        <v>7.2439999999999998</v>
      </c>
      <c r="BD23" s="99"/>
      <c r="BE23" s="99"/>
      <c r="BF23" s="99">
        <v>8.7650000000000006</v>
      </c>
      <c r="BG23" s="99">
        <v>4.056</v>
      </c>
      <c r="BH23" s="99">
        <v>9.1709999999999994</v>
      </c>
      <c r="BI23" s="99">
        <v>5.8659999999999997</v>
      </c>
      <c r="BJ23" s="99"/>
      <c r="BK23" s="99"/>
      <c r="BL23" s="99"/>
      <c r="BM23" s="99">
        <v>1.8129999999999999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>
        <v>0.96299999999999997</v>
      </c>
      <c r="BY23" s="99"/>
      <c r="BZ23" s="99">
        <v>7.0000000000000007E-2</v>
      </c>
      <c r="CA23" s="99">
        <v>118.968</v>
      </c>
      <c r="CB23" s="99"/>
      <c r="CC23" s="99"/>
      <c r="CD23" s="99"/>
      <c r="CE23" s="99">
        <v>4.8000000000000001E-2</v>
      </c>
      <c r="CF23" s="99">
        <v>10.99</v>
      </c>
      <c r="CG23" s="99">
        <v>0.03</v>
      </c>
      <c r="CH23" s="99">
        <v>8.0000000000000002E-3</v>
      </c>
      <c r="CI23" s="99"/>
      <c r="CJ23" s="99"/>
      <c r="CK23" s="99"/>
      <c r="CL23" s="99"/>
      <c r="CM23" s="99"/>
      <c r="CN23" s="99"/>
      <c r="CO23" s="99">
        <v>14.805999999999999</v>
      </c>
      <c r="CP23" s="99">
        <v>1.2</v>
      </c>
      <c r="CQ23" s="99"/>
      <c r="CR23" s="99">
        <v>3.4049999999999998</v>
      </c>
      <c r="CS23" s="99">
        <v>27.28</v>
      </c>
      <c r="CT23" s="100"/>
      <c r="CU23" s="100"/>
      <c r="CV23" s="100"/>
      <c r="CW23" s="96"/>
      <c r="CX23" s="97">
        <f t="array" ref="CX23">SUMPRODUCT(B23:CW23*0.25)</f>
        <v>96.137749999999954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15.46</v>
      </c>
      <c r="C28" s="107">
        <f t="shared" ref="C28:BN28" si="2">SUM(C21:C27)</f>
        <v>0.42499999999999999</v>
      </c>
      <c r="D28" s="107">
        <f t="shared" si="2"/>
        <v>3.2629999999999999</v>
      </c>
      <c r="E28" s="107">
        <f t="shared" si="2"/>
        <v>3.2629999999999999</v>
      </c>
      <c r="F28" s="107">
        <f t="shared" si="2"/>
        <v>4.2649999999999997</v>
      </c>
      <c r="G28" s="107">
        <f t="shared" si="2"/>
        <v>4.266</v>
      </c>
      <c r="H28" s="107">
        <f t="shared" si="2"/>
        <v>4.0749999999999993</v>
      </c>
      <c r="I28" s="107">
        <f t="shared" si="2"/>
        <v>9.2270000000000003</v>
      </c>
      <c r="J28" s="107">
        <f t="shared" si="2"/>
        <v>5.6539999999999999</v>
      </c>
      <c r="K28" s="107">
        <f t="shared" si="2"/>
        <v>5.5679999999999996</v>
      </c>
      <c r="L28" s="107">
        <f t="shared" si="2"/>
        <v>6.734</v>
      </c>
      <c r="M28" s="107">
        <f t="shared" si="2"/>
        <v>6.6029999999999998</v>
      </c>
      <c r="N28" s="107">
        <f t="shared" si="2"/>
        <v>5.5859999999999994</v>
      </c>
      <c r="O28" s="107">
        <f t="shared" si="2"/>
        <v>5.6340000000000003</v>
      </c>
      <c r="P28" s="107">
        <f t="shared" si="2"/>
        <v>5.57</v>
      </c>
      <c r="Q28" s="107">
        <f t="shared" si="2"/>
        <v>5.5830000000000002</v>
      </c>
      <c r="R28" s="107">
        <f t="shared" si="2"/>
        <v>4.5830000000000002</v>
      </c>
      <c r="S28" s="107">
        <f t="shared" si="2"/>
        <v>4.8739999999999997</v>
      </c>
      <c r="T28" s="107">
        <f t="shared" si="2"/>
        <v>4.6479999999999997</v>
      </c>
      <c r="U28" s="107">
        <f t="shared" si="2"/>
        <v>4.3650000000000002</v>
      </c>
      <c r="V28" s="107">
        <f t="shared" si="2"/>
        <v>3.9319999999999999</v>
      </c>
      <c r="W28" s="107">
        <f t="shared" si="2"/>
        <v>5.0440000000000005</v>
      </c>
      <c r="X28" s="107">
        <f t="shared" si="2"/>
        <v>5.5889999999999995</v>
      </c>
      <c r="Y28" s="107">
        <f t="shared" si="2"/>
        <v>5.8449999999999998</v>
      </c>
      <c r="Z28" s="107">
        <f t="shared" si="2"/>
        <v>1</v>
      </c>
      <c r="AA28" s="107">
        <f t="shared" si="2"/>
        <v>1</v>
      </c>
      <c r="AB28" s="107">
        <f t="shared" si="2"/>
        <v>1</v>
      </c>
      <c r="AC28" s="107">
        <f t="shared" si="2"/>
        <v>2.145</v>
      </c>
      <c r="AD28" s="107">
        <f t="shared" si="2"/>
        <v>1</v>
      </c>
      <c r="AE28" s="107">
        <f t="shared" si="2"/>
        <v>1.534</v>
      </c>
      <c r="AF28" s="107">
        <f t="shared" si="2"/>
        <v>1.5329999999999999</v>
      </c>
      <c r="AG28" s="107">
        <f t="shared" si="2"/>
        <v>1</v>
      </c>
      <c r="AH28" s="107">
        <f t="shared" si="2"/>
        <v>1</v>
      </c>
      <c r="AI28" s="107">
        <f t="shared" si="2"/>
        <v>1</v>
      </c>
      <c r="AJ28" s="107">
        <f t="shared" si="2"/>
        <v>1</v>
      </c>
      <c r="AK28" s="107">
        <f t="shared" si="2"/>
        <v>1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0.81399999999999995</v>
      </c>
      <c r="AQ28" s="107">
        <f t="shared" si="2"/>
        <v>0.81399999999999995</v>
      </c>
      <c r="AR28" s="107">
        <f t="shared" si="2"/>
        <v>4.8140000000000001</v>
      </c>
      <c r="AS28" s="107">
        <f t="shared" si="2"/>
        <v>5.0179999999999998</v>
      </c>
      <c r="AT28" s="107">
        <f t="shared" si="2"/>
        <v>5.2050000000000001</v>
      </c>
      <c r="AU28" s="107">
        <f t="shared" si="2"/>
        <v>5.0039999999999996</v>
      </c>
      <c r="AV28" s="107">
        <f t="shared" si="2"/>
        <v>5.0039999999999996</v>
      </c>
      <c r="AW28" s="107">
        <f t="shared" si="2"/>
        <v>5.0039999999999996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3.5310000000000001</v>
      </c>
      <c r="BC28" s="107">
        <f t="shared" si="2"/>
        <v>7.2439999999999998</v>
      </c>
      <c r="BD28" s="107">
        <f t="shared" si="2"/>
        <v>0</v>
      </c>
      <c r="BE28" s="107">
        <f t="shared" si="2"/>
        <v>0</v>
      </c>
      <c r="BF28" s="107">
        <f t="shared" si="2"/>
        <v>8.7650000000000006</v>
      </c>
      <c r="BG28" s="107">
        <f t="shared" si="2"/>
        <v>4.056</v>
      </c>
      <c r="BH28" s="107">
        <f t="shared" si="2"/>
        <v>9.1709999999999994</v>
      </c>
      <c r="BI28" s="107">
        <f t="shared" si="2"/>
        <v>5.8659999999999997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1.8129999999999999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0.96299999999999997</v>
      </c>
      <c r="BY28" s="107">
        <f t="shared" si="3"/>
        <v>0</v>
      </c>
      <c r="BZ28" s="107">
        <f t="shared" si="3"/>
        <v>7.0000000000000007E-2</v>
      </c>
      <c r="CA28" s="107">
        <f t="shared" si="3"/>
        <v>126.568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0.08</v>
      </c>
      <c r="CF28" s="107">
        <f t="shared" si="3"/>
        <v>10.99</v>
      </c>
      <c r="CG28" s="107">
        <f t="shared" si="3"/>
        <v>0.03</v>
      </c>
      <c r="CH28" s="107">
        <f t="shared" si="3"/>
        <v>8.0000000000000002E-3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18.805999999999997</v>
      </c>
      <c r="CP28" s="107">
        <f t="shared" si="3"/>
        <v>1.2</v>
      </c>
      <c r="CQ28" s="107">
        <f t="shared" si="3"/>
        <v>0</v>
      </c>
      <c r="CR28" s="107">
        <f t="shared" si="3"/>
        <v>3.4049999999999998</v>
      </c>
      <c r="CS28" s="107">
        <f t="shared" si="3"/>
        <v>41.652999999999999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105.04099999999995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21.635999999999999</v>
      </c>
      <c r="C32" s="94">
        <v>1.6339999999999999</v>
      </c>
      <c r="D32" s="94">
        <v>4.8410000000000002</v>
      </c>
      <c r="E32" s="94">
        <v>5.2610000000000001</v>
      </c>
      <c r="F32" s="94">
        <v>5.8410000000000002</v>
      </c>
      <c r="G32" s="94">
        <v>9.0239999999999991</v>
      </c>
      <c r="H32" s="94">
        <v>9.3829999999999991</v>
      </c>
      <c r="I32" s="94">
        <v>15.154</v>
      </c>
      <c r="J32" s="94">
        <v>9.2420000000000009</v>
      </c>
      <c r="K32" s="94">
        <v>13.028</v>
      </c>
      <c r="L32" s="94">
        <v>20.190000000000001</v>
      </c>
      <c r="M32" s="94">
        <v>26.204000000000001</v>
      </c>
      <c r="N32" s="94">
        <v>20.338000000000001</v>
      </c>
      <c r="O32" s="94">
        <v>23.477</v>
      </c>
      <c r="P32" s="94">
        <v>23.045999999999999</v>
      </c>
      <c r="Q32" s="94">
        <v>26.689</v>
      </c>
      <c r="R32" s="94">
        <v>24.248999999999999</v>
      </c>
      <c r="S32" s="94">
        <v>25.867000000000001</v>
      </c>
      <c r="T32" s="94">
        <v>21.013999999999999</v>
      </c>
      <c r="U32" s="94">
        <v>17.923999999999999</v>
      </c>
      <c r="V32" s="94">
        <v>15.053000000000001</v>
      </c>
      <c r="W32" s="94">
        <v>17.326000000000001</v>
      </c>
      <c r="X32" s="94">
        <v>16.016999999999999</v>
      </c>
      <c r="Y32" s="94">
        <v>14.279</v>
      </c>
      <c r="Z32" s="94">
        <v>14.827999999999999</v>
      </c>
      <c r="AA32" s="94">
        <v>19.37</v>
      </c>
      <c r="AB32" s="94">
        <v>24.024999999999999</v>
      </c>
      <c r="AC32" s="94">
        <v>2.4569999999999999</v>
      </c>
      <c r="AD32" s="94">
        <v>58.125999999999998</v>
      </c>
      <c r="AE32" s="94">
        <v>65.376000000000005</v>
      </c>
      <c r="AF32" s="94">
        <v>72.049000000000007</v>
      </c>
      <c r="AG32" s="94">
        <v>79.664000000000001</v>
      </c>
      <c r="AH32" s="94">
        <v>96.385000000000005</v>
      </c>
      <c r="AI32" s="94">
        <v>98.599000000000004</v>
      </c>
      <c r="AJ32" s="94">
        <v>118.126</v>
      </c>
      <c r="AK32" s="94">
        <v>125.779</v>
      </c>
      <c r="AL32" s="94">
        <v>97.286000000000001</v>
      </c>
      <c r="AM32" s="94">
        <v>98.408000000000001</v>
      </c>
      <c r="AN32" s="94">
        <v>116.22799999999999</v>
      </c>
      <c r="AO32" s="94">
        <v>113.71299999999999</v>
      </c>
      <c r="AP32" s="94">
        <v>87.22</v>
      </c>
      <c r="AQ32" s="94">
        <v>113.63500000000001</v>
      </c>
      <c r="AR32" s="94">
        <v>112.369</v>
      </c>
      <c r="AS32" s="94">
        <v>122.788</v>
      </c>
      <c r="AT32" s="94">
        <v>92.227999999999994</v>
      </c>
      <c r="AU32" s="94">
        <v>112.292</v>
      </c>
      <c r="AV32" s="94">
        <v>90.176000000000002</v>
      </c>
      <c r="AW32" s="94">
        <v>92.308000000000007</v>
      </c>
      <c r="AX32" s="94">
        <v>87.343000000000004</v>
      </c>
      <c r="AY32" s="94">
        <v>88.64</v>
      </c>
      <c r="AZ32" s="94">
        <v>86.622</v>
      </c>
      <c r="BA32" s="94">
        <v>94.888000000000005</v>
      </c>
      <c r="BB32" s="94">
        <v>82.417000000000002</v>
      </c>
      <c r="BC32" s="94">
        <v>89.441999999999993</v>
      </c>
      <c r="BD32" s="94">
        <v>71.075000000000003</v>
      </c>
      <c r="BE32" s="94">
        <v>70.873000000000005</v>
      </c>
      <c r="BF32" s="94">
        <v>52.649000000000001</v>
      </c>
      <c r="BG32" s="94">
        <v>57.862000000000002</v>
      </c>
      <c r="BH32" s="94">
        <v>63.454999999999998</v>
      </c>
      <c r="BI32" s="94">
        <v>55.761000000000003</v>
      </c>
      <c r="BJ32" s="94">
        <v>37.787999999999997</v>
      </c>
      <c r="BK32" s="94">
        <v>46.673000000000002</v>
      </c>
      <c r="BL32" s="94">
        <v>32.673000000000002</v>
      </c>
      <c r="BM32" s="94">
        <v>41.792999999999999</v>
      </c>
      <c r="BN32" s="94">
        <v>5.4039999999999999</v>
      </c>
      <c r="BO32" s="94">
        <v>7.8029999999999999</v>
      </c>
      <c r="BP32" s="94">
        <v>13.42</v>
      </c>
      <c r="BQ32" s="94">
        <v>12.529</v>
      </c>
      <c r="BR32" s="94">
        <v>2.6920000000000002</v>
      </c>
      <c r="BS32" s="94">
        <v>2.6150000000000002</v>
      </c>
      <c r="BT32" s="94">
        <v>9.2420000000000009</v>
      </c>
      <c r="BU32" s="94">
        <v>7.8419999999999996</v>
      </c>
      <c r="BV32" s="94">
        <v>10.875999999999999</v>
      </c>
      <c r="BW32" s="94">
        <v>15.962999999999999</v>
      </c>
      <c r="BX32" s="94">
        <v>18.47</v>
      </c>
      <c r="BY32" s="94">
        <v>6.4569999999999999</v>
      </c>
      <c r="BZ32" s="94">
        <v>48.054000000000002</v>
      </c>
      <c r="CA32" s="94">
        <v>182.17400000000001</v>
      </c>
      <c r="CB32" s="94">
        <v>48.881</v>
      </c>
      <c r="CC32" s="94">
        <v>51.692999999999998</v>
      </c>
      <c r="CD32" s="94">
        <v>54.222999999999999</v>
      </c>
      <c r="CE32" s="94">
        <v>53.276000000000003</v>
      </c>
      <c r="CF32" s="94">
        <v>62.908999999999999</v>
      </c>
      <c r="CG32" s="94">
        <v>50.866</v>
      </c>
      <c r="CH32" s="94">
        <v>40.415999999999997</v>
      </c>
      <c r="CI32" s="94">
        <v>41.098999999999997</v>
      </c>
      <c r="CJ32" s="94">
        <v>41.210999999999999</v>
      </c>
      <c r="CK32" s="94">
        <v>4.5119999999999996</v>
      </c>
      <c r="CL32" s="94">
        <v>21.327000000000002</v>
      </c>
      <c r="CM32" s="94">
        <v>31.835999999999999</v>
      </c>
      <c r="CN32" s="94">
        <v>51.350999999999999</v>
      </c>
      <c r="CO32" s="94">
        <v>67.037999999999997</v>
      </c>
      <c r="CP32" s="94">
        <v>50.847999999999999</v>
      </c>
      <c r="CQ32" s="94">
        <v>45.722999999999999</v>
      </c>
      <c r="CR32" s="94">
        <v>51.055</v>
      </c>
      <c r="CS32" s="94">
        <v>93.3</v>
      </c>
      <c r="CT32" s="95"/>
      <c r="CU32" s="95"/>
      <c r="CV32" s="95"/>
      <c r="CW32" s="96"/>
      <c r="CX32" s="97">
        <f t="array" ref="CX32">SUMPRODUCT(B32:CW32*0.25)</f>
        <v>1168.8027499999998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21.635999999999999</v>
      </c>
      <c r="C34" s="77">
        <f t="shared" ref="C34:BN34" si="4">SUM(C31:C33)</f>
        <v>1.6339999999999999</v>
      </c>
      <c r="D34" s="77">
        <f t="shared" si="4"/>
        <v>4.8410000000000002</v>
      </c>
      <c r="E34" s="77">
        <f t="shared" si="4"/>
        <v>5.2610000000000001</v>
      </c>
      <c r="F34" s="77">
        <f t="shared" si="4"/>
        <v>5.8410000000000002</v>
      </c>
      <c r="G34" s="77">
        <f t="shared" si="4"/>
        <v>9.0239999999999991</v>
      </c>
      <c r="H34" s="77">
        <f t="shared" si="4"/>
        <v>9.3829999999999991</v>
      </c>
      <c r="I34" s="77">
        <f t="shared" si="4"/>
        <v>15.154</v>
      </c>
      <c r="J34" s="77">
        <f t="shared" si="4"/>
        <v>9.2420000000000009</v>
      </c>
      <c r="K34" s="77">
        <f t="shared" si="4"/>
        <v>13.028</v>
      </c>
      <c r="L34" s="77">
        <f t="shared" si="4"/>
        <v>20.190000000000001</v>
      </c>
      <c r="M34" s="77">
        <f t="shared" si="4"/>
        <v>26.204000000000001</v>
      </c>
      <c r="N34" s="77">
        <f t="shared" si="4"/>
        <v>20.338000000000001</v>
      </c>
      <c r="O34" s="77">
        <f t="shared" si="4"/>
        <v>23.477</v>
      </c>
      <c r="P34" s="77">
        <f t="shared" si="4"/>
        <v>23.045999999999999</v>
      </c>
      <c r="Q34" s="77">
        <f t="shared" si="4"/>
        <v>26.689</v>
      </c>
      <c r="R34" s="77">
        <f t="shared" si="4"/>
        <v>24.248999999999999</v>
      </c>
      <c r="S34" s="77">
        <f t="shared" si="4"/>
        <v>25.867000000000001</v>
      </c>
      <c r="T34" s="77">
        <f t="shared" si="4"/>
        <v>21.013999999999999</v>
      </c>
      <c r="U34" s="77">
        <f t="shared" si="4"/>
        <v>17.923999999999999</v>
      </c>
      <c r="V34" s="77">
        <f t="shared" si="4"/>
        <v>15.053000000000001</v>
      </c>
      <c r="W34" s="77">
        <f t="shared" si="4"/>
        <v>17.326000000000001</v>
      </c>
      <c r="X34" s="77">
        <f t="shared" si="4"/>
        <v>16.016999999999999</v>
      </c>
      <c r="Y34" s="77">
        <f t="shared" si="4"/>
        <v>14.279</v>
      </c>
      <c r="Z34" s="77">
        <f t="shared" si="4"/>
        <v>14.827999999999999</v>
      </c>
      <c r="AA34" s="77">
        <f t="shared" si="4"/>
        <v>19.37</v>
      </c>
      <c r="AB34" s="77">
        <f t="shared" si="4"/>
        <v>24.024999999999999</v>
      </c>
      <c r="AC34" s="77">
        <f t="shared" si="4"/>
        <v>2.4569999999999999</v>
      </c>
      <c r="AD34" s="77">
        <f t="shared" si="4"/>
        <v>58.125999999999998</v>
      </c>
      <c r="AE34" s="77">
        <f t="shared" si="4"/>
        <v>65.376000000000005</v>
      </c>
      <c r="AF34" s="77">
        <f t="shared" si="4"/>
        <v>72.049000000000007</v>
      </c>
      <c r="AG34" s="77">
        <f t="shared" si="4"/>
        <v>79.664000000000001</v>
      </c>
      <c r="AH34" s="77">
        <f t="shared" si="4"/>
        <v>96.385000000000005</v>
      </c>
      <c r="AI34" s="77">
        <f t="shared" si="4"/>
        <v>98.599000000000004</v>
      </c>
      <c r="AJ34" s="77">
        <f t="shared" si="4"/>
        <v>118.126</v>
      </c>
      <c r="AK34" s="77">
        <f t="shared" si="4"/>
        <v>125.779</v>
      </c>
      <c r="AL34" s="77">
        <f t="shared" si="4"/>
        <v>97.286000000000001</v>
      </c>
      <c r="AM34" s="77">
        <f t="shared" si="4"/>
        <v>98.408000000000001</v>
      </c>
      <c r="AN34" s="77">
        <f t="shared" si="4"/>
        <v>116.22799999999999</v>
      </c>
      <c r="AO34" s="77">
        <f t="shared" si="4"/>
        <v>113.71299999999999</v>
      </c>
      <c r="AP34" s="77">
        <f t="shared" si="4"/>
        <v>87.22</v>
      </c>
      <c r="AQ34" s="77">
        <f t="shared" si="4"/>
        <v>113.63500000000001</v>
      </c>
      <c r="AR34" s="77">
        <f t="shared" si="4"/>
        <v>112.369</v>
      </c>
      <c r="AS34" s="77">
        <f t="shared" si="4"/>
        <v>122.788</v>
      </c>
      <c r="AT34" s="77">
        <f t="shared" si="4"/>
        <v>92.227999999999994</v>
      </c>
      <c r="AU34" s="77">
        <f t="shared" si="4"/>
        <v>112.292</v>
      </c>
      <c r="AV34" s="77">
        <f t="shared" si="4"/>
        <v>90.176000000000002</v>
      </c>
      <c r="AW34" s="77">
        <f t="shared" si="4"/>
        <v>92.308000000000007</v>
      </c>
      <c r="AX34" s="77">
        <f t="shared" si="4"/>
        <v>87.343000000000004</v>
      </c>
      <c r="AY34" s="77">
        <f t="shared" si="4"/>
        <v>88.64</v>
      </c>
      <c r="AZ34" s="77">
        <f t="shared" si="4"/>
        <v>86.622</v>
      </c>
      <c r="BA34" s="77">
        <f t="shared" si="4"/>
        <v>94.888000000000005</v>
      </c>
      <c r="BB34" s="77">
        <f t="shared" si="4"/>
        <v>82.417000000000002</v>
      </c>
      <c r="BC34" s="77">
        <f t="shared" si="4"/>
        <v>89.441999999999993</v>
      </c>
      <c r="BD34" s="77">
        <f t="shared" si="4"/>
        <v>71.075000000000003</v>
      </c>
      <c r="BE34" s="77">
        <f t="shared" si="4"/>
        <v>70.873000000000005</v>
      </c>
      <c r="BF34" s="77">
        <f t="shared" si="4"/>
        <v>52.649000000000001</v>
      </c>
      <c r="BG34" s="77">
        <f t="shared" si="4"/>
        <v>57.862000000000002</v>
      </c>
      <c r="BH34" s="77">
        <f t="shared" si="4"/>
        <v>63.454999999999998</v>
      </c>
      <c r="BI34" s="77">
        <f t="shared" si="4"/>
        <v>55.761000000000003</v>
      </c>
      <c r="BJ34" s="77">
        <f t="shared" si="4"/>
        <v>37.787999999999997</v>
      </c>
      <c r="BK34" s="77">
        <f t="shared" si="4"/>
        <v>46.673000000000002</v>
      </c>
      <c r="BL34" s="77">
        <f t="shared" si="4"/>
        <v>32.673000000000002</v>
      </c>
      <c r="BM34" s="77">
        <f t="shared" si="4"/>
        <v>41.792999999999999</v>
      </c>
      <c r="BN34" s="77">
        <f t="shared" si="4"/>
        <v>5.4039999999999999</v>
      </c>
      <c r="BO34" s="77">
        <f t="shared" ref="BO34:CW34" si="5">SUM(BO31:BO33)</f>
        <v>7.8029999999999999</v>
      </c>
      <c r="BP34" s="77">
        <f t="shared" si="5"/>
        <v>13.42</v>
      </c>
      <c r="BQ34" s="77">
        <f t="shared" si="5"/>
        <v>12.529</v>
      </c>
      <c r="BR34" s="77">
        <f t="shared" si="5"/>
        <v>2.6920000000000002</v>
      </c>
      <c r="BS34" s="77">
        <f t="shared" si="5"/>
        <v>2.6150000000000002</v>
      </c>
      <c r="BT34" s="77">
        <f t="shared" si="5"/>
        <v>9.2420000000000009</v>
      </c>
      <c r="BU34" s="77">
        <f t="shared" si="5"/>
        <v>7.8419999999999996</v>
      </c>
      <c r="BV34" s="77">
        <f t="shared" si="5"/>
        <v>10.875999999999999</v>
      </c>
      <c r="BW34" s="77">
        <f t="shared" si="5"/>
        <v>15.962999999999999</v>
      </c>
      <c r="BX34" s="77">
        <f t="shared" si="5"/>
        <v>18.47</v>
      </c>
      <c r="BY34" s="77">
        <f t="shared" si="5"/>
        <v>6.4569999999999999</v>
      </c>
      <c r="BZ34" s="77">
        <f t="shared" si="5"/>
        <v>48.054000000000002</v>
      </c>
      <c r="CA34" s="77">
        <f t="shared" si="5"/>
        <v>182.17400000000001</v>
      </c>
      <c r="CB34" s="77">
        <f t="shared" si="5"/>
        <v>48.881</v>
      </c>
      <c r="CC34" s="77">
        <f t="shared" si="5"/>
        <v>51.692999999999998</v>
      </c>
      <c r="CD34" s="77">
        <f t="shared" si="5"/>
        <v>54.222999999999999</v>
      </c>
      <c r="CE34" s="77">
        <f t="shared" si="5"/>
        <v>53.276000000000003</v>
      </c>
      <c r="CF34" s="77">
        <f t="shared" si="5"/>
        <v>62.908999999999999</v>
      </c>
      <c r="CG34" s="77">
        <f t="shared" si="5"/>
        <v>50.866</v>
      </c>
      <c r="CH34" s="77">
        <f t="shared" si="5"/>
        <v>40.415999999999997</v>
      </c>
      <c r="CI34" s="77">
        <f t="shared" si="5"/>
        <v>41.098999999999997</v>
      </c>
      <c r="CJ34" s="77">
        <f t="shared" si="5"/>
        <v>41.210999999999999</v>
      </c>
      <c r="CK34" s="77">
        <f t="shared" si="5"/>
        <v>4.5119999999999996</v>
      </c>
      <c r="CL34" s="77">
        <f t="shared" si="5"/>
        <v>21.327000000000002</v>
      </c>
      <c r="CM34" s="77">
        <f t="shared" si="5"/>
        <v>31.835999999999999</v>
      </c>
      <c r="CN34" s="77">
        <f t="shared" si="5"/>
        <v>51.350999999999999</v>
      </c>
      <c r="CO34" s="77">
        <f t="shared" si="5"/>
        <v>67.037999999999997</v>
      </c>
      <c r="CP34" s="77">
        <f t="shared" si="5"/>
        <v>50.847999999999999</v>
      </c>
      <c r="CQ34" s="77">
        <f t="shared" si="5"/>
        <v>45.722999999999999</v>
      </c>
      <c r="CR34" s="77">
        <f t="shared" si="5"/>
        <v>51.055</v>
      </c>
      <c r="CS34" s="77">
        <f t="shared" si="5"/>
        <v>93.3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1168.8027499999998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16.899999999999999</v>
      </c>
      <c r="D39" s="120">
        <v>12.3</v>
      </c>
      <c r="E39" s="120">
        <v>10.7</v>
      </c>
      <c r="F39" s="120">
        <v>17.2</v>
      </c>
      <c r="G39" s="120">
        <v>10.6</v>
      </c>
      <c r="H39" s="120">
        <v>10.199999999999999</v>
      </c>
      <c r="I39" s="120">
        <v>7.7</v>
      </c>
      <c r="J39" s="120">
        <v>17.8</v>
      </c>
      <c r="K39" s="120">
        <v>6.8</v>
      </c>
      <c r="L39" s="120">
        <v>2.5</v>
      </c>
      <c r="M39" s="120"/>
      <c r="N39" s="120">
        <v>6</v>
      </c>
      <c r="O39" s="120">
        <v>3.9</v>
      </c>
      <c r="P39" s="120">
        <v>8.6</v>
      </c>
      <c r="Q39" s="120">
        <v>8.1</v>
      </c>
      <c r="R39" s="120">
        <v>22.3</v>
      </c>
      <c r="S39" s="120">
        <v>17.600000000000001</v>
      </c>
      <c r="T39" s="120">
        <v>25.7</v>
      </c>
      <c r="U39" s="120">
        <v>31.7</v>
      </c>
      <c r="V39" s="120">
        <v>53</v>
      </c>
      <c r="W39" s="120">
        <v>46</v>
      </c>
      <c r="X39" s="120">
        <v>46.3</v>
      </c>
      <c r="Y39" s="120">
        <v>41.1</v>
      </c>
      <c r="Z39" s="120">
        <v>75.8</v>
      </c>
      <c r="AA39" s="120">
        <v>68.900000000000006</v>
      </c>
      <c r="AB39" s="120">
        <v>77.900000000000006</v>
      </c>
      <c r="AC39" s="120">
        <v>129.4</v>
      </c>
      <c r="AD39" s="120">
        <v>19.399999999999999</v>
      </c>
      <c r="AE39" s="120">
        <v>19.399999999999999</v>
      </c>
      <c r="AF39" s="120">
        <v>19.399999999999999</v>
      </c>
      <c r="AG39" s="120">
        <v>19.399999999999999</v>
      </c>
      <c r="AH39" s="120"/>
      <c r="AI39" s="120">
        <v>0.5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20.8</v>
      </c>
      <c r="BH39" s="120">
        <v>15.5</v>
      </c>
      <c r="BI39" s="120">
        <v>19.8</v>
      </c>
      <c r="BJ39" s="120">
        <v>58.7</v>
      </c>
      <c r="BK39" s="120">
        <v>36.9</v>
      </c>
      <c r="BL39" s="120">
        <v>47.5</v>
      </c>
      <c r="BM39" s="120">
        <v>33.5</v>
      </c>
      <c r="BN39" s="120">
        <v>201.4</v>
      </c>
      <c r="BO39" s="120">
        <v>173.6</v>
      </c>
      <c r="BP39" s="120">
        <v>61.6</v>
      </c>
      <c r="BQ39" s="120">
        <v>47.5</v>
      </c>
      <c r="BR39" s="120">
        <v>120.7</v>
      </c>
      <c r="BS39" s="120">
        <v>105.5</v>
      </c>
      <c r="BT39" s="120">
        <v>28.9</v>
      </c>
      <c r="BU39" s="120">
        <v>24.3</v>
      </c>
      <c r="BV39" s="120">
        <v>22</v>
      </c>
      <c r="BW39" s="120">
        <v>16.399999999999999</v>
      </c>
      <c r="BX39" s="120">
        <v>9.1</v>
      </c>
      <c r="BY39" s="120">
        <v>22.2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>
        <v>14.4</v>
      </c>
      <c r="CK39" s="120">
        <v>85.5</v>
      </c>
      <c r="CL39" s="120">
        <v>41.6</v>
      </c>
      <c r="CM39" s="120">
        <v>21.5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520.5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5.8</v>
      </c>
      <c r="BW41" s="120">
        <v>5.8</v>
      </c>
      <c r="BX41" s="120">
        <v>5.8</v>
      </c>
      <c r="BY41" s="120">
        <v>5.8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39.6</v>
      </c>
      <c r="CQ41" s="120">
        <v>39.6</v>
      </c>
      <c r="CR41" s="120">
        <v>39.6</v>
      </c>
      <c r="CS41" s="120">
        <v>39.6</v>
      </c>
      <c r="CT41" s="122"/>
      <c r="CU41" s="122"/>
      <c r="CV41" s="122"/>
      <c r="CW41" s="121"/>
      <c r="CX41" s="97">
        <f t="array" ref="CX41">SUMPRODUCT(B41:CW41*0.25)</f>
        <v>45.4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16.899999999999999</v>
      </c>
      <c r="D42" s="107">
        <f t="shared" si="6"/>
        <v>12.3</v>
      </c>
      <c r="E42" s="107">
        <f t="shared" si="6"/>
        <v>10.7</v>
      </c>
      <c r="F42" s="107">
        <f t="shared" si="6"/>
        <v>17.2</v>
      </c>
      <c r="G42" s="107">
        <f t="shared" si="6"/>
        <v>10.6</v>
      </c>
      <c r="H42" s="107">
        <f t="shared" si="6"/>
        <v>10.199999999999999</v>
      </c>
      <c r="I42" s="107">
        <f t="shared" si="6"/>
        <v>7.7</v>
      </c>
      <c r="J42" s="107">
        <f t="shared" si="6"/>
        <v>17.8</v>
      </c>
      <c r="K42" s="107">
        <f t="shared" si="6"/>
        <v>6.8</v>
      </c>
      <c r="L42" s="107">
        <f t="shared" si="6"/>
        <v>2.5</v>
      </c>
      <c r="M42" s="107">
        <f t="shared" si="6"/>
        <v>0</v>
      </c>
      <c r="N42" s="107">
        <f t="shared" si="6"/>
        <v>6</v>
      </c>
      <c r="O42" s="107">
        <f t="shared" si="6"/>
        <v>3.9</v>
      </c>
      <c r="P42" s="107">
        <f t="shared" si="6"/>
        <v>8.6</v>
      </c>
      <c r="Q42" s="107">
        <f t="shared" si="6"/>
        <v>8.1</v>
      </c>
      <c r="R42" s="107">
        <f t="shared" si="6"/>
        <v>22.3</v>
      </c>
      <c r="S42" s="107">
        <f t="shared" si="6"/>
        <v>17.600000000000001</v>
      </c>
      <c r="T42" s="107">
        <f t="shared" si="6"/>
        <v>25.7</v>
      </c>
      <c r="U42" s="107">
        <f t="shared" si="6"/>
        <v>31.7</v>
      </c>
      <c r="V42" s="107">
        <f t="shared" si="6"/>
        <v>53</v>
      </c>
      <c r="W42" s="107">
        <f t="shared" si="6"/>
        <v>46</v>
      </c>
      <c r="X42" s="107">
        <f t="shared" si="6"/>
        <v>46.3</v>
      </c>
      <c r="Y42" s="107">
        <f t="shared" si="6"/>
        <v>41.1</v>
      </c>
      <c r="Z42" s="107">
        <f t="shared" si="6"/>
        <v>75.8</v>
      </c>
      <c r="AA42" s="107">
        <f t="shared" si="6"/>
        <v>68.900000000000006</v>
      </c>
      <c r="AB42" s="107">
        <f t="shared" si="6"/>
        <v>77.900000000000006</v>
      </c>
      <c r="AC42" s="107">
        <f t="shared" si="6"/>
        <v>129.4</v>
      </c>
      <c r="AD42" s="107">
        <f t="shared" si="6"/>
        <v>19.399999999999999</v>
      </c>
      <c r="AE42" s="107">
        <f t="shared" si="6"/>
        <v>19.399999999999999</v>
      </c>
      <c r="AF42" s="107">
        <f t="shared" si="6"/>
        <v>19.399999999999999</v>
      </c>
      <c r="AG42" s="107">
        <f t="shared" si="6"/>
        <v>19.399999999999999</v>
      </c>
      <c r="AH42" s="107">
        <f t="shared" si="6"/>
        <v>0</v>
      </c>
      <c r="AI42" s="107">
        <f t="shared" si="6"/>
        <v>0.5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20.8</v>
      </c>
      <c r="BH42" s="107">
        <f t="shared" si="6"/>
        <v>15.5</v>
      </c>
      <c r="BI42" s="107">
        <f t="shared" si="6"/>
        <v>19.8</v>
      </c>
      <c r="BJ42" s="107">
        <f t="shared" si="6"/>
        <v>58.7</v>
      </c>
      <c r="BK42" s="107">
        <f t="shared" si="6"/>
        <v>36.9</v>
      </c>
      <c r="BL42" s="107">
        <f t="shared" si="6"/>
        <v>47.5</v>
      </c>
      <c r="BM42" s="107">
        <f t="shared" si="6"/>
        <v>33.5</v>
      </c>
      <c r="BN42" s="107">
        <f t="shared" si="6"/>
        <v>201.4</v>
      </c>
      <c r="BO42" s="107">
        <f t="shared" ref="BO42:CW42" si="7">SUM(BO37:BO41)</f>
        <v>173.6</v>
      </c>
      <c r="BP42" s="107">
        <f t="shared" si="7"/>
        <v>61.6</v>
      </c>
      <c r="BQ42" s="107">
        <f t="shared" si="7"/>
        <v>47.5</v>
      </c>
      <c r="BR42" s="107">
        <f t="shared" si="7"/>
        <v>120.7</v>
      </c>
      <c r="BS42" s="107">
        <f t="shared" si="7"/>
        <v>105.5</v>
      </c>
      <c r="BT42" s="107">
        <f t="shared" si="7"/>
        <v>28.9</v>
      </c>
      <c r="BU42" s="107">
        <f t="shared" si="7"/>
        <v>24.3</v>
      </c>
      <c r="BV42" s="107">
        <f t="shared" si="7"/>
        <v>27.8</v>
      </c>
      <c r="BW42" s="107">
        <f t="shared" si="7"/>
        <v>22.2</v>
      </c>
      <c r="BX42" s="107">
        <f t="shared" si="7"/>
        <v>14.899999999999999</v>
      </c>
      <c r="BY42" s="107">
        <f t="shared" si="7"/>
        <v>28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14.4</v>
      </c>
      <c r="CK42" s="107">
        <f t="shared" si="7"/>
        <v>85.5</v>
      </c>
      <c r="CL42" s="107">
        <f t="shared" si="7"/>
        <v>41.6</v>
      </c>
      <c r="CM42" s="107">
        <f t="shared" si="7"/>
        <v>21.5</v>
      </c>
      <c r="CN42" s="107">
        <f t="shared" si="7"/>
        <v>0</v>
      </c>
      <c r="CO42" s="107">
        <f t="shared" si="7"/>
        <v>0</v>
      </c>
      <c r="CP42" s="107">
        <f t="shared" si="7"/>
        <v>39.6</v>
      </c>
      <c r="CQ42" s="107">
        <f t="shared" si="7"/>
        <v>39.6</v>
      </c>
      <c r="CR42" s="107">
        <f t="shared" si="7"/>
        <v>39.6</v>
      </c>
      <c r="CS42" s="107">
        <f t="shared" si="7"/>
        <v>39.6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565.9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16.899999999999999</v>
      </c>
      <c r="D47" s="120">
        <v>12.3</v>
      </c>
      <c r="E47" s="120">
        <v>10.7</v>
      </c>
      <c r="F47" s="120">
        <v>17.2</v>
      </c>
      <c r="G47" s="120">
        <v>10.6</v>
      </c>
      <c r="H47" s="120">
        <v>10.199999999999999</v>
      </c>
      <c r="I47" s="120">
        <v>7.7</v>
      </c>
      <c r="J47" s="120">
        <v>17.8</v>
      </c>
      <c r="K47" s="120">
        <v>6.8</v>
      </c>
      <c r="L47" s="120">
        <v>2.5</v>
      </c>
      <c r="M47" s="120"/>
      <c r="N47" s="120">
        <v>6</v>
      </c>
      <c r="O47" s="120">
        <v>3.9</v>
      </c>
      <c r="P47" s="120">
        <v>8.6</v>
      </c>
      <c r="Q47" s="120">
        <v>8.1</v>
      </c>
      <c r="R47" s="120">
        <v>22.3</v>
      </c>
      <c r="S47" s="120">
        <v>17.600000000000001</v>
      </c>
      <c r="T47" s="120">
        <v>25.7</v>
      </c>
      <c r="U47" s="120">
        <v>31.7</v>
      </c>
      <c r="V47" s="120">
        <v>53</v>
      </c>
      <c r="W47" s="120">
        <v>46</v>
      </c>
      <c r="X47" s="120">
        <v>46.3</v>
      </c>
      <c r="Y47" s="120">
        <v>41.1</v>
      </c>
      <c r="Z47" s="120">
        <v>75.8</v>
      </c>
      <c r="AA47" s="120">
        <v>68.900000000000006</v>
      </c>
      <c r="AB47" s="120">
        <v>77.900000000000006</v>
      </c>
      <c r="AC47" s="120">
        <v>129.4</v>
      </c>
      <c r="AD47" s="120">
        <v>19.399999999999999</v>
      </c>
      <c r="AE47" s="120">
        <v>19.399999999999999</v>
      </c>
      <c r="AF47" s="120">
        <v>19.399999999999999</v>
      </c>
      <c r="AG47" s="120">
        <v>19.399999999999999</v>
      </c>
      <c r="AH47" s="120"/>
      <c r="AI47" s="120">
        <v>0.5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20.8</v>
      </c>
      <c r="BH47" s="120">
        <v>15.5</v>
      </c>
      <c r="BI47" s="120">
        <v>19.8</v>
      </c>
      <c r="BJ47" s="120">
        <v>58.7</v>
      </c>
      <c r="BK47" s="120">
        <v>36.9</v>
      </c>
      <c r="BL47" s="120">
        <v>47.5</v>
      </c>
      <c r="BM47" s="120">
        <v>33.5</v>
      </c>
      <c r="BN47" s="120">
        <v>201.4</v>
      </c>
      <c r="BO47" s="120">
        <v>173.6</v>
      </c>
      <c r="BP47" s="120">
        <v>61.6</v>
      </c>
      <c r="BQ47" s="120">
        <v>47.5</v>
      </c>
      <c r="BR47" s="120">
        <v>120.7</v>
      </c>
      <c r="BS47" s="120">
        <v>105.5</v>
      </c>
      <c r="BT47" s="120">
        <v>28.9</v>
      </c>
      <c r="BU47" s="120">
        <v>24.3</v>
      </c>
      <c r="BV47" s="120">
        <v>22</v>
      </c>
      <c r="BW47" s="120">
        <v>16.399999999999999</v>
      </c>
      <c r="BX47" s="120">
        <v>9.1</v>
      </c>
      <c r="BY47" s="120">
        <v>22.2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>
        <v>14.4</v>
      </c>
      <c r="CK47" s="120">
        <v>85.5</v>
      </c>
      <c r="CL47" s="120">
        <v>41.6</v>
      </c>
      <c r="CM47" s="120">
        <v>21.5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520.5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5.8</v>
      </c>
      <c r="BW49" s="120">
        <v>5.8</v>
      </c>
      <c r="BX49" s="120">
        <v>5.8</v>
      </c>
      <c r="BY49" s="120">
        <v>5.8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39.6</v>
      </c>
      <c r="CQ49" s="120">
        <v>39.6</v>
      </c>
      <c r="CR49" s="120">
        <v>39.6</v>
      </c>
      <c r="CS49" s="120">
        <v>39.6</v>
      </c>
      <c r="CT49" s="122"/>
      <c r="CU49" s="122"/>
      <c r="CV49" s="122"/>
      <c r="CW49" s="121"/>
      <c r="CX49" s="97">
        <f t="array" ref="CX49">SUMPRODUCT(B49:CW49*0.25)</f>
        <v>45.4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16.899999999999999</v>
      </c>
      <c r="D51" s="107">
        <f t="shared" si="8"/>
        <v>12.3</v>
      </c>
      <c r="E51" s="107">
        <f t="shared" si="8"/>
        <v>10.7</v>
      </c>
      <c r="F51" s="107">
        <f t="shared" si="8"/>
        <v>17.2</v>
      </c>
      <c r="G51" s="107">
        <f t="shared" si="8"/>
        <v>10.6</v>
      </c>
      <c r="H51" s="107">
        <f t="shared" si="8"/>
        <v>10.199999999999999</v>
      </c>
      <c r="I51" s="107">
        <f t="shared" si="8"/>
        <v>7.7</v>
      </c>
      <c r="J51" s="107">
        <f t="shared" si="8"/>
        <v>17.8</v>
      </c>
      <c r="K51" s="107">
        <f t="shared" si="8"/>
        <v>6.8</v>
      </c>
      <c r="L51" s="107">
        <f t="shared" si="8"/>
        <v>2.5</v>
      </c>
      <c r="M51" s="107">
        <f t="shared" si="8"/>
        <v>0</v>
      </c>
      <c r="N51" s="107">
        <f t="shared" si="8"/>
        <v>6</v>
      </c>
      <c r="O51" s="107">
        <f t="shared" si="8"/>
        <v>3.9</v>
      </c>
      <c r="P51" s="107">
        <f t="shared" si="8"/>
        <v>8.6</v>
      </c>
      <c r="Q51" s="107">
        <f t="shared" si="8"/>
        <v>8.1</v>
      </c>
      <c r="R51" s="107">
        <f t="shared" si="8"/>
        <v>22.3</v>
      </c>
      <c r="S51" s="107">
        <f t="shared" si="8"/>
        <v>17.600000000000001</v>
      </c>
      <c r="T51" s="107">
        <f t="shared" si="8"/>
        <v>25.7</v>
      </c>
      <c r="U51" s="107">
        <f t="shared" si="8"/>
        <v>31.7</v>
      </c>
      <c r="V51" s="107">
        <f t="shared" si="8"/>
        <v>53</v>
      </c>
      <c r="W51" s="107">
        <f t="shared" si="8"/>
        <v>46</v>
      </c>
      <c r="X51" s="107">
        <f t="shared" si="8"/>
        <v>46.3</v>
      </c>
      <c r="Y51" s="107">
        <f t="shared" si="8"/>
        <v>41.1</v>
      </c>
      <c r="Z51" s="107">
        <f t="shared" si="8"/>
        <v>75.8</v>
      </c>
      <c r="AA51" s="107">
        <f t="shared" si="8"/>
        <v>68.900000000000006</v>
      </c>
      <c r="AB51" s="107">
        <f t="shared" si="8"/>
        <v>77.900000000000006</v>
      </c>
      <c r="AC51" s="107">
        <f t="shared" si="8"/>
        <v>129.4</v>
      </c>
      <c r="AD51" s="107">
        <f t="shared" si="8"/>
        <v>19.399999999999999</v>
      </c>
      <c r="AE51" s="107">
        <f t="shared" si="8"/>
        <v>19.399999999999999</v>
      </c>
      <c r="AF51" s="107">
        <f t="shared" si="8"/>
        <v>19.399999999999999</v>
      </c>
      <c r="AG51" s="107">
        <f t="shared" si="8"/>
        <v>19.399999999999999</v>
      </c>
      <c r="AH51" s="107">
        <f t="shared" si="8"/>
        <v>0</v>
      </c>
      <c r="AI51" s="107">
        <f t="shared" si="8"/>
        <v>0.5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20.8</v>
      </c>
      <c r="BH51" s="107">
        <f t="shared" si="8"/>
        <v>15.5</v>
      </c>
      <c r="BI51" s="107">
        <f t="shared" si="8"/>
        <v>19.8</v>
      </c>
      <c r="BJ51" s="107">
        <f t="shared" si="8"/>
        <v>58.7</v>
      </c>
      <c r="BK51" s="107">
        <f t="shared" si="8"/>
        <v>36.9</v>
      </c>
      <c r="BL51" s="107">
        <f t="shared" si="8"/>
        <v>47.5</v>
      </c>
      <c r="BM51" s="107">
        <f t="shared" si="8"/>
        <v>33.5</v>
      </c>
      <c r="BN51" s="107">
        <f t="shared" si="8"/>
        <v>201.4</v>
      </c>
      <c r="BO51" s="107">
        <f t="shared" ref="BO51:CW51" si="9">SUM(BO45:BO50)</f>
        <v>173.6</v>
      </c>
      <c r="BP51" s="107">
        <f t="shared" si="9"/>
        <v>61.6</v>
      </c>
      <c r="BQ51" s="107">
        <f t="shared" si="9"/>
        <v>47.5</v>
      </c>
      <c r="BR51" s="107">
        <f t="shared" si="9"/>
        <v>120.7</v>
      </c>
      <c r="BS51" s="107">
        <f t="shared" si="9"/>
        <v>105.5</v>
      </c>
      <c r="BT51" s="107">
        <f t="shared" si="9"/>
        <v>28.9</v>
      </c>
      <c r="BU51" s="107">
        <f t="shared" si="9"/>
        <v>24.3</v>
      </c>
      <c r="BV51" s="107">
        <f t="shared" si="9"/>
        <v>27.8</v>
      </c>
      <c r="BW51" s="107">
        <f t="shared" si="9"/>
        <v>22.2</v>
      </c>
      <c r="BX51" s="107">
        <f t="shared" si="9"/>
        <v>14.899999999999999</v>
      </c>
      <c r="BY51" s="107">
        <f t="shared" si="9"/>
        <v>28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14.4</v>
      </c>
      <c r="CK51" s="107">
        <f t="shared" si="9"/>
        <v>85.5</v>
      </c>
      <c r="CL51" s="107">
        <f t="shared" si="9"/>
        <v>41.6</v>
      </c>
      <c r="CM51" s="107">
        <f t="shared" si="9"/>
        <v>21.5</v>
      </c>
      <c r="CN51" s="107">
        <f t="shared" si="9"/>
        <v>0</v>
      </c>
      <c r="CO51" s="107">
        <f t="shared" si="9"/>
        <v>0</v>
      </c>
      <c r="CP51" s="107">
        <f t="shared" si="9"/>
        <v>39.6</v>
      </c>
      <c r="CQ51" s="107">
        <f t="shared" si="9"/>
        <v>39.6</v>
      </c>
      <c r="CR51" s="107">
        <f t="shared" si="9"/>
        <v>39.6</v>
      </c>
      <c r="CS51" s="107">
        <f t="shared" si="9"/>
        <v>39.6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565.9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21.636000000000003</v>
      </c>
      <c r="C54" s="107">
        <f t="shared" ref="C54:BN54" si="12">C18+C28+C42</f>
        <v>18.533999999999999</v>
      </c>
      <c r="D54" s="107">
        <f t="shared" si="12"/>
        <v>17.141000000000002</v>
      </c>
      <c r="E54" s="107">
        <f t="shared" si="12"/>
        <v>15.960999999999999</v>
      </c>
      <c r="F54" s="107">
        <f t="shared" si="12"/>
        <v>23.040999999999997</v>
      </c>
      <c r="G54" s="107">
        <f t="shared" si="12"/>
        <v>19.624000000000002</v>
      </c>
      <c r="H54" s="107">
        <f t="shared" si="12"/>
        <v>19.582999999999998</v>
      </c>
      <c r="I54" s="107">
        <f t="shared" si="12"/>
        <v>22.853999999999999</v>
      </c>
      <c r="J54" s="107">
        <f t="shared" si="12"/>
        <v>27.042000000000002</v>
      </c>
      <c r="K54" s="107">
        <f t="shared" si="12"/>
        <v>19.827999999999999</v>
      </c>
      <c r="L54" s="107">
        <f t="shared" si="12"/>
        <v>22.689999999999998</v>
      </c>
      <c r="M54" s="107">
        <f t="shared" si="12"/>
        <v>26.204000000000001</v>
      </c>
      <c r="N54" s="107">
        <f t="shared" si="12"/>
        <v>26.338000000000001</v>
      </c>
      <c r="O54" s="107">
        <f t="shared" si="12"/>
        <v>27.376999999999999</v>
      </c>
      <c r="P54" s="107">
        <f t="shared" si="12"/>
        <v>31.646000000000001</v>
      </c>
      <c r="Q54" s="107">
        <f t="shared" si="12"/>
        <v>34.789000000000001</v>
      </c>
      <c r="R54" s="107">
        <f t="shared" si="12"/>
        <v>46.549000000000007</v>
      </c>
      <c r="S54" s="107">
        <f t="shared" si="12"/>
        <v>43.466999999999999</v>
      </c>
      <c r="T54" s="107">
        <f t="shared" si="12"/>
        <v>46.713999999999999</v>
      </c>
      <c r="U54" s="107">
        <f t="shared" si="12"/>
        <v>49.623999999999995</v>
      </c>
      <c r="V54" s="107">
        <f t="shared" si="12"/>
        <v>68.052999999999997</v>
      </c>
      <c r="W54" s="107">
        <f t="shared" si="12"/>
        <v>63.326000000000001</v>
      </c>
      <c r="X54" s="107">
        <f t="shared" si="12"/>
        <v>62.316999999999993</v>
      </c>
      <c r="Y54" s="107">
        <f t="shared" si="12"/>
        <v>55.379000000000005</v>
      </c>
      <c r="Z54" s="107">
        <f t="shared" si="12"/>
        <v>90.628</v>
      </c>
      <c r="AA54" s="107">
        <f t="shared" si="12"/>
        <v>88.27000000000001</v>
      </c>
      <c r="AB54" s="107">
        <f t="shared" si="12"/>
        <v>101.92500000000001</v>
      </c>
      <c r="AC54" s="107">
        <f t="shared" si="12"/>
        <v>131.857</v>
      </c>
      <c r="AD54" s="107">
        <f t="shared" si="12"/>
        <v>77.525999999999996</v>
      </c>
      <c r="AE54" s="107">
        <f t="shared" si="12"/>
        <v>84.77600000000001</v>
      </c>
      <c r="AF54" s="107">
        <f t="shared" si="12"/>
        <v>91.449000000000012</v>
      </c>
      <c r="AG54" s="107">
        <f t="shared" si="12"/>
        <v>99.063999999999993</v>
      </c>
      <c r="AH54" s="107">
        <f t="shared" si="12"/>
        <v>96.385000000000005</v>
      </c>
      <c r="AI54" s="107">
        <f t="shared" si="12"/>
        <v>99.099000000000004</v>
      </c>
      <c r="AJ54" s="107">
        <f t="shared" si="12"/>
        <v>118.126</v>
      </c>
      <c r="AK54" s="107">
        <f t="shared" si="12"/>
        <v>125.779</v>
      </c>
      <c r="AL54" s="107">
        <f t="shared" si="12"/>
        <v>97.286000000000001</v>
      </c>
      <c r="AM54" s="107">
        <f t="shared" si="12"/>
        <v>98.408000000000001</v>
      </c>
      <c r="AN54" s="107">
        <f t="shared" si="12"/>
        <v>116.22799999999999</v>
      </c>
      <c r="AO54" s="107">
        <f t="shared" si="12"/>
        <v>113.71299999999999</v>
      </c>
      <c r="AP54" s="107">
        <f t="shared" si="12"/>
        <v>87.22</v>
      </c>
      <c r="AQ54" s="107">
        <f t="shared" si="12"/>
        <v>113.63499999999999</v>
      </c>
      <c r="AR54" s="107">
        <f t="shared" si="12"/>
        <v>112.369</v>
      </c>
      <c r="AS54" s="107">
        <f t="shared" si="12"/>
        <v>122.788</v>
      </c>
      <c r="AT54" s="107">
        <f t="shared" si="12"/>
        <v>92.227999999999994</v>
      </c>
      <c r="AU54" s="107">
        <f t="shared" si="12"/>
        <v>112.292</v>
      </c>
      <c r="AV54" s="107">
        <f t="shared" si="12"/>
        <v>90.176000000000002</v>
      </c>
      <c r="AW54" s="107">
        <f t="shared" si="12"/>
        <v>92.308000000000007</v>
      </c>
      <c r="AX54" s="107">
        <f t="shared" si="12"/>
        <v>87.343000000000004</v>
      </c>
      <c r="AY54" s="107">
        <f t="shared" si="12"/>
        <v>88.64</v>
      </c>
      <c r="AZ54" s="107">
        <f t="shared" si="12"/>
        <v>86.622</v>
      </c>
      <c r="BA54" s="107">
        <f t="shared" si="12"/>
        <v>94.888000000000005</v>
      </c>
      <c r="BB54" s="107">
        <f t="shared" si="12"/>
        <v>82.417000000000002</v>
      </c>
      <c r="BC54" s="107">
        <f t="shared" si="12"/>
        <v>89.441999999999993</v>
      </c>
      <c r="BD54" s="107">
        <f t="shared" si="12"/>
        <v>71.075000000000003</v>
      </c>
      <c r="BE54" s="107">
        <f t="shared" si="12"/>
        <v>70.873000000000005</v>
      </c>
      <c r="BF54" s="107">
        <f t="shared" si="12"/>
        <v>52.649000000000001</v>
      </c>
      <c r="BG54" s="107">
        <f t="shared" si="12"/>
        <v>78.661999999999992</v>
      </c>
      <c r="BH54" s="107">
        <f t="shared" si="12"/>
        <v>78.954999999999998</v>
      </c>
      <c r="BI54" s="107">
        <f t="shared" si="12"/>
        <v>75.561000000000007</v>
      </c>
      <c r="BJ54" s="107">
        <f t="shared" si="12"/>
        <v>96.488</v>
      </c>
      <c r="BK54" s="107">
        <f t="shared" si="12"/>
        <v>83.573000000000008</v>
      </c>
      <c r="BL54" s="107">
        <f t="shared" si="12"/>
        <v>80.173000000000002</v>
      </c>
      <c r="BM54" s="107">
        <f t="shared" si="12"/>
        <v>75.293000000000006</v>
      </c>
      <c r="BN54" s="107">
        <f t="shared" si="12"/>
        <v>206.804</v>
      </c>
      <c r="BO54" s="107">
        <f t="shared" ref="BO54:CX54" si="13">BO18+BO28+BO42</f>
        <v>181.40299999999999</v>
      </c>
      <c r="BP54" s="107">
        <f t="shared" si="13"/>
        <v>75.02</v>
      </c>
      <c r="BQ54" s="107">
        <f t="shared" si="13"/>
        <v>60.028999999999996</v>
      </c>
      <c r="BR54" s="107">
        <f t="shared" si="13"/>
        <v>123.392</v>
      </c>
      <c r="BS54" s="107">
        <f t="shared" si="13"/>
        <v>108.11499999999999</v>
      </c>
      <c r="BT54" s="107">
        <f t="shared" si="13"/>
        <v>38.141999999999996</v>
      </c>
      <c r="BU54" s="107">
        <f t="shared" si="13"/>
        <v>32.142000000000003</v>
      </c>
      <c r="BV54" s="107">
        <f t="shared" si="13"/>
        <v>38.676000000000002</v>
      </c>
      <c r="BW54" s="107">
        <f t="shared" si="13"/>
        <v>38.162999999999997</v>
      </c>
      <c r="BX54" s="107">
        <f t="shared" si="13"/>
        <v>33.370000000000005</v>
      </c>
      <c r="BY54" s="107">
        <f t="shared" si="13"/>
        <v>34.457000000000001</v>
      </c>
      <c r="BZ54" s="107">
        <f t="shared" si="13"/>
        <v>48.054000000000002</v>
      </c>
      <c r="CA54" s="107">
        <f t="shared" si="13"/>
        <v>182.17400000000001</v>
      </c>
      <c r="CB54" s="107">
        <f t="shared" si="13"/>
        <v>48.881</v>
      </c>
      <c r="CC54" s="107">
        <f t="shared" si="13"/>
        <v>51.692999999999998</v>
      </c>
      <c r="CD54" s="107">
        <f t="shared" si="13"/>
        <v>54.222999999999999</v>
      </c>
      <c r="CE54" s="107">
        <f t="shared" si="13"/>
        <v>53.275999999999996</v>
      </c>
      <c r="CF54" s="107">
        <f t="shared" si="13"/>
        <v>62.908999999999999</v>
      </c>
      <c r="CG54" s="107">
        <f t="shared" si="13"/>
        <v>50.866</v>
      </c>
      <c r="CH54" s="107">
        <f t="shared" si="13"/>
        <v>40.416000000000004</v>
      </c>
      <c r="CI54" s="107">
        <f t="shared" si="13"/>
        <v>41.098999999999997</v>
      </c>
      <c r="CJ54" s="107">
        <f t="shared" si="13"/>
        <v>55.610999999999997</v>
      </c>
      <c r="CK54" s="107">
        <f t="shared" si="13"/>
        <v>90.012</v>
      </c>
      <c r="CL54" s="107">
        <f t="shared" si="13"/>
        <v>62.927000000000007</v>
      </c>
      <c r="CM54" s="107">
        <f t="shared" si="13"/>
        <v>53.335999999999999</v>
      </c>
      <c r="CN54" s="107">
        <f t="shared" si="13"/>
        <v>51.350999999999999</v>
      </c>
      <c r="CO54" s="107">
        <f t="shared" si="13"/>
        <v>67.037999999999997</v>
      </c>
      <c r="CP54" s="107">
        <f t="shared" si="13"/>
        <v>90.448000000000008</v>
      </c>
      <c r="CQ54" s="107">
        <f t="shared" si="13"/>
        <v>85.323000000000008</v>
      </c>
      <c r="CR54" s="107">
        <f t="shared" si="13"/>
        <v>90.655000000000001</v>
      </c>
      <c r="CS54" s="107">
        <f t="shared" si="13"/>
        <v>132.9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1734.7027499999995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-2.2000000000000002</v>
      </c>
      <c r="C5" s="25">
        <v>16.899999999999999</v>
      </c>
      <c r="D5" s="25">
        <v>12.3</v>
      </c>
      <c r="E5" s="25">
        <v>10.7</v>
      </c>
      <c r="F5" s="25">
        <v>17.2</v>
      </c>
      <c r="G5" s="25">
        <v>10.6</v>
      </c>
      <c r="H5" s="25">
        <v>10.199999999999999</v>
      </c>
      <c r="I5" s="25">
        <v>7.7</v>
      </c>
      <c r="J5" s="25">
        <v>17.8</v>
      </c>
      <c r="K5" s="25">
        <v>6.8</v>
      </c>
      <c r="L5" s="25">
        <v>2.5</v>
      </c>
      <c r="M5" s="25">
        <v>-2.9</v>
      </c>
      <c r="N5" s="25">
        <v>6</v>
      </c>
      <c r="O5" s="25">
        <v>3.9</v>
      </c>
      <c r="P5" s="25">
        <v>8.6</v>
      </c>
      <c r="Q5" s="25">
        <v>8.1</v>
      </c>
      <c r="R5" s="25">
        <v>22.3</v>
      </c>
      <c r="S5" s="25">
        <v>17.600000000000001</v>
      </c>
      <c r="T5" s="25">
        <v>25.7</v>
      </c>
      <c r="U5" s="25">
        <v>31.7</v>
      </c>
      <c r="V5" s="25">
        <v>53</v>
      </c>
      <c r="W5" s="25">
        <v>46</v>
      </c>
      <c r="X5" s="25">
        <v>46.3</v>
      </c>
      <c r="Y5" s="25">
        <v>41.1</v>
      </c>
      <c r="Z5" s="25">
        <v>75.8</v>
      </c>
      <c r="AA5" s="25">
        <v>68.900000000000006</v>
      </c>
      <c r="AB5" s="25">
        <v>77.900000000000006</v>
      </c>
      <c r="AC5" s="25">
        <v>129.4</v>
      </c>
      <c r="AD5" s="25">
        <v>19.399999999999999</v>
      </c>
      <c r="AE5" s="25">
        <v>19.399999999999999</v>
      </c>
      <c r="AF5" s="25">
        <v>19.399999999999999</v>
      </c>
      <c r="AG5" s="25">
        <v>19.399999999999999</v>
      </c>
      <c r="AH5" s="25">
        <v>-9.6999999999999993</v>
      </c>
      <c r="AI5" s="25">
        <v>0.5</v>
      </c>
      <c r="AJ5" s="25">
        <v>-6.7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>
        <v>20.8</v>
      </c>
      <c r="BH5" s="25">
        <v>15.5</v>
      </c>
      <c r="BI5" s="25">
        <v>19.8</v>
      </c>
      <c r="BJ5" s="25">
        <v>58.7</v>
      </c>
      <c r="BK5" s="25">
        <v>36.9</v>
      </c>
      <c r="BL5" s="25">
        <v>47.5</v>
      </c>
      <c r="BM5" s="25">
        <v>33.5</v>
      </c>
      <c r="BN5" s="25">
        <v>201.4</v>
      </c>
      <c r="BO5" s="25">
        <v>173.6</v>
      </c>
      <c r="BP5" s="25">
        <v>61.6</v>
      </c>
      <c r="BQ5" s="25">
        <v>47.5</v>
      </c>
      <c r="BR5" s="25">
        <v>120.7</v>
      </c>
      <c r="BS5" s="25">
        <v>105.5</v>
      </c>
      <c r="BT5" s="25">
        <v>28.9</v>
      </c>
      <c r="BU5" s="25">
        <v>24.3</v>
      </c>
      <c r="BV5" s="25">
        <v>27.8</v>
      </c>
      <c r="BW5" s="25">
        <v>22.2</v>
      </c>
      <c r="BX5" s="25">
        <v>14.899999999999999</v>
      </c>
      <c r="BY5" s="25">
        <v>28</v>
      </c>
      <c r="BZ5" s="25">
        <v>-19.100000000000001</v>
      </c>
      <c r="CA5" s="25">
        <v>-136</v>
      </c>
      <c r="CB5" s="25">
        <v>-1.3</v>
      </c>
      <c r="CC5" s="25"/>
      <c r="CD5" s="25"/>
      <c r="CE5" s="25">
        <v>-1.3</v>
      </c>
      <c r="CF5" s="25">
        <v>-12</v>
      </c>
      <c r="CG5" s="25">
        <v>-7.1</v>
      </c>
      <c r="CH5" s="25"/>
      <c r="CI5" s="25"/>
      <c r="CJ5" s="25">
        <v>14.4</v>
      </c>
      <c r="CK5" s="25">
        <v>85.5</v>
      </c>
      <c r="CL5" s="25">
        <v>41.6</v>
      </c>
      <c r="CM5" s="25">
        <v>21.5</v>
      </c>
      <c r="CN5" s="25">
        <v>-3</v>
      </c>
      <c r="CO5" s="25">
        <v>-42.6</v>
      </c>
      <c r="CP5" s="25">
        <v>-31.699999999999996</v>
      </c>
      <c r="CQ5" s="25">
        <v>-23.9</v>
      </c>
      <c r="CR5" s="25">
        <v>-31.6</v>
      </c>
      <c r="CS5" s="25">
        <v>-72.699999999999989</v>
      </c>
      <c r="CT5" s="26"/>
      <c r="CU5" s="26"/>
      <c r="CV5" s="26"/>
      <c r="CW5" s="27"/>
      <c r="CX5" s="132">
        <f t="array" ref="CX5">SUMPRODUCT(B5:CW5*0.25)</f>
        <v>425.35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139.62</v>
      </c>
      <c r="C8" s="138">
        <v>136</v>
      </c>
      <c r="D8" s="138">
        <v>135.13</v>
      </c>
      <c r="E8" s="138">
        <v>129.94999999999999</v>
      </c>
      <c r="F8" s="138">
        <v>136.12</v>
      </c>
      <c r="G8" s="138">
        <v>132.01</v>
      </c>
      <c r="H8" s="138">
        <v>130.62</v>
      </c>
      <c r="I8" s="138">
        <v>125.25</v>
      </c>
      <c r="J8" s="138">
        <v>128.41999999999999</v>
      </c>
      <c r="K8" s="138">
        <v>126.07</v>
      </c>
      <c r="L8" s="138">
        <v>125.79</v>
      </c>
      <c r="M8" s="138">
        <v>124.25</v>
      </c>
      <c r="N8" s="138">
        <v>126.01</v>
      </c>
      <c r="O8" s="138">
        <v>124.99</v>
      </c>
      <c r="P8" s="138">
        <v>124.36</v>
      </c>
      <c r="Q8" s="138">
        <v>124.01</v>
      </c>
      <c r="R8" s="138">
        <v>124.12</v>
      </c>
      <c r="S8" s="138">
        <v>122.43</v>
      </c>
      <c r="T8" s="138">
        <v>125.7</v>
      </c>
      <c r="U8" s="138">
        <v>127.52</v>
      </c>
      <c r="V8" s="138">
        <v>125.52</v>
      </c>
      <c r="W8" s="138">
        <v>126.8</v>
      </c>
      <c r="X8" s="138">
        <v>129.79</v>
      </c>
      <c r="Y8" s="138">
        <v>133.63999999999999</v>
      </c>
      <c r="Z8" s="138">
        <v>139.88</v>
      </c>
      <c r="AA8" s="138">
        <v>141.05000000000001</v>
      </c>
      <c r="AB8" s="138">
        <v>138.5</v>
      </c>
      <c r="AC8" s="138">
        <v>135.07</v>
      </c>
      <c r="AD8" s="138">
        <v>115.9</v>
      </c>
      <c r="AE8" s="138">
        <v>77.88</v>
      </c>
      <c r="AF8" s="138">
        <v>78.83</v>
      </c>
      <c r="AG8" s="138">
        <v>77.97</v>
      </c>
      <c r="AH8" s="138">
        <v>114.36</v>
      </c>
      <c r="AI8" s="138">
        <v>76.59</v>
      </c>
      <c r="AJ8" s="138">
        <v>17.73</v>
      </c>
      <c r="AK8" s="138">
        <v>8.01</v>
      </c>
      <c r="AL8" s="138">
        <v>16.91</v>
      </c>
      <c r="AM8" s="138">
        <v>14.44</v>
      </c>
      <c r="AN8" s="138">
        <v>10.73</v>
      </c>
      <c r="AO8" s="138">
        <v>11.13</v>
      </c>
      <c r="AP8" s="138">
        <v>8.8699999999999992</v>
      </c>
      <c r="AQ8" s="138">
        <v>6.86</v>
      </c>
      <c r="AR8" s="138">
        <v>7.49</v>
      </c>
      <c r="AS8" s="138">
        <v>7.2</v>
      </c>
      <c r="AT8" s="138">
        <v>9.2200000000000006</v>
      </c>
      <c r="AU8" s="138">
        <v>8.0299999999999994</v>
      </c>
      <c r="AV8" s="138">
        <v>9.66</v>
      </c>
      <c r="AW8" s="138">
        <v>9.89</v>
      </c>
      <c r="AX8" s="138">
        <v>10.23</v>
      </c>
      <c r="AY8" s="138">
        <v>10.27</v>
      </c>
      <c r="AZ8" s="138">
        <v>10.41</v>
      </c>
      <c r="BA8" s="138">
        <v>10.220000000000001</v>
      </c>
      <c r="BB8" s="138">
        <v>-1</v>
      </c>
      <c r="BC8" s="138">
        <v>-1</v>
      </c>
      <c r="BD8" s="138">
        <v>1.68</v>
      </c>
      <c r="BE8" s="138">
        <v>18.57</v>
      </c>
      <c r="BF8" s="138">
        <v>32.659999999999997</v>
      </c>
      <c r="BG8" s="138">
        <v>44.86</v>
      </c>
      <c r="BH8" s="138">
        <v>55</v>
      </c>
      <c r="BI8" s="138">
        <v>59.85</v>
      </c>
      <c r="BJ8" s="138">
        <v>58.92</v>
      </c>
      <c r="BK8" s="138">
        <v>62.63</v>
      </c>
      <c r="BL8" s="138">
        <v>72.36</v>
      </c>
      <c r="BM8" s="138">
        <v>80.959999999999994</v>
      </c>
      <c r="BN8" s="138">
        <v>85.81</v>
      </c>
      <c r="BO8" s="138">
        <v>95.98</v>
      </c>
      <c r="BP8" s="138">
        <v>112.38</v>
      </c>
      <c r="BQ8" s="138">
        <v>122.27</v>
      </c>
      <c r="BR8" s="138">
        <v>107.03</v>
      </c>
      <c r="BS8" s="138">
        <v>119.99</v>
      </c>
      <c r="BT8" s="138">
        <v>134.68</v>
      </c>
      <c r="BU8" s="138">
        <v>158.03</v>
      </c>
      <c r="BV8" s="138">
        <v>124.11</v>
      </c>
      <c r="BW8" s="138">
        <v>142</v>
      </c>
      <c r="BX8" s="138">
        <v>154.6</v>
      </c>
      <c r="BY8" s="138">
        <v>174.08</v>
      </c>
      <c r="BZ8" s="138">
        <v>157.41</v>
      </c>
      <c r="CA8" s="138">
        <v>180.71</v>
      </c>
      <c r="CB8" s="138">
        <v>167.36</v>
      </c>
      <c r="CC8" s="138">
        <v>166.78</v>
      </c>
      <c r="CD8" s="138">
        <v>167.08</v>
      </c>
      <c r="CE8" s="138">
        <v>168.38</v>
      </c>
      <c r="CF8" s="138">
        <v>189.62</v>
      </c>
      <c r="CG8" s="138">
        <v>172.1</v>
      </c>
      <c r="CH8" s="138">
        <v>174.7</v>
      </c>
      <c r="CI8" s="138">
        <v>166.24</v>
      </c>
      <c r="CJ8" s="138">
        <v>165.85</v>
      </c>
      <c r="CK8" s="138">
        <v>145.53</v>
      </c>
      <c r="CL8" s="138">
        <v>161.93</v>
      </c>
      <c r="CM8" s="138">
        <v>144.55000000000001</v>
      </c>
      <c r="CN8" s="138">
        <v>135.1</v>
      </c>
      <c r="CO8" s="138">
        <v>130.54</v>
      </c>
      <c r="CP8" s="138">
        <v>137.29</v>
      </c>
      <c r="CQ8" s="138">
        <v>127.53</v>
      </c>
      <c r="CR8" s="138">
        <v>129.25</v>
      </c>
      <c r="CS8" s="138">
        <v>136.71</v>
      </c>
      <c r="CT8" s="139"/>
      <c r="CU8" s="139"/>
      <c r="CV8" s="139"/>
      <c r="CW8" s="140"/>
      <c r="CX8" s="141">
        <f>IF(SUM(B8:CW8)&lt;&gt;0,AVERAGEIF(B8:CW8,"&lt;&gt;"""),"")</f>
        <v>99.047499999999999</v>
      </c>
    </row>
    <row r="9" spans="1:102" ht="24.95" customHeight="1" thickBot="1" x14ac:dyDescent="0.25">
      <c r="A9" s="133" t="s">
        <v>6</v>
      </c>
      <c r="B9" s="42">
        <v>135.17500000000001</v>
      </c>
      <c r="C9" s="43">
        <v>135.17500000000001</v>
      </c>
      <c r="D9" s="43">
        <v>135.17500000000001</v>
      </c>
      <c r="E9" s="43">
        <v>135.17500000000001</v>
      </c>
      <c r="F9" s="43">
        <v>131</v>
      </c>
      <c r="G9" s="43">
        <v>131</v>
      </c>
      <c r="H9" s="43">
        <v>131</v>
      </c>
      <c r="I9" s="43">
        <v>131</v>
      </c>
      <c r="J9" s="43">
        <v>126.13249999999999</v>
      </c>
      <c r="K9" s="43">
        <v>126.13249999999999</v>
      </c>
      <c r="L9" s="43">
        <v>126.13249999999999</v>
      </c>
      <c r="M9" s="43">
        <v>126.13249999999999</v>
      </c>
      <c r="N9" s="43">
        <v>124.8425</v>
      </c>
      <c r="O9" s="43">
        <v>124.8425</v>
      </c>
      <c r="P9" s="43">
        <v>124.8425</v>
      </c>
      <c r="Q9" s="43">
        <v>124.8425</v>
      </c>
      <c r="R9" s="43">
        <v>124.9425</v>
      </c>
      <c r="S9" s="43">
        <v>124.9425</v>
      </c>
      <c r="T9" s="43">
        <v>124.9425</v>
      </c>
      <c r="U9" s="43">
        <v>124.9425</v>
      </c>
      <c r="V9" s="43">
        <v>128.9375</v>
      </c>
      <c r="W9" s="43">
        <v>128.9375</v>
      </c>
      <c r="X9" s="43">
        <v>128.9375</v>
      </c>
      <c r="Y9" s="43">
        <v>128.9375</v>
      </c>
      <c r="Z9" s="43">
        <v>138.625</v>
      </c>
      <c r="AA9" s="43">
        <v>138.625</v>
      </c>
      <c r="AB9" s="43">
        <v>138.625</v>
      </c>
      <c r="AC9" s="43">
        <v>138.625</v>
      </c>
      <c r="AD9" s="43">
        <v>87.644999999999996</v>
      </c>
      <c r="AE9" s="43">
        <v>87.644999999999996</v>
      </c>
      <c r="AF9" s="43">
        <v>87.644999999999996</v>
      </c>
      <c r="AG9" s="43">
        <v>87.644999999999996</v>
      </c>
      <c r="AH9" s="43">
        <v>54.172499999999999</v>
      </c>
      <c r="AI9" s="43">
        <v>54.172499999999999</v>
      </c>
      <c r="AJ9" s="43">
        <v>54.172499999999999</v>
      </c>
      <c r="AK9" s="43">
        <v>54.172499999999999</v>
      </c>
      <c r="AL9" s="43">
        <v>13.3025</v>
      </c>
      <c r="AM9" s="43">
        <v>13.3025</v>
      </c>
      <c r="AN9" s="43">
        <v>13.3025</v>
      </c>
      <c r="AO9" s="43">
        <v>13.3025</v>
      </c>
      <c r="AP9" s="43">
        <v>7.6050000000000004</v>
      </c>
      <c r="AQ9" s="43">
        <v>7.6050000000000004</v>
      </c>
      <c r="AR9" s="43">
        <v>7.6050000000000004</v>
      </c>
      <c r="AS9" s="43">
        <v>7.6050000000000004</v>
      </c>
      <c r="AT9" s="43">
        <v>9.1999999999999993</v>
      </c>
      <c r="AU9" s="43">
        <v>9.1999999999999993</v>
      </c>
      <c r="AV9" s="43">
        <v>9.1999999999999993</v>
      </c>
      <c r="AW9" s="43">
        <v>9.1999999999999993</v>
      </c>
      <c r="AX9" s="43">
        <v>10.282500000000001</v>
      </c>
      <c r="AY9" s="43">
        <v>10.282500000000001</v>
      </c>
      <c r="AZ9" s="43">
        <v>10.282500000000001</v>
      </c>
      <c r="BA9" s="43">
        <v>10.282500000000001</v>
      </c>
      <c r="BB9" s="43">
        <v>4.5625</v>
      </c>
      <c r="BC9" s="43">
        <v>4.5625</v>
      </c>
      <c r="BD9" s="43">
        <v>4.5625</v>
      </c>
      <c r="BE9" s="43">
        <v>4.5625</v>
      </c>
      <c r="BF9" s="43">
        <v>48.092500000000001</v>
      </c>
      <c r="BG9" s="43">
        <v>48.092500000000001</v>
      </c>
      <c r="BH9" s="43">
        <v>48.092500000000001</v>
      </c>
      <c r="BI9" s="43">
        <v>48.092500000000001</v>
      </c>
      <c r="BJ9" s="43">
        <v>68.717500000000001</v>
      </c>
      <c r="BK9" s="43">
        <v>68.717500000000001</v>
      </c>
      <c r="BL9" s="43">
        <v>68.717500000000001</v>
      </c>
      <c r="BM9" s="43">
        <v>68.717500000000001</v>
      </c>
      <c r="BN9" s="43">
        <v>104.11</v>
      </c>
      <c r="BO9" s="43">
        <v>104.11</v>
      </c>
      <c r="BP9" s="43">
        <v>104.11</v>
      </c>
      <c r="BQ9" s="43">
        <v>104.11</v>
      </c>
      <c r="BR9" s="43">
        <v>129.9325</v>
      </c>
      <c r="BS9" s="43">
        <v>129.9325</v>
      </c>
      <c r="BT9" s="43">
        <v>129.9325</v>
      </c>
      <c r="BU9" s="43">
        <v>129.9325</v>
      </c>
      <c r="BV9" s="43">
        <v>148.69749999999999</v>
      </c>
      <c r="BW9" s="43">
        <v>148.69749999999999</v>
      </c>
      <c r="BX9" s="43">
        <v>148.69749999999999</v>
      </c>
      <c r="BY9" s="43">
        <v>148.69749999999999</v>
      </c>
      <c r="BZ9" s="43">
        <v>168.065</v>
      </c>
      <c r="CA9" s="43">
        <v>168.065</v>
      </c>
      <c r="CB9" s="43">
        <v>168.065</v>
      </c>
      <c r="CC9" s="43">
        <v>168.065</v>
      </c>
      <c r="CD9" s="43">
        <v>174.29499999999999</v>
      </c>
      <c r="CE9" s="43">
        <v>174.29499999999999</v>
      </c>
      <c r="CF9" s="43">
        <v>174.29499999999999</v>
      </c>
      <c r="CG9" s="43">
        <v>174.29499999999999</v>
      </c>
      <c r="CH9" s="43">
        <v>163.08000000000001</v>
      </c>
      <c r="CI9" s="43">
        <v>163.08000000000001</v>
      </c>
      <c r="CJ9" s="43">
        <v>163.08000000000001</v>
      </c>
      <c r="CK9" s="43">
        <v>163.08000000000001</v>
      </c>
      <c r="CL9" s="43">
        <v>143.03</v>
      </c>
      <c r="CM9" s="43">
        <v>143.03</v>
      </c>
      <c r="CN9" s="43">
        <v>143.03</v>
      </c>
      <c r="CO9" s="43">
        <v>143.03</v>
      </c>
      <c r="CP9" s="43">
        <v>132.69499999999999</v>
      </c>
      <c r="CQ9" s="43">
        <v>132.69499999999999</v>
      </c>
      <c r="CR9" s="43">
        <v>132.69499999999999</v>
      </c>
      <c r="CS9" s="43">
        <v>132.69499999999999</v>
      </c>
      <c r="CT9" s="44"/>
      <c r="CU9" s="44"/>
      <c r="CV9" s="44"/>
      <c r="CW9" s="45"/>
      <c r="CX9" s="142">
        <f>IF(SUM(B9:CW9)&lt;&gt;0,AVERAGEIF(B9:CW9,"&lt;&gt;"""),"")</f>
        <v>99.047499999999943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2.2000000000000002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>
        <v>2.9</v>
      </c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9.6999999999999993</v>
      </c>
      <c r="AI14" s="149"/>
      <c r="AJ14" s="149">
        <v>6.7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19.100000000000001</v>
      </c>
      <c r="CA14" s="149">
        <v>136</v>
      </c>
      <c r="CB14" s="149">
        <v>1.3</v>
      </c>
      <c r="CC14" s="149"/>
      <c r="CD14" s="149"/>
      <c r="CE14" s="149">
        <v>1.3</v>
      </c>
      <c r="CF14" s="149">
        <v>12</v>
      </c>
      <c r="CG14" s="149">
        <v>7.1</v>
      </c>
      <c r="CH14" s="149"/>
      <c r="CI14" s="149"/>
      <c r="CJ14" s="149"/>
      <c r="CK14" s="149"/>
      <c r="CL14" s="149"/>
      <c r="CM14" s="149"/>
      <c r="CN14" s="149">
        <v>3</v>
      </c>
      <c r="CO14" s="149">
        <v>42.6</v>
      </c>
      <c r="CP14" s="149">
        <v>71.3</v>
      </c>
      <c r="CQ14" s="149">
        <v>63.5</v>
      </c>
      <c r="CR14" s="149">
        <v>71.2</v>
      </c>
      <c r="CS14" s="149">
        <v>112.3</v>
      </c>
      <c r="CT14" s="150"/>
      <c r="CU14" s="150"/>
      <c r="CV14" s="150"/>
      <c r="CW14" s="151"/>
      <c r="CX14" s="152">
        <f t="array" ref="CX14">SUMPRODUCT(B14:CW14*0.25)</f>
        <v>140.54999999999998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2.2000000000000002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2.9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9.6999999999999993</v>
      </c>
      <c r="AI17" s="160">
        <f t="shared" si="0"/>
        <v>0</v>
      </c>
      <c r="AJ17" s="160">
        <f t="shared" si="0"/>
        <v>6.7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19.100000000000001</v>
      </c>
      <c r="CA17" s="160">
        <f t="shared" si="1"/>
        <v>136</v>
      </c>
      <c r="CB17" s="160">
        <f t="shared" si="1"/>
        <v>1.3</v>
      </c>
      <c r="CC17" s="160">
        <f t="shared" si="1"/>
        <v>0</v>
      </c>
      <c r="CD17" s="160">
        <f t="shared" si="1"/>
        <v>0</v>
      </c>
      <c r="CE17" s="160">
        <f t="shared" si="1"/>
        <v>1.3</v>
      </c>
      <c r="CF17" s="160">
        <f t="shared" si="1"/>
        <v>12</v>
      </c>
      <c r="CG17" s="160">
        <f t="shared" si="1"/>
        <v>7.1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3</v>
      </c>
      <c r="CO17" s="160">
        <f t="shared" si="1"/>
        <v>42.6</v>
      </c>
      <c r="CP17" s="160">
        <f t="shared" si="1"/>
        <v>71.3</v>
      </c>
      <c r="CQ17" s="160">
        <f t="shared" si="1"/>
        <v>63.5</v>
      </c>
      <c r="CR17" s="160">
        <f t="shared" si="1"/>
        <v>71.2</v>
      </c>
      <c r="CS17" s="160">
        <f t="shared" si="1"/>
        <v>112.3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140.54999999999998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16.899999999999999</v>
      </c>
      <c r="D22" s="149">
        <v>12.3</v>
      </c>
      <c r="E22" s="149">
        <v>10.7</v>
      </c>
      <c r="F22" s="149">
        <v>17.2</v>
      </c>
      <c r="G22" s="149">
        <v>10.6</v>
      </c>
      <c r="H22" s="149">
        <v>10.199999999999999</v>
      </c>
      <c r="I22" s="149">
        <v>7.7</v>
      </c>
      <c r="J22" s="149">
        <v>17.8</v>
      </c>
      <c r="K22" s="149">
        <v>6.8</v>
      </c>
      <c r="L22" s="149">
        <v>2.5</v>
      </c>
      <c r="M22" s="149"/>
      <c r="N22" s="149">
        <v>6</v>
      </c>
      <c r="O22" s="149">
        <v>3.9</v>
      </c>
      <c r="P22" s="149">
        <v>8.6</v>
      </c>
      <c r="Q22" s="149">
        <v>8.1</v>
      </c>
      <c r="R22" s="149">
        <v>22.3</v>
      </c>
      <c r="S22" s="149">
        <v>17.600000000000001</v>
      </c>
      <c r="T22" s="149">
        <v>25.7</v>
      </c>
      <c r="U22" s="149">
        <v>31.7</v>
      </c>
      <c r="V22" s="149">
        <v>53</v>
      </c>
      <c r="W22" s="149">
        <v>46</v>
      </c>
      <c r="X22" s="149">
        <v>46.3</v>
      </c>
      <c r="Y22" s="149">
        <v>41.1</v>
      </c>
      <c r="Z22" s="149">
        <v>75.8</v>
      </c>
      <c r="AA22" s="149">
        <v>68.900000000000006</v>
      </c>
      <c r="AB22" s="149">
        <v>77.900000000000006</v>
      </c>
      <c r="AC22" s="149">
        <v>129.4</v>
      </c>
      <c r="AD22" s="149">
        <v>19.399999999999999</v>
      </c>
      <c r="AE22" s="149">
        <v>19.399999999999999</v>
      </c>
      <c r="AF22" s="149">
        <v>19.399999999999999</v>
      </c>
      <c r="AG22" s="149">
        <v>19.399999999999999</v>
      </c>
      <c r="AH22" s="149"/>
      <c r="AI22" s="149">
        <v>0.5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20.8</v>
      </c>
      <c r="BH22" s="149">
        <v>15.5</v>
      </c>
      <c r="BI22" s="149">
        <v>19.8</v>
      </c>
      <c r="BJ22" s="149">
        <v>58.7</v>
      </c>
      <c r="BK22" s="149">
        <v>36.9</v>
      </c>
      <c r="BL22" s="149">
        <v>47.5</v>
      </c>
      <c r="BM22" s="149">
        <v>33.5</v>
      </c>
      <c r="BN22" s="149">
        <v>201.4</v>
      </c>
      <c r="BO22" s="149">
        <v>173.6</v>
      </c>
      <c r="BP22" s="149">
        <v>61.6</v>
      </c>
      <c r="BQ22" s="149">
        <v>47.5</v>
      </c>
      <c r="BR22" s="149">
        <v>120.7</v>
      </c>
      <c r="BS22" s="149">
        <v>105.5</v>
      </c>
      <c r="BT22" s="149">
        <v>28.9</v>
      </c>
      <c r="BU22" s="149">
        <v>24.3</v>
      </c>
      <c r="BV22" s="149">
        <v>22</v>
      </c>
      <c r="BW22" s="149">
        <v>16.399999999999999</v>
      </c>
      <c r="BX22" s="149">
        <v>9.1</v>
      </c>
      <c r="BY22" s="149">
        <v>22.2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14.4</v>
      </c>
      <c r="CK22" s="149">
        <v>85.5</v>
      </c>
      <c r="CL22" s="149">
        <v>41.6</v>
      </c>
      <c r="CM22" s="149">
        <v>21.5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520.5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5.8</v>
      </c>
      <c r="BW24" s="155">
        <v>5.8</v>
      </c>
      <c r="BX24" s="155">
        <v>5.8</v>
      </c>
      <c r="BY24" s="155">
        <v>5.8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39.6</v>
      </c>
      <c r="CQ24" s="155">
        <v>39.6</v>
      </c>
      <c r="CR24" s="155">
        <v>39.6</v>
      </c>
      <c r="CS24" s="155">
        <v>39.6</v>
      </c>
      <c r="CT24" s="156"/>
      <c r="CU24" s="156"/>
      <c r="CV24" s="156"/>
      <c r="CW24" s="157"/>
      <c r="CX24" s="158">
        <f t="array" ref="CX24">SUMPRODUCT(B24:CW24*0.25)</f>
        <v>45.4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16.899999999999999</v>
      </c>
      <c r="D25" s="160">
        <f t="shared" si="2"/>
        <v>12.3</v>
      </c>
      <c r="E25" s="160">
        <f t="shared" si="2"/>
        <v>10.7</v>
      </c>
      <c r="F25" s="160">
        <f t="shared" si="2"/>
        <v>17.2</v>
      </c>
      <c r="G25" s="160">
        <f t="shared" si="2"/>
        <v>10.6</v>
      </c>
      <c r="H25" s="160">
        <f t="shared" si="2"/>
        <v>10.199999999999999</v>
      </c>
      <c r="I25" s="160">
        <f t="shared" si="2"/>
        <v>7.7</v>
      </c>
      <c r="J25" s="160">
        <f t="shared" si="2"/>
        <v>17.8</v>
      </c>
      <c r="K25" s="160">
        <f t="shared" si="2"/>
        <v>6.8</v>
      </c>
      <c r="L25" s="160">
        <f t="shared" si="2"/>
        <v>2.5</v>
      </c>
      <c r="M25" s="160">
        <f t="shared" si="2"/>
        <v>0</v>
      </c>
      <c r="N25" s="160">
        <f t="shared" si="2"/>
        <v>6</v>
      </c>
      <c r="O25" s="160">
        <f t="shared" si="2"/>
        <v>3.9</v>
      </c>
      <c r="P25" s="160">
        <f t="shared" si="2"/>
        <v>8.6</v>
      </c>
      <c r="Q25" s="160">
        <f t="shared" si="2"/>
        <v>8.1</v>
      </c>
      <c r="R25" s="160">
        <f t="shared" si="2"/>
        <v>22.3</v>
      </c>
      <c r="S25" s="160">
        <f t="shared" si="2"/>
        <v>17.600000000000001</v>
      </c>
      <c r="T25" s="160">
        <f t="shared" si="2"/>
        <v>25.7</v>
      </c>
      <c r="U25" s="160">
        <f t="shared" si="2"/>
        <v>31.7</v>
      </c>
      <c r="V25" s="160">
        <f t="shared" si="2"/>
        <v>53</v>
      </c>
      <c r="W25" s="160">
        <f t="shared" si="2"/>
        <v>46</v>
      </c>
      <c r="X25" s="160">
        <f t="shared" si="2"/>
        <v>46.3</v>
      </c>
      <c r="Y25" s="160">
        <f t="shared" si="2"/>
        <v>41.1</v>
      </c>
      <c r="Z25" s="160">
        <f t="shared" si="2"/>
        <v>75.8</v>
      </c>
      <c r="AA25" s="160">
        <f t="shared" si="2"/>
        <v>68.900000000000006</v>
      </c>
      <c r="AB25" s="160">
        <f t="shared" si="2"/>
        <v>77.900000000000006</v>
      </c>
      <c r="AC25" s="160">
        <f t="shared" si="2"/>
        <v>129.4</v>
      </c>
      <c r="AD25" s="160">
        <f t="shared" si="2"/>
        <v>19.399999999999999</v>
      </c>
      <c r="AE25" s="160">
        <f t="shared" si="2"/>
        <v>19.399999999999999</v>
      </c>
      <c r="AF25" s="160">
        <f t="shared" si="2"/>
        <v>19.399999999999999</v>
      </c>
      <c r="AG25" s="160">
        <f t="shared" si="2"/>
        <v>19.399999999999999</v>
      </c>
      <c r="AH25" s="160">
        <f t="shared" si="2"/>
        <v>0</v>
      </c>
      <c r="AI25" s="160">
        <f t="shared" si="2"/>
        <v>0.5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20.8</v>
      </c>
      <c r="BH25" s="160">
        <f t="shared" si="2"/>
        <v>15.5</v>
      </c>
      <c r="BI25" s="160">
        <f t="shared" si="2"/>
        <v>19.8</v>
      </c>
      <c r="BJ25" s="160">
        <f t="shared" si="2"/>
        <v>58.7</v>
      </c>
      <c r="BK25" s="160">
        <f t="shared" si="2"/>
        <v>36.9</v>
      </c>
      <c r="BL25" s="160">
        <f t="shared" si="2"/>
        <v>47.5</v>
      </c>
      <c r="BM25" s="160">
        <f t="shared" si="2"/>
        <v>33.5</v>
      </c>
      <c r="BN25" s="160">
        <f t="shared" si="2"/>
        <v>201.4</v>
      </c>
      <c r="BO25" s="160">
        <f t="shared" ref="BO25:CW25" si="3">SUM(BO20:BO24)</f>
        <v>173.6</v>
      </c>
      <c r="BP25" s="160">
        <f t="shared" si="3"/>
        <v>61.6</v>
      </c>
      <c r="BQ25" s="160">
        <f t="shared" si="3"/>
        <v>47.5</v>
      </c>
      <c r="BR25" s="160">
        <f t="shared" si="3"/>
        <v>120.7</v>
      </c>
      <c r="BS25" s="160">
        <f t="shared" si="3"/>
        <v>105.5</v>
      </c>
      <c r="BT25" s="160">
        <f t="shared" si="3"/>
        <v>28.9</v>
      </c>
      <c r="BU25" s="160">
        <f t="shared" si="3"/>
        <v>24.3</v>
      </c>
      <c r="BV25" s="160">
        <f t="shared" si="3"/>
        <v>27.8</v>
      </c>
      <c r="BW25" s="160">
        <f t="shared" si="3"/>
        <v>22.2</v>
      </c>
      <c r="BX25" s="160">
        <f t="shared" si="3"/>
        <v>14.899999999999999</v>
      </c>
      <c r="BY25" s="160">
        <f t="shared" si="3"/>
        <v>28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14.4</v>
      </c>
      <c r="CK25" s="160">
        <f t="shared" si="3"/>
        <v>85.5</v>
      </c>
      <c r="CL25" s="160">
        <f t="shared" si="3"/>
        <v>41.6</v>
      </c>
      <c r="CM25" s="160">
        <f t="shared" si="3"/>
        <v>21.5</v>
      </c>
      <c r="CN25" s="160">
        <f t="shared" si="3"/>
        <v>0</v>
      </c>
      <c r="CO25" s="160">
        <f t="shared" si="3"/>
        <v>0</v>
      </c>
      <c r="CP25" s="160">
        <f t="shared" si="3"/>
        <v>39.6</v>
      </c>
      <c r="CQ25" s="160">
        <f t="shared" si="3"/>
        <v>39.6</v>
      </c>
      <c r="CR25" s="160">
        <f t="shared" si="3"/>
        <v>39.6</v>
      </c>
      <c r="CS25" s="160">
        <f t="shared" si="3"/>
        <v>39.6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565.9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2026-06-07T20:26:04Z</dcterms:created>
  <dcterms:modified xsi:type="dcterms:W3CDTF">2026-06-07T20:26:07Z</dcterms:modified>
</cp:coreProperties>
</file>