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<sst xmlns="http://schemas.openxmlformats.org/spreadsheetml/2006/main" count="124" uniqueCount="57">
  <si>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31/08/2026 16:32:24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</si>
  <si>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</si>
  <si>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</si>
  <si>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</si>
  <si>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</si>
  <si>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</si>
  <si>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</si>
  <si>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</si>
  <si>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</si>
  <si>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</si>
  <si>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</si>
  <si>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</si>
  <si>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</si>
  <si>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</si>
  <si>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</si>
  <si>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</si>
  <si>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</si>
  <si>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</si>
  <si>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</si>
  <si>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</si>
  <si>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</si>
  <si>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</si>
  <si>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</si>
  <si>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</si>
  <si>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</si>
  <si>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</si>
  <si>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</si>
  <si>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</si>
  <si>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</si>
  <si>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</si>
  <si>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</si>
  <si>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</si>
  <si>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</si>
  <si>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</si>
  <si>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</si>
  <si>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</si>
  <si>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</si>
  <si>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</si>
  <si>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</si>
  <si>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</si>
  <si>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</si>
  <si>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</si>
  <si>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</si>
  <si>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</si>
  <si>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</si>
  <si>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</si>
  <si>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</si>
  <si>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</si>
  <si>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</si>
  <si>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</si>
  <si>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</si>
  <si>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</si>
  <si>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</si>
  <si>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</si>
  <si>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</si>
  <si>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'1' Market</t>
  </si>
  <si>
    <t>IDA '1'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</si>
</sst>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CE36-4F89-B675-2CC914CF3C8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0">
                  <c:v>4.2</c:v>
                </c:pt>
                <c:pt idx="1">
                  <c:v>4.2</c:v>
                </c:pt>
                <c:pt idx="2">
                  <c:v>4.2</c:v>
                </c:pt>
                <c:pt idx="3">
                  <c:v>4.2</c:v>
                </c:pt>
                <c:pt idx="4">
                  <c:v>4.2</c:v>
                </c:pt>
                <c:pt idx="5">
                  <c:v>4.2</c:v>
                </c:pt>
                <c:pt idx="6">
                  <c:v>4.2</c:v>
                </c:pt>
                <c:pt idx="7">
                  <c:v>4.2</c:v>
                </c:pt>
                <c:pt idx="8">
                  <c:v>4.2</c:v>
                </c:pt>
                <c:pt idx="9">
                  <c:v>4.2</c:v>
                </c:pt>
                <c:pt idx="10">
                  <c:v>4.2</c:v>
                </c:pt>
                <c:pt idx="11">
                  <c:v>4.2</c:v>
                </c:pt>
                <c:pt idx="12">
                  <c:v>4.2</c:v>
                </c:pt>
                <c:pt idx="13">
                  <c:v>4.2</c:v>
                </c:pt>
                <c:pt idx="14">
                  <c:v>4.2</c:v>
                </c:pt>
                <c:pt idx="15">
                  <c:v>4.2</c:v>
                </c:pt>
                <c:pt idx="16">
                  <c:v>4.2</c:v>
                </c:pt>
                <c:pt idx="17">
                  <c:v>4.2</c:v>
                </c:pt>
                <c:pt idx="18">
                  <c:v>4.2</c:v>
                </c:pt>
                <c:pt idx="19">
                  <c:v>4.2</c:v>
                </c:pt>
                <c:pt idx="20">
                  <c:v>4.2</c:v>
                </c:pt>
                <c:pt idx="21">
                  <c:v>4.2</c:v>
                </c:pt>
                <c:pt idx="22">
                  <c:v>4.2</c:v>
                </c:pt>
                <c:pt idx="23">
                  <c:v>4.2</c:v>
                </c:pt>
                <c:pt idx="24">
                  <c:v>5.2450000000000001</c:v>
                </c:pt>
                <c:pt idx="25">
                  <c:v>5.2450000000000001</c:v>
                </c:pt>
                <c:pt idx="26">
                  <c:v>5.2450000000000001</c:v>
                </c:pt>
                <c:pt idx="27">
                  <c:v>5.2450000000000001</c:v>
                </c:pt>
                <c:pt idx="28">
                  <c:v>8.5709999999999997</c:v>
                </c:pt>
                <c:pt idx="29">
                  <c:v>8.5709999999999997</c:v>
                </c:pt>
                <c:pt idx="30">
                  <c:v>8.5709999999999997</c:v>
                </c:pt>
                <c:pt idx="31">
                  <c:v>8.5709999999999997</c:v>
                </c:pt>
                <c:pt idx="32">
                  <c:v>8.5709999999999997</c:v>
                </c:pt>
                <c:pt idx="33">
                  <c:v>8.5709999999999997</c:v>
                </c:pt>
                <c:pt idx="34">
                  <c:v>8.5709999999999997</c:v>
                </c:pt>
                <c:pt idx="35">
                  <c:v>8.5709999999999997</c:v>
                </c:pt>
                <c:pt idx="36">
                  <c:v>8.5709999999999997</c:v>
                </c:pt>
                <c:pt idx="37">
                  <c:v>8.5709999999999997</c:v>
                </c:pt>
                <c:pt idx="38">
                  <c:v>8.5709999999999997</c:v>
                </c:pt>
                <c:pt idx="39">
                  <c:v>8.5709999999999997</c:v>
                </c:pt>
                <c:pt idx="40">
                  <c:v>13.371</c:v>
                </c:pt>
                <c:pt idx="41">
                  <c:v>13.371</c:v>
                </c:pt>
                <c:pt idx="42">
                  <c:v>13.371</c:v>
                </c:pt>
                <c:pt idx="43">
                  <c:v>13.371</c:v>
                </c:pt>
                <c:pt idx="44">
                  <c:v>13.371</c:v>
                </c:pt>
                <c:pt idx="45">
                  <c:v>13.371</c:v>
                </c:pt>
                <c:pt idx="46">
                  <c:v>13.371</c:v>
                </c:pt>
                <c:pt idx="47">
                  <c:v>13.371</c:v>
                </c:pt>
                <c:pt idx="48">
                  <c:v>13.371</c:v>
                </c:pt>
                <c:pt idx="49">
                  <c:v>13.371</c:v>
                </c:pt>
                <c:pt idx="50">
                  <c:v>13.371</c:v>
                </c:pt>
                <c:pt idx="51">
                  <c:v>13.371</c:v>
                </c:pt>
                <c:pt idx="52">
                  <c:v>13.371</c:v>
                </c:pt>
                <c:pt idx="53">
                  <c:v>13.371</c:v>
                </c:pt>
                <c:pt idx="54">
                  <c:v>13.371</c:v>
                </c:pt>
                <c:pt idx="55">
                  <c:v>13.371</c:v>
                </c:pt>
                <c:pt idx="56">
                  <c:v>9</c:v>
                </c:pt>
                <c:pt idx="57">
                  <c:v>9</c:v>
                </c:pt>
                <c:pt idx="58">
                  <c:v>9</c:v>
                </c:pt>
                <c:pt idx="59">
                  <c:v>9</c:v>
                </c:pt>
                <c:pt idx="60">
                  <c:v>9</c:v>
                </c:pt>
                <c:pt idx="61">
                  <c:v>9</c:v>
                </c:pt>
                <c:pt idx="62">
                  <c:v>9</c:v>
                </c:pt>
                <c:pt idx="63">
                  <c:v>9</c:v>
                </c:pt>
                <c:pt idx="64">
                  <c:v>9</c:v>
                </c:pt>
                <c:pt idx="65">
                  <c:v>9</c:v>
                </c:pt>
                <c:pt idx="66">
                  <c:v>9</c:v>
                </c:pt>
                <c:pt idx="67">
                  <c:v>9</c:v>
                </c:pt>
                <c:pt idx="68">
                  <c:v>3.3</c:v>
                </c:pt>
                <c:pt idx="69">
                  <c:v>3.3</c:v>
                </c:pt>
                <c:pt idx="70">
                  <c:v>3.3</c:v>
                </c:pt>
                <c:pt idx="71">
                  <c:v>3.3</c:v>
                </c:pt>
                <c:pt idx="88">
                  <c:v>4.2</c:v>
                </c:pt>
                <c:pt idx="89">
                  <c:v>4.2</c:v>
                </c:pt>
                <c:pt idx="90">
                  <c:v>4.2</c:v>
                </c:pt>
                <c:pt idx="91">
                  <c:v>4.2</c:v>
                </c:pt>
                <c:pt idx="92">
                  <c:v>4.2</c:v>
                </c:pt>
                <c:pt idx="93">
                  <c:v>4.2</c:v>
                </c:pt>
                <c:pt idx="94">
                  <c:v>4.2</c:v>
                </c:pt>
                <c:pt idx="95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E36-4F89-B675-2CC914CF3C8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2.2000000000000002</c:v>
                </c:pt>
                <c:pt idx="1">
                  <c:v>2.2000000000000002</c:v>
                </c:pt>
                <c:pt idx="2">
                  <c:v>2.2000000000000002</c:v>
                </c:pt>
                <c:pt idx="3">
                  <c:v>2.2000000000000002</c:v>
                </c:pt>
                <c:pt idx="24">
                  <c:v>2.7</c:v>
                </c:pt>
                <c:pt idx="25">
                  <c:v>2.8</c:v>
                </c:pt>
                <c:pt idx="26">
                  <c:v>2.9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3.1</c:v>
                </c:pt>
                <c:pt idx="31">
                  <c:v>3.1</c:v>
                </c:pt>
                <c:pt idx="35">
                  <c:v>4.0940000000000003</c:v>
                </c:pt>
                <c:pt idx="46">
                  <c:v>4.5999999999999996</c:v>
                </c:pt>
                <c:pt idx="47">
                  <c:v>4.6520000000000001</c:v>
                </c:pt>
                <c:pt idx="49">
                  <c:v>4.8659999999999997</c:v>
                </c:pt>
                <c:pt idx="50">
                  <c:v>4.7569999999999997</c:v>
                </c:pt>
                <c:pt idx="51">
                  <c:v>4.9509999999999996</c:v>
                </c:pt>
                <c:pt idx="53">
                  <c:v>4.7939999999999996</c:v>
                </c:pt>
                <c:pt idx="54">
                  <c:v>4.524</c:v>
                </c:pt>
                <c:pt idx="58">
                  <c:v>5.3449999999999998</c:v>
                </c:pt>
                <c:pt idx="59">
                  <c:v>5.1929999999999996</c:v>
                </c:pt>
                <c:pt idx="61">
                  <c:v>4.649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E36-4F89-B675-2CC914CF3C8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2.96</c:v>
                </c:pt>
                <c:pt idx="1">
                  <c:v>2.66</c:v>
                </c:pt>
                <c:pt idx="2">
                  <c:v>3.46</c:v>
                </c:pt>
                <c:pt idx="3">
                  <c:v>2.2000000000000002</c:v>
                </c:pt>
                <c:pt idx="8">
                  <c:v>0.56000000000000005</c:v>
                </c:pt>
                <c:pt idx="10">
                  <c:v>5.0999999999999997E-2</c:v>
                </c:pt>
                <c:pt idx="19">
                  <c:v>0.56000000000000005</c:v>
                </c:pt>
                <c:pt idx="20">
                  <c:v>0.56000000000000005</c:v>
                </c:pt>
                <c:pt idx="24">
                  <c:v>2</c:v>
                </c:pt>
                <c:pt idx="25">
                  <c:v>2.86</c:v>
                </c:pt>
                <c:pt idx="26">
                  <c:v>2.1</c:v>
                </c:pt>
                <c:pt idx="27">
                  <c:v>2.9</c:v>
                </c:pt>
                <c:pt idx="28">
                  <c:v>2.6</c:v>
                </c:pt>
                <c:pt idx="29">
                  <c:v>2.6</c:v>
                </c:pt>
                <c:pt idx="30">
                  <c:v>2.6</c:v>
                </c:pt>
                <c:pt idx="31">
                  <c:v>2.6</c:v>
                </c:pt>
                <c:pt idx="35">
                  <c:v>0.6</c:v>
                </c:pt>
                <c:pt idx="36">
                  <c:v>0.56000000000000005</c:v>
                </c:pt>
                <c:pt idx="37">
                  <c:v>4.1550000000000002</c:v>
                </c:pt>
                <c:pt idx="38">
                  <c:v>1.1200000000000001</c:v>
                </c:pt>
                <c:pt idx="39">
                  <c:v>8.8379999999999992</c:v>
                </c:pt>
                <c:pt idx="40">
                  <c:v>2.2799999999999998</c:v>
                </c:pt>
                <c:pt idx="41">
                  <c:v>4.1970000000000001</c:v>
                </c:pt>
                <c:pt idx="42">
                  <c:v>6.5670000000000002</c:v>
                </c:pt>
                <c:pt idx="43">
                  <c:v>8.5060000000000002</c:v>
                </c:pt>
                <c:pt idx="44">
                  <c:v>5.335</c:v>
                </c:pt>
                <c:pt idx="45">
                  <c:v>10.49</c:v>
                </c:pt>
                <c:pt idx="46">
                  <c:v>54.216999999999999</c:v>
                </c:pt>
                <c:pt idx="47">
                  <c:v>55.878</c:v>
                </c:pt>
                <c:pt idx="48">
                  <c:v>49.524999999999999</c:v>
                </c:pt>
                <c:pt idx="49">
                  <c:v>53.853000000000002</c:v>
                </c:pt>
                <c:pt idx="50">
                  <c:v>53.051000000000002</c:v>
                </c:pt>
                <c:pt idx="51">
                  <c:v>13.867000000000001</c:v>
                </c:pt>
                <c:pt idx="52">
                  <c:v>1.36</c:v>
                </c:pt>
                <c:pt idx="53">
                  <c:v>0.56000000000000005</c:v>
                </c:pt>
                <c:pt idx="54">
                  <c:v>3.4929999999999999</c:v>
                </c:pt>
                <c:pt idx="55">
                  <c:v>29.623000000000001</c:v>
                </c:pt>
                <c:pt idx="56">
                  <c:v>5.6769999999999996</c:v>
                </c:pt>
                <c:pt idx="57">
                  <c:v>53.222000000000001</c:v>
                </c:pt>
                <c:pt idx="58">
                  <c:v>14.045999999999999</c:v>
                </c:pt>
                <c:pt idx="59">
                  <c:v>12.576000000000001</c:v>
                </c:pt>
                <c:pt idx="60">
                  <c:v>60.052999999999997</c:v>
                </c:pt>
                <c:pt idx="61">
                  <c:v>25.658000000000001</c:v>
                </c:pt>
                <c:pt idx="62">
                  <c:v>3.52</c:v>
                </c:pt>
                <c:pt idx="63">
                  <c:v>2.08</c:v>
                </c:pt>
                <c:pt idx="64">
                  <c:v>45.106000000000002</c:v>
                </c:pt>
                <c:pt idx="65">
                  <c:v>0.56000000000000005</c:v>
                </c:pt>
                <c:pt idx="66">
                  <c:v>20.736999999999998</c:v>
                </c:pt>
                <c:pt idx="67">
                  <c:v>0.56000000000000005</c:v>
                </c:pt>
                <c:pt idx="68">
                  <c:v>1.1200000000000001</c:v>
                </c:pt>
                <c:pt idx="69">
                  <c:v>1.1599999999999999</c:v>
                </c:pt>
                <c:pt idx="70">
                  <c:v>1.1200000000000001</c:v>
                </c:pt>
                <c:pt idx="71">
                  <c:v>1.1200000000000001</c:v>
                </c:pt>
                <c:pt idx="72">
                  <c:v>1.1599999999999999</c:v>
                </c:pt>
                <c:pt idx="73">
                  <c:v>1.1200000000000001</c:v>
                </c:pt>
                <c:pt idx="74">
                  <c:v>1.1599999999999999</c:v>
                </c:pt>
                <c:pt idx="75">
                  <c:v>1.1200000000000001</c:v>
                </c:pt>
                <c:pt idx="76">
                  <c:v>1.72</c:v>
                </c:pt>
                <c:pt idx="77">
                  <c:v>1.68</c:v>
                </c:pt>
                <c:pt idx="78">
                  <c:v>1.68</c:v>
                </c:pt>
                <c:pt idx="79">
                  <c:v>1.72</c:v>
                </c:pt>
                <c:pt idx="80">
                  <c:v>4.5739999999999998</c:v>
                </c:pt>
                <c:pt idx="81">
                  <c:v>10.798</c:v>
                </c:pt>
                <c:pt idx="82">
                  <c:v>17.440000000000001</c:v>
                </c:pt>
                <c:pt idx="83">
                  <c:v>27.719000000000001</c:v>
                </c:pt>
                <c:pt idx="84">
                  <c:v>6.51</c:v>
                </c:pt>
                <c:pt idx="85">
                  <c:v>4.12</c:v>
                </c:pt>
                <c:pt idx="86">
                  <c:v>7.4039999999999999</c:v>
                </c:pt>
                <c:pt idx="87">
                  <c:v>3.1080000000000001</c:v>
                </c:pt>
                <c:pt idx="88">
                  <c:v>3.4860000000000002</c:v>
                </c:pt>
                <c:pt idx="89">
                  <c:v>2.863</c:v>
                </c:pt>
                <c:pt idx="90">
                  <c:v>2.8639999999999999</c:v>
                </c:pt>
                <c:pt idx="91">
                  <c:v>1.1200000000000001</c:v>
                </c:pt>
                <c:pt idx="92">
                  <c:v>1.1200000000000001</c:v>
                </c:pt>
                <c:pt idx="93">
                  <c:v>1.1599999999999999</c:v>
                </c:pt>
                <c:pt idx="94">
                  <c:v>1.1200000000000001</c:v>
                </c:pt>
                <c:pt idx="95">
                  <c:v>1.1599999999999999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E36-4F89-B675-2CC914CF3C8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CE36-4F89-B675-2CC914CF3C8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CE36-4F89-B675-2CC914CF3C8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CE36-4F89-B675-2CC914CF3C8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4">
                  <c:v>38.503999999999998</c:v>
                </c:pt>
                <c:pt idx="5">
                  <c:v>21.712</c:v>
                </c:pt>
                <c:pt idx="6">
                  <c:v>38.991999999999997</c:v>
                </c:pt>
                <c:pt idx="7">
                  <c:v>25.852</c:v>
                </c:pt>
                <c:pt idx="16">
                  <c:v>66.221999999999994</c:v>
                </c:pt>
                <c:pt idx="17">
                  <c:v>116</c:v>
                </c:pt>
                <c:pt idx="18">
                  <c:v>68.081999999999994</c:v>
                </c:pt>
                <c:pt idx="20">
                  <c:v>34.212000000000003</c:v>
                </c:pt>
                <c:pt idx="21">
                  <c:v>18.812999999999999</c:v>
                </c:pt>
                <c:pt idx="35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E36-4F89-B675-2CC914CF3C8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CE36-4F89-B675-2CC914CF3C8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</c:v>
                </c:pt>
                <c:pt idx="1">
                  <c:v>23.513999999999999</c:v>
                </c:pt>
                <c:pt idx="2">
                  <c:v>23.916</c:v>
                </c:pt>
                <c:pt idx="3">
                  <c:v>10.115</c:v>
                </c:pt>
                <c:pt idx="4">
                  <c:v>24.835000000000001</c:v>
                </c:pt>
                <c:pt idx="5">
                  <c:v>22.504999999999999</c:v>
                </c:pt>
                <c:pt idx="6">
                  <c:v>129.96899999999999</c:v>
                </c:pt>
                <c:pt idx="7">
                  <c:v>110.83800000000001</c:v>
                </c:pt>
                <c:pt idx="8">
                  <c:v>24.198</c:v>
                </c:pt>
                <c:pt idx="9">
                  <c:v>38.19</c:v>
                </c:pt>
                <c:pt idx="10">
                  <c:v>35.862000000000002</c:v>
                </c:pt>
                <c:pt idx="11">
                  <c:v>16.491</c:v>
                </c:pt>
                <c:pt idx="12">
                  <c:v>66.994</c:v>
                </c:pt>
                <c:pt idx="13">
                  <c:v>60.709000000000003</c:v>
                </c:pt>
                <c:pt idx="14">
                  <c:v>47.599000000000004</c:v>
                </c:pt>
                <c:pt idx="15">
                  <c:v>34.823999999999998</c:v>
                </c:pt>
                <c:pt idx="16">
                  <c:v>160.79899999999998</c:v>
                </c:pt>
                <c:pt idx="17">
                  <c:v>128.886</c:v>
                </c:pt>
                <c:pt idx="18">
                  <c:v>158.45699999999999</c:v>
                </c:pt>
                <c:pt idx="19">
                  <c:v>75.162000000000006</c:v>
                </c:pt>
                <c:pt idx="20">
                  <c:v>126.414</c:v>
                </c:pt>
                <c:pt idx="21">
                  <c:v>135.33199999999999</c:v>
                </c:pt>
                <c:pt idx="22">
                  <c:v>48.932000000000002</c:v>
                </c:pt>
                <c:pt idx="23">
                  <c:v>9.2349999999999994</c:v>
                </c:pt>
                <c:pt idx="24">
                  <c:v>7.04</c:v>
                </c:pt>
                <c:pt idx="25">
                  <c:v>6.8289999999999997</c:v>
                </c:pt>
                <c:pt idx="26">
                  <c:v>6.8339999999999996</c:v>
                </c:pt>
                <c:pt idx="27">
                  <c:v>7.2610000000000001</c:v>
                </c:pt>
                <c:pt idx="35">
                  <c:v>33.341999999999999</c:v>
                </c:pt>
                <c:pt idx="36">
                  <c:v>45.509</c:v>
                </c:pt>
                <c:pt idx="65">
                  <c:v>72.31</c:v>
                </c:pt>
                <c:pt idx="66">
                  <c:v>81.221000000000004</c:v>
                </c:pt>
                <c:pt idx="68">
                  <c:v>111.378</c:v>
                </c:pt>
                <c:pt idx="69">
                  <c:v>8.4740000000000002</c:v>
                </c:pt>
                <c:pt idx="85">
                  <c:v>19.861999999999998</c:v>
                </c:pt>
                <c:pt idx="88">
                  <c:v>3</c:v>
                </c:pt>
                <c:pt idx="89">
                  <c:v>29.994</c:v>
                </c:pt>
                <c:pt idx="90">
                  <c:v>30.129000000000001</c:v>
                </c:pt>
                <c:pt idx="91">
                  <c:v>25.436</c:v>
                </c:pt>
                <c:pt idx="92">
                  <c:v>26.84</c:v>
                </c:pt>
                <c:pt idx="93">
                  <c:v>28.6</c:v>
                </c:pt>
                <c:pt idx="94">
                  <c:v>30.423999999999999</c:v>
                </c:pt>
                <c:pt idx="95">
                  <c:v>31.2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E36-4F89-B675-2CC914CF3C8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19.399999999999999</c:v>
                </c:pt>
                <c:pt idx="1">
                  <c:v>4.5</c:v>
                </c:pt>
                <c:pt idx="2">
                  <c:v>4.9000000000000004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4.4000000000000004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31.3</c:v>
                </c:pt>
                <c:pt idx="23">
                  <c:v>71</c:v>
                </c:pt>
                <c:pt idx="24">
                  <c:v>23.3</c:v>
                </c:pt>
                <c:pt idx="25">
                  <c:v>24</c:v>
                </c:pt>
                <c:pt idx="26">
                  <c:v>23.7</c:v>
                </c:pt>
                <c:pt idx="27">
                  <c:v>2.9</c:v>
                </c:pt>
                <c:pt idx="28">
                  <c:v>89.2</c:v>
                </c:pt>
                <c:pt idx="29">
                  <c:v>86</c:v>
                </c:pt>
                <c:pt idx="30">
                  <c:v>95.9</c:v>
                </c:pt>
                <c:pt idx="31">
                  <c:v>51.3</c:v>
                </c:pt>
                <c:pt idx="32">
                  <c:v>91.4</c:v>
                </c:pt>
                <c:pt idx="33">
                  <c:v>0.3</c:v>
                </c:pt>
                <c:pt idx="34">
                  <c:v>1.4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10.4</c:v>
                </c:pt>
                <c:pt idx="39">
                  <c:v>0</c:v>
                </c:pt>
                <c:pt idx="40">
                  <c:v>31.5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8.1</c:v>
                </c:pt>
                <c:pt idx="53">
                  <c:v>9.3000000000000007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67.900000000000006</c:v>
                </c:pt>
                <c:pt idx="60">
                  <c:v>0</c:v>
                </c:pt>
                <c:pt idx="61">
                  <c:v>0</c:v>
                </c:pt>
                <c:pt idx="62">
                  <c:v>26.1</c:v>
                </c:pt>
                <c:pt idx="63">
                  <c:v>47.6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104.7</c:v>
                </c:pt>
                <c:pt idx="68">
                  <c:v>0</c:v>
                </c:pt>
                <c:pt idx="69">
                  <c:v>26.2</c:v>
                </c:pt>
                <c:pt idx="70">
                  <c:v>45.9</c:v>
                </c:pt>
                <c:pt idx="71">
                  <c:v>43.2</c:v>
                </c:pt>
                <c:pt idx="72">
                  <c:v>38.799999999999997</c:v>
                </c:pt>
                <c:pt idx="73">
                  <c:v>108.4</c:v>
                </c:pt>
                <c:pt idx="74">
                  <c:v>0</c:v>
                </c:pt>
                <c:pt idx="75">
                  <c:v>95.4</c:v>
                </c:pt>
                <c:pt idx="76">
                  <c:v>44.6</c:v>
                </c:pt>
                <c:pt idx="77">
                  <c:v>68.2</c:v>
                </c:pt>
                <c:pt idx="78">
                  <c:v>71.400000000000006</c:v>
                </c:pt>
                <c:pt idx="79">
                  <c:v>24.7</c:v>
                </c:pt>
                <c:pt idx="80">
                  <c:v>33.4</c:v>
                </c:pt>
                <c:pt idx="81">
                  <c:v>16.5</c:v>
                </c:pt>
                <c:pt idx="82">
                  <c:v>13.9</c:v>
                </c:pt>
                <c:pt idx="83">
                  <c:v>0</c:v>
                </c:pt>
                <c:pt idx="84">
                  <c:v>6</c:v>
                </c:pt>
                <c:pt idx="85">
                  <c:v>0</c:v>
                </c:pt>
                <c:pt idx="86">
                  <c:v>4.5</c:v>
                </c:pt>
                <c:pt idx="87">
                  <c:v>24</c:v>
                </c:pt>
                <c:pt idx="88">
                  <c:v>12.4</c:v>
                </c:pt>
                <c:pt idx="89">
                  <c:v>5.0999999999999996</c:v>
                </c:pt>
                <c:pt idx="90">
                  <c:v>5.6</c:v>
                </c:pt>
                <c:pt idx="91">
                  <c:v>2.1</c:v>
                </c:pt>
                <c:pt idx="92">
                  <c:v>4.5</c:v>
                </c:pt>
                <c:pt idx="93">
                  <c:v>17.600000000000001</c:v>
                </c:pt>
                <c:pt idx="94">
                  <c:v>5.3</c:v>
                </c:pt>
                <c:pt idx="95">
                  <c:v>18.100000000000001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E36-4F89-B675-2CC914CF3C8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B-CE36-4F89-B675-2CC914CF3C8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5.609</c:v>
                </c:pt>
                <c:pt idx="1">
                  <c:v>5.516</c:v>
                </c:pt>
                <c:pt idx="2">
                  <c:v>5.444</c:v>
                </c:pt>
                <c:pt idx="3">
                  <c:v>5.351</c:v>
                </c:pt>
                <c:pt idx="4">
                  <c:v>0.129</c:v>
                </c:pt>
                <c:pt idx="5">
                  <c:v>0.14899999999999999</c:v>
                </c:pt>
                <c:pt idx="6">
                  <c:v>0.16700000000000001</c:v>
                </c:pt>
                <c:pt idx="7">
                  <c:v>0.186</c:v>
                </c:pt>
                <c:pt idx="8">
                  <c:v>0.56599999999999995</c:v>
                </c:pt>
                <c:pt idx="9">
                  <c:v>0.79100000000000004</c:v>
                </c:pt>
                <c:pt idx="10">
                  <c:v>0.98399999999999999</c:v>
                </c:pt>
                <c:pt idx="11">
                  <c:v>1.208</c:v>
                </c:pt>
                <c:pt idx="12">
                  <c:v>1.427</c:v>
                </c:pt>
                <c:pt idx="13">
                  <c:v>1.1399999999999999</c:v>
                </c:pt>
                <c:pt idx="14">
                  <c:v>0.85199999999999998</c:v>
                </c:pt>
                <c:pt idx="15">
                  <c:v>0.57499999999999996</c:v>
                </c:pt>
                <c:pt idx="16">
                  <c:v>0.104</c:v>
                </c:pt>
                <c:pt idx="17">
                  <c:v>0.11</c:v>
                </c:pt>
                <c:pt idx="18">
                  <c:v>0.115</c:v>
                </c:pt>
                <c:pt idx="19">
                  <c:v>0.121</c:v>
                </c:pt>
                <c:pt idx="20">
                  <c:v>0.11600000000000001</c:v>
                </c:pt>
                <c:pt idx="21">
                  <c:v>0.10199999999999999</c:v>
                </c:pt>
                <c:pt idx="22">
                  <c:v>19.867000000000001</c:v>
                </c:pt>
                <c:pt idx="23">
                  <c:v>20.068000000000001</c:v>
                </c:pt>
                <c:pt idx="24">
                  <c:v>7.6999999999999999E-2</c:v>
                </c:pt>
                <c:pt idx="25">
                  <c:v>8.8999999999999996E-2</c:v>
                </c:pt>
                <c:pt idx="26">
                  <c:v>9.6000000000000002E-2</c:v>
                </c:pt>
                <c:pt idx="27">
                  <c:v>0.23899999999999999</c:v>
                </c:pt>
                <c:pt idx="28">
                  <c:v>9.5000000000000001E-2</c:v>
                </c:pt>
                <c:pt idx="29">
                  <c:v>7.5999999999999998E-2</c:v>
                </c:pt>
                <c:pt idx="30">
                  <c:v>5.3999999999999999E-2</c:v>
                </c:pt>
                <c:pt idx="31">
                  <c:v>3.6999999999999998E-2</c:v>
                </c:pt>
                <c:pt idx="32">
                  <c:v>4.1109999999999998</c:v>
                </c:pt>
                <c:pt idx="34">
                  <c:v>22.088999999999999</c:v>
                </c:pt>
                <c:pt idx="37">
                  <c:v>5.53</c:v>
                </c:pt>
                <c:pt idx="39">
                  <c:v>0.17799999999999999</c:v>
                </c:pt>
                <c:pt idx="41">
                  <c:v>13.074999999999999</c:v>
                </c:pt>
                <c:pt idx="42">
                  <c:v>24.974</c:v>
                </c:pt>
                <c:pt idx="43">
                  <c:v>33.121000000000002</c:v>
                </c:pt>
                <c:pt idx="44">
                  <c:v>25.327999999999999</c:v>
                </c:pt>
                <c:pt idx="45">
                  <c:v>46.546999999999997</c:v>
                </c:pt>
                <c:pt idx="46">
                  <c:v>76.887</c:v>
                </c:pt>
                <c:pt idx="47">
                  <c:v>57.012</c:v>
                </c:pt>
                <c:pt idx="48">
                  <c:v>18.05</c:v>
                </c:pt>
                <c:pt idx="49">
                  <c:v>47.612000000000002</c:v>
                </c:pt>
                <c:pt idx="50">
                  <c:v>44.112000000000002</c:v>
                </c:pt>
                <c:pt idx="51">
                  <c:v>44.192</c:v>
                </c:pt>
                <c:pt idx="52">
                  <c:v>0.17599999999999999</c:v>
                </c:pt>
                <c:pt idx="53">
                  <c:v>1.9E-2</c:v>
                </c:pt>
                <c:pt idx="55">
                  <c:v>11.65</c:v>
                </c:pt>
                <c:pt idx="56">
                  <c:v>0.96</c:v>
                </c:pt>
                <c:pt idx="57">
                  <c:v>43.234000000000002</c:v>
                </c:pt>
                <c:pt idx="58">
                  <c:v>1.1990000000000001</c:v>
                </c:pt>
                <c:pt idx="59">
                  <c:v>21.72</c:v>
                </c:pt>
                <c:pt idx="60">
                  <c:v>45.154000000000003</c:v>
                </c:pt>
                <c:pt idx="61">
                  <c:v>12.757</c:v>
                </c:pt>
                <c:pt idx="62">
                  <c:v>2.8330000000000002</c:v>
                </c:pt>
                <c:pt idx="63">
                  <c:v>1.577</c:v>
                </c:pt>
                <c:pt idx="64">
                  <c:v>22.669</c:v>
                </c:pt>
                <c:pt idx="65">
                  <c:v>17.477</c:v>
                </c:pt>
                <c:pt idx="66">
                  <c:v>107.372</c:v>
                </c:pt>
                <c:pt idx="67">
                  <c:v>49.776000000000003</c:v>
                </c:pt>
                <c:pt idx="68">
                  <c:v>6.7000000000000004E-2</c:v>
                </c:pt>
                <c:pt idx="69">
                  <c:v>5.3999999999999999E-2</c:v>
                </c:pt>
                <c:pt idx="70">
                  <c:v>0.05</c:v>
                </c:pt>
                <c:pt idx="71">
                  <c:v>4.5999999999999999E-2</c:v>
                </c:pt>
                <c:pt idx="72">
                  <c:v>12.108000000000001</c:v>
                </c:pt>
                <c:pt idx="73">
                  <c:v>12.587999999999999</c:v>
                </c:pt>
                <c:pt idx="74">
                  <c:v>12.566000000000001</c:v>
                </c:pt>
                <c:pt idx="75">
                  <c:v>10.756</c:v>
                </c:pt>
                <c:pt idx="76">
                  <c:v>5.9</c:v>
                </c:pt>
                <c:pt idx="77">
                  <c:v>5.9630000000000001</c:v>
                </c:pt>
                <c:pt idx="78">
                  <c:v>6.056</c:v>
                </c:pt>
                <c:pt idx="79">
                  <c:v>6.1230000000000002</c:v>
                </c:pt>
                <c:pt idx="80">
                  <c:v>1.282</c:v>
                </c:pt>
                <c:pt idx="81">
                  <c:v>12.263</c:v>
                </c:pt>
                <c:pt idx="82">
                  <c:v>23.855</c:v>
                </c:pt>
                <c:pt idx="83">
                  <c:v>27.081</c:v>
                </c:pt>
                <c:pt idx="84">
                  <c:v>12.042999999999999</c:v>
                </c:pt>
                <c:pt idx="85">
                  <c:v>11.864000000000001</c:v>
                </c:pt>
                <c:pt idx="86">
                  <c:v>12.093999999999999</c:v>
                </c:pt>
                <c:pt idx="87">
                  <c:v>11.525</c:v>
                </c:pt>
                <c:pt idx="88">
                  <c:v>11.311999999999999</c:v>
                </c:pt>
                <c:pt idx="89">
                  <c:v>0.79200000000000004</c:v>
                </c:pt>
                <c:pt idx="90">
                  <c:v>0.64</c:v>
                </c:pt>
                <c:pt idx="91">
                  <c:v>0.33</c:v>
                </c:pt>
                <c:pt idx="92">
                  <c:v>1.4999999999999999E-2</c:v>
                </c:pt>
                <c:pt idx="94">
                  <c:v>1.2E-2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E36-4F89-B675-2CC914CF3C8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CE36-4F89-B675-2CC914CF3C8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69">
                  <c:v>51.384999999999998</c:v>
                </c:pt>
                <c:pt idx="72">
                  <c:v>50.223999999999997</c:v>
                </c:pt>
                <c:pt idx="74">
                  <c:v>29.998999999999999</c:v>
                </c:pt>
                <c:pt idx="91">
                  <c:v>28.245000000000001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CE36-4F89-B675-2CC914CF3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202.32</c:v>
                </c:pt>
                <c:pt idx="1">
                  <c:v>191.69</c:v>
                </c:pt>
                <c:pt idx="2">
                  <c:v>183.72</c:v>
                </c:pt>
                <c:pt idx="3">
                  <c:v>170.42</c:v>
                </c:pt>
                <c:pt idx="4">
                  <c:v>165.45</c:v>
                </c:pt>
                <c:pt idx="5">
                  <c:v>162.69</c:v>
                </c:pt>
                <c:pt idx="6">
                  <c:v>159.78</c:v>
                </c:pt>
                <c:pt idx="7">
                  <c:v>159.88</c:v>
                </c:pt>
                <c:pt idx="8">
                  <c:v>162.82</c:v>
                </c:pt>
                <c:pt idx="9">
                  <c:v>159.84</c:v>
                </c:pt>
                <c:pt idx="10">
                  <c:v>158.87</c:v>
                </c:pt>
                <c:pt idx="11">
                  <c:v>157.82</c:v>
                </c:pt>
                <c:pt idx="12">
                  <c:v>162.88</c:v>
                </c:pt>
                <c:pt idx="13">
                  <c:v>159</c:v>
                </c:pt>
                <c:pt idx="14">
                  <c:v>157.99</c:v>
                </c:pt>
                <c:pt idx="15">
                  <c:v>156.38999999999999</c:v>
                </c:pt>
                <c:pt idx="16">
                  <c:v>160.94</c:v>
                </c:pt>
                <c:pt idx="17">
                  <c:v>154</c:v>
                </c:pt>
                <c:pt idx="18">
                  <c:v>159.55000000000001</c:v>
                </c:pt>
                <c:pt idx="19">
                  <c:v>164.08</c:v>
                </c:pt>
                <c:pt idx="20">
                  <c:v>159.71</c:v>
                </c:pt>
                <c:pt idx="21">
                  <c:v>165.86</c:v>
                </c:pt>
                <c:pt idx="22">
                  <c:v>191.06</c:v>
                </c:pt>
                <c:pt idx="23">
                  <c:v>201.52</c:v>
                </c:pt>
                <c:pt idx="24">
                  <c:v>200.8</c:v>
                </c:pt>
                <c:pt idx="25">
                  <c:v>205.37</c:v>
                </c:pt>
                <c:pt idx="26">
                  <c:v>209.41</c:v>
                </c:pt>
                <c:pt idx="27">
                  <c:v>201.91</c:v>
                </c:pt>
                <c:pt idx="28">
                  <c:v>202.48</c:v>
                </c:pt>
                <c:pt idx="29">
                  <c:v>205.85</c:v>
                </c:pt>
                <c:pt idx="30">
                  <c:v>201.17</c:v>
                </c:pt>
                <c:pt idx="31">
                  <c:v>193.72</c:v>
                </c:pt>
                <c:pt idx="32">
                  <c:v>215.94</c:v>
                </c:pt>
                <c:pt idx="33">
                  <c:v>186.54</c:v>
                </c:pt>
                <c:pt idx="34">
                  <c:v>166.45</c:v>
                </c:pt>
                <c:pt idx="35">
                  <c:v>132</c:v>
                </c:pt>
                <c:pt idx="36">
                  <c:v>148.13</c:v>
                </c:pt>
                <c:pt idx="37">
                  <c:v>132.41999999999999</c:v>
                </c:pt>
                <c:pt idx="38">
                  <c:v>133.94</c:v>
                </c:pt>
                <c:pt idx="39">
                  <c:v>113.51</c:v>
                </c:pt>
                <c:pt idx="40">
                  <c:v>137.22</c:v>
                </c:pt>
                <c:pt idx="41">
                  <c:v>123.69</c:v>
                </c:pt>
                <c:pt idx="42">
                  <c:v>121.01</c:v>
                </c:pt>
                <c:pt idx="43">
                  <c:v>110.77</c:v>
                </c:pt>
                <c:pt idx="44">
                  <c:v>115.4</c:v>
                </c:pt>
                <c:pt idx="45">
                  <c:v>103.23</c:v>
                </c:pt>
                <c:pt idx="46">
                  <c:v>90.1</c:v>
                </c:pt>
                <c:pt idx="47">
                  <c:v>80.290000000000006</c:v>
                </c:pt>
                <c:pt idx="48">
                  <c:v>87</c:v>
                </c:pt>
                <c:pt idx="49">
                  <c:v>85</c:v>
                </c:pt>
                <c:pt idx="50">
                  <c:v>84.14</c:v>
                </c:pt>
                <c:pt idx="51">
                  <c:v>87.52</c:v>
                </c:pt>
                <c:pt idx="52">
                  <c:v>87.14</c:v>
                </c:pt>
                <c:pt idx="53">
                  <c:v>85.31</c:v>
                </c:pt>
                <c:pt idx="54">
                  <c:v>83.15</c:v>
                </c:pt>
                <c:pt idx="55">
                  <c:v>82.84</c:v>
                </c:pt>
                <c:pt idx="56">
                  <c:v>89.24</c:v>
                </c:pt>
                <c:pt idx="57">
                  <c:v>85.01</c:v>
                </c:pt>
                <c:pt idx="58">
                  <c:v>81.38</c:v>
                </c:pt>
                <c:pt idx="59">
                  <c:v>100.81</c:v>
                </c:pt>
                <c:pt idx="60">
                  <c:v>81.040000000000006</c:v>
                </c:pt>
                <c:pt idx="61">
                  <c:v>81.93</c:v>
                </c:pt>
                <c:pt idx="62">
                  <c:v>112.93</c:v>
                </c:pt>
                <c:pt idx="63">
                  <c:v>135.27000000000001</c:v>
                </c:pt>
                <c:pt idx="64">
                  <c:v>96.24</c:v>
                </c:pt>
                <c:pt idx="65">
                  <c:v>134.25</c:v>
                </c:pt>
                <c:pt idx="66">
                  <c:v>179.05</c:v>
                </c:pt>
                <c:pt idx="67">
                  <c:v>200.03</c:v>
                </c:pt>
                <c:pt idx="68">
                  <c:v>174.1</c:v>
                </c:pt>
                <c:pt idx="69">
                  <c:v>219.47</c:v>
                </c:pt>
                <c:pt idx="70">
                  <c:v>245</c:v>
                </c:pt>
                <c:pt idx="71">
                  <c:v>260.7</c:v>
                </c:pt>
                <c:pt idx="72">
                  <c:v>265.24</c:v>
                </c:pt>
                <c:pt idx="73">
                  <c:v>270</c:v>
                </c:pt>
                <c:pt idx="74">
                  <c:v>265.58</c:v>
                </c:pt>
                <c:pt idx="75">
                  <c:v>270.7</c:v>
                </c:pt>
                <c:pt idx="76">
                  <c:v>280.04000000000002</c:v>
                </c:pt>
                <c:pt idx="77">
                  <c:v>284.29000000000002</c:v>
                </c:pt>
                <c:pt idx="78">
                  <c:v>284.42</c:v>
                </c:pt>
                <c:pt idx="79">
                  <c:v>267.36</c:v>
                </c:pt>
                <c:pt idx="80">
                  <c:v>270.69</c:v>
                </c:pt>
                <c:pt idx="81">
                  <c:v>257.33999999999997</c:v>
                </c:pt>
                <c:pt idx="82">
                  <c:v>258</c:v>
                </c:pt>
                <c:pt idx="83">
                  <c:v>257.74</c:v>
                </c:pt>
                <c:pt idx="84">
                  <c:v>261.95999999999998</c:v>
                </c:pt>
                <c:pt idx="85">
                  <c:v>236.31</c:v>
                </c:pt>
                <c:pt idx="86">
                  <c:v>252.22</c:v>
                </c:pt>
                <c:pt idx="87">
                  <c:v>250.12</c:v>
                </c:pt>
                <c:pt idx="88">
                  <c:v>237.27</c:v>
                </c:pt>
                <c:pt idx="89">
                  <c:v>234.85</c:v>
                </c:pt>
                <c:pt idx="90">
                  <c:v>234.95</c:v>
                </c:pt>
                <c:pt idx="91">
                  <c:v>229.12</c:v>
                </c:pt>
                <c:pt idx="92">
                  <c:v>233.56</c:v>
                </c:pt>
                <c:pt idx="93">
                  <c:v>229.94</c:v>
                </c:pt>
                <c:pt idx="94">
                  <c:v>225</c:v>
                </c:pt>
                <c:pt idx="95">
                  <c:v>220.38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CE36-4F89-B675-2CC914CF3C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6EE-4A2D-9E68-C28CF04C8C5F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72">
                  <c:v>1.5</c:v>
                </c:pt>
                <c:pt idx="73">
                  <c:v>1.5</c:v>
                </c:pt>
                <c:pt idx="74">
                  <c:v>1.5</c:v>
                </c:pt>
                <c:pt idx="75">
                  <c:v>1.5</c:v>
                </c:pt>
                <c:pt idx="76">
                  <c:v>1.5</c:v>
                </c:pt>
                <c:pt idx="77">
                  <c:v>1.5</c:v>
                </c:pt>
                <c:pt idx="78">
                  <c:v>1.5</c:v>
                </c:pt>
                <c:pt idx="79">
                  <c:v>1.5</c:v>
                </c:pt>
                <c:pt idx="80">
                  <c:v>1.5</c:v>
                </c:pt>
                <c:pt idx="81">
                  <c:v>1.5</c:v>
                </c:pt>
                <c:pt idx="82">
                  <c:v>1.5</c:v>
                </c:pt>
                <c:pt idx="84">
                  <c:v>1.5</c:v>
                </c:pt>
                <c:pt idx="85">
                  <c:v>1.5</c:v>
                </c:pt>
                <c:pt idx="86">
                  <c:v>1.5</c:v>
                </c:pt>
                <c:pt idx="8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EE-4A2D-9E68-C28CF04C8C5F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10.026</c:v>
                </c:pt>
                <c:pt idx="1">
                  <c:v>9.9909999999999997</c:v>
                </c:pt>
                <c:pt idx="2">
                  <c:v>1.728</c:v>
                </c:pt>
                <c:pt idx="3">
                  <c:v>1.208</c:v>
                </c:pt>
                <c:pt idx="4">
                  <c:v>1.7709999999999999</c:v>
                </c:pt>
                <c:pt idx="5">
                  <c:v>1.863</c:v>
                </c:pt>
                <c:pt idx="6">
                  <c:v>1.966</c:v>
                </c:pt>
                <c:pt idx="7">
                  <c:v>1.9490000000000001</c:v>
                </c:pt>
                <c:pt idx="8">
                  <c:v>1.9139999999999999</c:v>
                </c:pt>
                <c:pt idx="9">
                  <c:v>2.0049999999999999</c:v>
                </c:pt>
                <c:pt idx="10">
                  <c:v>2.1040000000000001</c:v>
                </c:pt>
                <c:pt idx="11">
                  <c:v>2.15</c:v>
                </c:pt>
                <c:pt idx="12">
                  <c:v>10.113</c:v>
                </c:pt>
                <c:pt idx="13">
                  <c:v>1.97</c:v>
                </c:pt>
                <c:pt idx="14">
                  <c:v>2.052</c:v>
                </c:pt>
                <c:pt idx="15">
                  <c:v>2.169</c:v>
                </c:pt>
                <c:pt idx="16">
                  <c:v>9.968</c:v>
                </c:pt>
                <c:pt idx="17">
                  <c:v>1.7569999999999999</c:v>
                </c:pt>
                <c:pt idx="18">
                  <c:v>10.106999999999999</c:v>
                </c:pt>
                <c:pt idx="19">
                  <c:v>9.9049999999999994</c:v>
                </c:pt>
                <c:pt idx="20">
                  <c:v>1.1479999999999999</c:v>
                </c:pt>
                <c:pt idx="21">
                  <c:v>1.8240000000000001</c:v>
                </c:pt>
                <c:pt idx="22">
                  <c:v>9.0350000000000001</c:v>
                </c:pt>
                <c:pt idx="23">
                  <c:v>9.1449999999999996</c:v>
                </c:pt>
                <c:pt idx="24">
                  <c:v>9.048</c:v>
                </c:pt>
                <c:pt idx="25">
                  <c:v>10.382999999999999</c:v>
                </c:pt>
                <c:pt idx="26">
                  <c:v>10.15</c:v>
                </c:pt>
                <c:pt idx="27">
                  <c:v>9.0280000000000005</c:v>
                </c:pt>
                <c:pt idx="28">
                  <c:v>10.202999999999999</c:v>
                </c:pt>
                <c:pt idx="29">
                  <c:v>10.35</c:v>
                </c:pt>
                <c:pt idx="30">
                  <c:v>10.243</c:v>
                </c:pt>
                <c:pt idx="31">
                  <c:v>1.26</c:v>
                </c:pt>
                <c:pt idx="32">
                  <c:v>10.224</c:v>
                </c:pt>
                <c:pt idx="36">
                  <c:v>3</c:v>
                </c:pt>
                <c:pt idx="37">
                  <c:v>3</c:v>
                </c:pt>
                <c:pt idx="38">
                  <c:v>3.01</c:v>
                </c:pt>
                <c:pt idx="39">
                  <c:v>2.91</c:v>
                </c:pt>
                <c:pt idx="40">
                  <c:v>5.61</c:v>
                </c:pt>
                <c:pt idx="41">
                  <c:v>0.01</c:v>
                </c:pt>
                <c:pt idx="42">
                  <c:v>0.04</c:v>
                </c:pt>
                <c:pt idx="43">
                  <c:v>0.04</c:v>
                </c:pt>
                <c:pt idx="44">
                  <c:v>0.04</c:v>
                </c:pt>
                <c:pt idx="45">
                  <c:v>0.04</c:v>
                </c:pt>
                <c:pt idx="46">
                  <c:v>0.06</c:v>
                </c:pt>
                <c:pt idx="47">
                  <c:v>0.06</c:v>
                </c:pt>
                <c:pt idx="48">
                  <c:v>0.19900000000000001</c:v>
                </c:pt>
                <c:pt idx="49">
                  <c:v>0.06</c:v>
                </c:pt>
                <c:pt idx="50">
                  <c:v>0.04</c:v>
                </c:pt>
                <c:pt idx="51">
                  <c:v>0.04</c:v>
                </c:pt>
                <c:pt idx="52">
                  <c:v>0.106</c:v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0.02</c:v>
                </c:pt>
                <c:pt idx="57">
                  <c:v>0.02</c:v>
                </c:pt>
                <c:pt idx="58">
                  <c:v>0.01</c:v>
                </c:pt>
                <c:pt idx="59">
                  <c:v>0.01</c:v>
                </c:pt>
                <c:pt idx="60">
                  <c:v>0.01</c:v>
                </c:pt>
                <c:pt idx="61">
                  <c:v>0.01</c:v>
                </c:pt>
                <c:pt idx="62">
                  <c:v>0.01</c:v>
                </c:pt>
                <c:pt idx="63">
                  <c:v>8.593</c:v>
                </c:pt>
                <c:pt idx="64">
                  <c:v>4.01</c:v>
                </c:pt>
                <c:pt idx="65">
                  <c:v>4.38</c:v>
                </c:pt>
                <c:pt idx="66">
                  <c:v>12.629</c:v>
                </c:pt>
                <c:pt idx="67">
                  <c:v>14.004</c:v>
                </c:pt>
                <c:pt idx="68">
                  <c:v>12.737</c:v>
                </c:pt>
                <c:pt idx="69">
                  <c:v>14.272</c:v>
                </c:pt>
                <c:pt idx="70">
                  <c:v>5.46</c:v>
                </c:pt>
                <c:pt idx="71">
                  <c:v>5.5279999999999996</c:v>
                </c:pt>
                <c:pt idx="72">
                  <c:v>5.6239999999999997</c:v>
                </c:pt>
                <c:pt idx="73">
                  <c:v>5.6120000000000001</c:v>
                </c:pt>
                <c:pt idx="74">
                  <c:v>5.52</c:v>
                </c:pt>
                <c:pt idx="75">
                  <c:v>5.548</c:v>
                </c:pt>
                <c:pt idx="76">
                  <c:v>5.444</c:v>
                </c:pt>
                <c:pt idx="77">
                  <c:v>5.5839999999999996</c:v>
                </c:pt>
                <c:pt idx="78">
                  <c:v>5.76</c:v>
                </c:pt>
                <c:pt idx="79">
                  <c:v>5.6520000000000001</c:v>
                </c:pt>
                <c:pt idx="80">
                  <c:v>3.9</c:v>
                </c:pt>
                <c:pt idx="81">
                  <c:v>3.9</c:v>
                </c:pt>
                <c:pt idx="82">
                  <c:v>12.782999999999999</c:v>
                </c:pt>
                <c:pt idx="83">
                  <c:v>12.603999999999999</c:v>
                </c:pt>
                <c:pt idx="84">
                  <c:v>12.398999999999999</c:v>
                </c:pt>
                <c:pt idx="85">
                  <c:v>12.317</c:v>
                </c:pt>
                <c:pt idx="86">
                  <c:v>12.417999999999999</c:v>
                </c:pt>
                <c:pt idx="87">
                  <c:v>12.382</c:v>
                </c:pt>
                <c:pt idx="88">
                  <c:v>12.343999999999999</c:v>
                </c:pt>
                <c:pt idx="89">
                  <c:v>12.148</c:v>
                </c:pt>
                <c:pt idx="90">
                  <c:v>12.18</c:v>
                </c:pt>
                <c:pt idx="91">
                  <c:v>13.43</c:v>
                </c:pt>
                <c:pt idx="92">
                  <c:v>4.7519999999999998</c:v>
                </c:pt>
                <c:pt idx="93">
                  <c:v>5.8360000000000003</c:v>
                </c:pt>
                <c:pt idx="94">
                  <c:v>4.6520000000000001</c:v>
                </c:pt>
                <c:pt idx="95">
                  <c:v>5.8120000000000003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EE-4A2D-9E68-C28CF04C8C5F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6.86</c:v>
                </c:pt>
                <c:pt idx="1">
                  <c:v>6.7590000000000003</c:v>
                </c:pt>
                <c:pt idx="2">
                  <c:v>1.53</c:v>
                </c:pt>
                <c:pt idx="3">
                  <c:v>4.5670000000000002</c:v>
                </c:pt>
                <c:pt idx="4">
                  <c:v>2.6230000000000002</c:v>
                </c:pt>
                <c:pt idx="5">
                  <c:v>3.4359999999999999</c:v>
                </c:pt>
                <c:pt idx="6">
                  <c:v>3.7519999999999998</c:v>
                </c:pt>
                <c:pt idx="7">
                  <c:v>2.6760000000000002</c:v>
                </c:pt>
                <c:pt idx="8">
                  <c:v>3.8109999999999999</c:v>
                </c:pt>
                <c:pt idx="9">
                  <c:v>3.996</c:v>
                </c:pt>
                <c:pt idx="10">
                  <c:v>4</c:v>
                </c:pt>
                <c:pt idx="11">
                  <c:v>4.024</c:v>
                </c:pt>
                <c:pt idx="12">
                  <c:v>7.3390000000000004</c:v>
                </c:pt>
                <c:pt idx="13">
                  <c:v>2.7240000000000002</c:v>
                </c:pt>
                <c:pt idx="14">
                  <c:v>3.6280000000000001</c:v>
                </c:pt>
                <c:pt idx="15">
                  <c:v>2.6960000000000002</c:v>
                </c:pt>
                <c:pt idx="16">
                  <c:v>7.9980000000000002</c:v>
                </c:pt>
                <c:pt idx="17">
                  <c:v>4.4359999999999999</c:v>
                </c:pt>
                <c:pt idx="18">
                  <c:v>8.15</c:v>
                </c:pt>
                <c:pt idx="19">
                  <c:v>8.9390000000000001</c:v>
                </c:pt>
                <c:pt idx="20">
                  <c:v>4.5670000000000002</c:v>
                </c:pt>
                <c:pt idx="21">
                  <c:v>4.8970000000000002</c:v>
                </c:pt>
                <c:pt idx="22">
                  <c:v>5.2930000000000001</c:v>
                </c:pt>
                <c:pt idx="23">
                  <c:v>5.4029999999999996</c:v>
                </c:pt>
                <c:pt idx="24">
                  <c:v>21.524000000000001</c:v>
                </c:pt>
                <c:pt idx="25">
                  <c:v>6.9870000000000001</c:v>
                </c:pt>
                <c:pt idx="26">
                  <c:v>7.4249999999999998</c:v>
                </c:pt>
                <c:pt idx="27">
                  <c:v>6.8330000000000002</c:v>
                </c:pt>
                <c:pt idx="28">
                  <c:v>24.963999999999999</c:v>
                </c:pt>
                <c:pt idx="29">
                  <c:v>29.529</c:v>
                </c:pt>
                <c:pt idx="30">
                  <c:v>31.646000000000001</c:v>
                </c:pt>
                <c:pt idx="31">
                  <c:v>11.71</c:v>
                </c:pt>
                <c:pt idx="32">
                  <c:v>67.768000000000001</c:v>
                </c:pt>
                <c:pt idx="33">
                  <c:v>2.2999999999999998</c:v>
                </c:pt>
                <c:pt idx="34">
                  <c:v>0.2</c:v>
                </c:pt>
                <c:pt idx="35">
                  <c:v>2.464</c:v>
                </c:pt>
                <c:pt idx="36">
                  <c:v>2.8</c:v>
                </c:pt>
                <c:pt idx="37">
                  <c:v>2.6</c:v>
                </c:pt>
                <c:pt idx="38">
                  <c:v>2.9</c:v>
                </c:pt>
                <c:pt idx="39">
                  <c:v>2.6</c:v>
                </c:pt>
                <c:pt idx="40">
                  <c:v>7.84</c:v>
                </c:pt>
                <c:pt idx="41">
                  <c:v>0.1</c:v>
                </c:pt>
                <c:pt idx="42">
                  <c:v>0.1</c:v>
                </c:pt>
                <c:pt idx="44">
                  <c:v>0.2</c:v>
                </c:pt>
                <c:pt idx="46">
                  <c:v>0.79600000000000004</c:v>
                </c:pt>
                <c:pt idx="47">
                  <c:v>0.71199999999999997</c:v>
                </c:pt>
                <c:pt idx="48">
                  <c:v>0.313</c:v>
                </c:pt>
                <c:pt idx="49">
                  <c:v>0.30499999999999999</c:v>
                </c:pt>
                <c:pt idx="50">
                  <c:v>0.23599999999999999</c:v>
                </c:pt>
                <c:pt idx="52">
                  <c:v>0.72599999999999998</c:v>
                </c:pt>
                <c:pt idx="53">
                  <c:v>1.0820000000000001</c:v>
                </c:pt>
                <c:pt idx="54">
                  <c:v>0.5</c:v>
                </c:pt>
                <c:pt idx="55">
                  <c:v>0.13600000000000001</c:v>
                </c:pt>
                <c:pt idx="56">
                  <c:v>0.71</c:v>
                </c:pt>
                <c:pt idx="57">
                  <c:v>0.11799999999999999</c:v>
                </c:pt>
                <c:pt idx="59">
                  <c:v>0.19700000000000001</c:v>
                </c:pt>
                <c:pt idx="60">
                  <c:v>0.26200000000000001</c:v>
                </c:pt>
                <c:pt idx="62">
                  <c:v>1.212</c:v>
                </c:pt>
                <c:pt idx="63">
                  <c:v>9.4629999999999992</c:v>
                </c:pt>
                <c:pt idx="64">
                  <c:v>4.8840000000000003</c:v>
                </c:pt>
                <c:pt idx="65">
                  <c:v>11.244</c:v>
                </c:pt>
                <c:pt idx="66">
                  <c:v>13.116</c:v>
                </c:pt>
                <c:pt idx="67">
                  <c:v>100.258</c:v>
                </c:pt>
                <c:pt idx="68">
                  <c:v>18.111999999999998</c:v>
                </c:pt>
                <c:pt idx="69">
                  <c:v>60.621000000000002</c:v>
                </c:pt>
                <c:pt idx="70">
                  <c:v>31.12</c:v>
                </c:pt>
                <c:pt idx="71">
                  <c:v>30.920999999999999</c:v>
                </c:pt>
                <c:pt idx="72">
                  <c:v>69.361999999999995</c:v>
                </c:pt>
                <c:pt idx="73">
                  <c:v>86.290999999999997</c:v>
                </c:pt>
                <c:pt idx="74">
                  <c:v>24.225999999999999</c:v>
                </c:pt>
                <c:pt idx="75">
                  <c:v>76.38</c:v>
                </c:pt>
                <c:pt idx="76">
                  <c:v>35.457999999999998</c:v>
                </c:pt>
                <c:pt idx="77">
                  <c:v>57.750999999999998</c:v>
                </c:pt>
                <c:pt idx="78">
                  <c:v>60.456000000000003</c:v>
                </c:pt>
                <c:pt idx="79">
                  <c:v>12.282</c:v>
                </c:pt>
                <c:pt idx="80">
                  <c:v>4</c:v>
                </c:pt>
                <c:pt idx="81">
                  <c:v>4.3</c:v>
                </c:pt>
                <c:pt idx="82">
                  <c:v>11.103999999999999</c:v>
                </c:pt>
                <c:pt idx="83">
                  <c:v>11.31</c:v>
                </c:pt>
                <c:pt idx="84">
                  <c:v>10.637</c:v>
                </c:pt>
                <c:pt idx="85">
                  <c:v>10.269</c:v>
                </c:pt>
                <c:pt idx="86">
                  <c:v>10.124000000000001</c:v>
                </c:pt>
                <c:pt idx="87">
                  <c:v>24.751000000000001</c:v>
                </c:pt>
                <c:pt idx="88">
                  <c:v>22.007999999999999</c:v>
                </c:pt>
                <c:pt idx="89">
                  <c:v>30.741</c:v>
                </c:pt>
                <c:pt idx="90">
                  <c:v>31.16</c:v>
                </c:pt>
                <c:pt idx="91">
                  <c:v>37.076000000000001</c:v>
                </c:pt>
                <c:pt idx="92">
                  <c:v>30.122</c:v>
                </c:pt>
                <c:pt idx="93">
                  <c:v>34.923000000000002</c:v>
                </c:pt>
                <c:pt idx="94">
                  <c:v>31.323</c:v>
                </c:pt>
                <c:pt idx="95">
                  <c:v>36.886000000000003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6EE-4A2D-9E68-C28CF04C8C5F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6EE-4A2D-9E68-C28CF04C8C5F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6EE-4A2D-9E68-C28CF04C8C5F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A6EE-4A2D-9E68-C28CF04C8C5F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59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6EE-4A2D-9E68-C28CF04C8C5F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  <c:pt idx="34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6EE-4A2D-9E68-C28CF04C8C5F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6EE-4A2D-9E68-C28CF04C8C5F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0">
                  <c:v>11.18</c:v>
                </c:pt>
                <c:pt idx="1">
                  <c:v>16.190999999999999</c:v>
                </c:pt>
                <c:pt idx="2">
                  <c:v>30.977</c:v>
                </c:pt>
                <c:pt idx="25">
                  <c:v>7.2640000000000002</c:v>
                </c:pt>
                <c:pt idx="26">
                  <c:v>5.7939999999999996</c:v>
                </c:pt>
                <c:pt idx="28">
                  <c:v>9</c:v>
                </c:pt>
                <c:pt idx="29">
                  <c:v>9</c:v>
                </c:pt>
                <c:pt idx="30">
                  <c:v>6</c:v>
                </c:pt>
                <c:pt idx="3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6EE-4A2D-9E68-C28CF04C8C5F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47.1</c:v>
                </c:pt>
                <c:pt idx="5">
                  <c:v>25.3</c:v>
                </c:pt>
                <c:pt idx="6">
                  <c:v>150.5</c:v>
                </c:pt>
                <c:pt idx="7">
                  <c:v>118.7</c:v>
                </c:pt>
                <c:pt idx="8">
                  <c:v>5.9</c:v>
                </c:pt>
                <c:pt idx="9">
                  <c:v>19.3</c:v>
                </c:pt>
                <c:pt idx="10">
                  <c:v>16.8</c:v>
                </c:pt>
                <c:pt idx="11">
                  <c:v>0</c:v>
                </c:pt>
                <c:pt idx="12">
                  <c:v>34.9</c:v>
                </c:pt>
                <c:pt idx="13">
                  <c:v>43.6</c:v>
                </c:pt>
                <c:pt idx="14">
                  <c:v>28.5</c:v>
                </c:pt>
                <c:pt idx="15">
                  <c:v>15.7</c:v>
                </c:pt>
                <c:pt idx="16">
                  <c:v>196.4</c:v>
                </c:pt>
                <c:pt idx="17">
                  <c:v>226.5</c:v>
                </c:pt>
                <c:pt idx="18">
                  <c:v>195.7</c:v>
                </c:pt>
                <c:pt idx="19">
                  <c:v>25.9</c:v>
                </c:pt>
                <c:pt idx="20">
                  <c:v>130.4</c:v>
                </c:pt>
                <c:pt idx="21">
                  <c:v>122.19999999999999</c:v>
                </c:pt>
                <c:pt idx="22">
                  <c:v>84.8</c:v>
                </c:pt>
                <c:pt idx="23">
                  <c:v>84.8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41.2</c:v>
                </c:pt>
                <c:pt idx="36">
                  <c:v>5.7</c:v>
                </c:pt>
                <c:pt idx="37">
                  <c:v>3.1</c:v>
                </c:pt>
                <c:pt idx="38">
                  <c:v>0</c:v>
                </c:pt>
                <c:pt idx="39">
                  <c:v>0.9</c:v>
                </c:pt>
                <c:pt idx="40">
                  <c:v>0</c:v>
                </c:pt>
                <c:pt idx="41">
                  <c:v>24.1</c:v>
                </c:pt>
                <c:pt idx="42">
                  <c:v>38.1</c:v>
                </c:pt>
                <c:pt idx="43">
                  <c:v>48.2</c:v>
                </c:pt>
                <c:pt idx="44">
                  <c:v>37</c:v>
                </c:pt>
                <c:pt idx="45">
                  <c:v>59.1</c:v>
                </c:pt>
                <c:pt idx="46">
                  <c:v>143</c:v>
                </c:pt>
                <c:pt idx="47">
                  <c:v>116.8</c:v>
                </c:pt>
                <c:pt idx="48">
                  <c:v>58.3</c:v>
                </c:pt>
                <c:pt idx="49">
                  <c:v>102.8</c:v>
                </c:pt>
                <c:pt idx="50">
                  <c:v>97.8</c:v>
                </c:pt>
                <c:pt idx="51">
                  <c:v>60.3</c:v>
                </c:pt>
                <c:pt idx="52">
                  <c:v>0</c:v>
                </c:pt>
                <c:pt idx="53">
                  <c:v>0</c:v>
                </c:pt>
                <c:pt idx="54">
                  <c:v>3.5</c:v>
                </c:pt>
                <c:pt idx="55">
                  <c:v>37.799999999999997</c:v>
                </c:pt>
                <c:pt idx="56">
                  <c:v>8</c:v>
                </c:pt>
                <c:pt idx="57">
                  <c:v>98.8</c:v>
                </c:pt>
                <c:pt idx="58">
                  <c:v>23.3</c:v>
                </c:pt>
                <c:pt idx="59">
                  <c:v>0</c:v>
                </c:pt>
                <c:pt idx="60">
                  <c:v>108.1</c:v>
                </c:pt>
                <c:pt idx="61">
                  <c:v>46.8</c:v>
                </c:pt>
                <c:pt idx="62">
                  <c:v>0</c:v>
                </c:pt>
                <c:pt idx="63">
                  <c:v>0</c:v>
                </c:pt>
                <c:pt idx="64">
                  <c:v>52.7</c:v>
                </c:pt>
                <c:pt idx="65">
                  <c:v>14.2</c:v>
                </c:pt>
                <c:pt idx="66">
                  <c:v>182.6</c:v>
                </c:pt>
                <c:pt idx="67">
                  <c:v>0</c:v>
                </c:pt>
                <c:pt idx="68">
                  <c:v>37.700000000000003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3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29.8</c:v>
                </c:pt>
                <c:pt idx="81">
                  <c:v>29.8</c:v>
                </c:pt>
                <c:pt idx="82">
                  <c:v>29.8</c:v>
                </c:pt>
                <c:pt idx="83">
                  <c:v>30.8</c:v>
                </c:pt>
                <c:pt idx="84">
                  <c:v>0</c:v>
                </c:pt>
                <c:pt idx="85">
                  <c:v>11.8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6EE-4A2D-9E68-C28CF04C8C5F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9.3030000000000008</c:v>
                </c:pt>
                <c:pt idx="1">
                  <c:v>9.6489999999999991</c:v>
                </c:pt>
                <c:pt idx="2">
                  <c:v>9.8849999999999998</c:v>
                </c:pt>
                <c:pt idx="3">
                  <c:v>18.291</c:v>
                </c:pt>
                <c:pt idx="4">
                  <c:v>16.184000000000001</c:v>
                </c:pt>
                <c:pt idx="5">
                  <c:v>17.966999999999999</c:v>
                </c:pt>
                <c:pt idx="6">
                  <c:v>17.103000000000002</c:v>
                </c:pt>
                <c:pt idx="7">
                  <c:v>17.713000000000001</c:v>
                </c:pt>
                <c:pt idx="8">
                  <c:v>17.863</c:v>
                </c:pt>
                <c:pt idx="9">
                  <c:v>17.835999999999999</c:v>
                </c:pt>
                <c:pt idx="10">
                  <c:v>18.222000000000001</c:v>
                </c:pt>
                <c:pt idx="11">
                  <c:v>20.100000000000001</c:v>
                </c:pt>
                <c:pt idx="12">
                  <c:v>20.268000000000001</c:v>
                </c:pt>
                <c:pt idx="13">
                  <c:v>17.731000000000002</c:v>
                </c:pt>
                <c:pt idx="14">
                  <c:v>18.48</c:v>
                </c:pt>
                <c:pt idx="15">
                  <c:v>19.048999999999999</c:v>
                </c:pt>
                <c:pt idx="16">
                  <c:v>16.965</c:v>
                </c:pt>
                <c:pt idx="17">
                  <c:v>16.529</c:v>
                </c:pt>
                <c:pt idx="18">
                  <c:v>16.922999999999998</c:v>
                </c:pt>
                <c:pt idx="19">
                  <c:v>35.325000000000003</c:v>
                </c:pt>
                <c:pt idx="20">
                  <c:v>29.366</c:v>
                </c:pt>
                <c:pt idx="21">
                  <c:v>29.571999999999999</c:v>
                </c:pt>
                <c:pt idx="22">
                  <c:v>5.22</c:v>
                </c:pt>
                <c:pt idx="23">
                  <c:v>5.13</c:v>
                </c:pt>
                <c:pt idx="24">
                  <c:v>9.8040000000000003</c:v>
                </c:pt>
                <c:pt idx="25">
                  <c:v>17.151</c:v>
                </c:pt>
                <c:pt idx="26">
                  <c:v>17.46</c:v>
                </c:pt>
                <c:pt idx="27">
                  <c:v>5.7</c:v>
                </c:pt>
                <c:pt idx="28">
                  <c:v>46.226999999999997</c:v>
                </c:pt>
                <c:pt idx="29">
                  <c:v>51.374000000000002</c:v>
                </c:pt>
                <c:pt idx="30">
                  <c:v>62.335000000000001</c:v>
                </c:pt>
                <c:pt idx="31">
                  <c:v>46.677</c:v>
                </c:pt>
                <c:pt idx="32">
                  <c:v>26.053000000000001</c:v>
                </c:pt>
                <c:pt idx="33">
                  <c:v>6.5419999999999998</c:v>
                </c:pt>
                <c:pt idx="34">
                  <c:v>1.86</c:v>
                </c:pt>
                <c:pt idx="35">
                  <c:v>52.942999999999998</c:v>
                </c:pt>
                <c:pt idx="36">
                  <c:v>43.1</c:v>
                </c:pt>
                <c:pt idx="37">
                  <c:v>9.5419999999999998</c:v>
                </c:pt>
                <c:pt idx="38">
                  <c:v>14.147</c:v>
                </c:pt>
                <c:pt idx="39">
                  <c:v>11.147</c:v>
                </c:pt>
                <c:pt idx="40">
                  <c:v>33.689</c:v>
                </c:pt>
                <c:pt idx="41">
                  <c:v>6.4770000000000003</c:v>
                </c:pt>
                <c:pt idx="42">
                  <c:v>6.6779999999999999</c:v>
                </c:pt>
                <c:pt idx="43">
                  <c:v>6.7569999999999997</c:v>
                </c:pt>
                <c:pt idx="44">
                  <c:v>6.82</c:v>
                </c:pt>
                <c:pt idx="45">
                  <c:v>11.266</c:v>
                </c:pt>
                <c:pt idx="46">
                  <c:v>5.2439999999999998</c:v>
                </c:pt>
                <c:pt idx="47">
                  <c:v>13.359</c:v>
                </c:pt>
                <c:pt idx="48">
                  <c:v>22.157</c:v>
                </c:pt>
                <c:pt idx="49">
                  <c:v>16.553000000000001</c:v>
                </c:pt>
                <c:pt idx="50">
                  <c:v>17.193000000000001</c:v>
                </c:pt>
                <c:pt idx="51">
                  <c:v>16.058</c:v>
                </c:pt>
                <c:pt idx="52">
                  <c:v>22.215</c:v>
                </c:pt>
                <c:pt idx="53">
                  <c:v>26.911000000000001</c:v>
                </c:pt>
                <c:pt idx="54">
                  <c:v>17.34</c:v>
                </c:pt>
                <c:pt idx="55">
                  <c:v>16.695</c:v>
                </c:pt>
                <c:pt idx="56">
                  <c:v>6.8719999999999999</c:v>
                </c:pt>
                <c:pt idx="57">
                  <c:v>6.4989999999999997</c:v>
                </c:pt>
                <c:pt idx="58">
                  <c:v>6.27</c:v>
                </c:pt>
                <c:pt idx="59">
                  <c:v>6.17</c:v>
                </c:pt>
                <c:pt idx="60">
                  <c:v>5.8760000000000003</c:v>
                </c:pt>
                <c:pt idx="61">
                  <c:v>5.3010000000000002</c:v>
                </c:pt>
                <c:pt idx="62">
                  <c:v>40.261000000000003</c:v>
                </c:pt>
                <c:pt idx="63">
                  <c:v>42.192999999999998</c:v>
                </c:pt>
                <c:pt idx="64">
                  <c:v>15.159000000000001</c:v>
                </c:pt>
                <c:pt idx="65">
                  <c:v>69.501000000000005</c:v>
                </c:pt>
                <c:pt idx="66">
                  <c:v>9.9770000000000003</c:v>
                </c:pt>
                <c:pt idx="67">
                  <c:v>49.762999999999998</c:v>
                </c:pt>
                <c:pt idx="68">
                  <c:v>47.268999999999998</c:v>
                </c:pt>
                <c:pt idx="69">
                  <c:v>15.696999999999999</c:v>
                </c:pt>
                <c:pt idx="70">
                  <c:v>13.79</c:v>
                </c:pt>
                <c:pt idx="71">
                  <c:v>11.224</c:v>
                </c:pt>
                <c:pt idx="72">
                  <c:v>25.811</c:v>
                </c:pt>
                <c:pt idx="73">
                  <c:v>28.693999999999999</c:v>
                </c:pt>
                <c:pt idx="74">
                  <c:v>9.4960000000000004</c:v>
                </c:pt>
                <c:pt idx="75">
                  <c:v>23.838000000000001</c:v>
                </c:pt>
                <c:pt idx="76">
                  <c:v>9.8149999999999995</c:v>
                </c:pt>
                <c:pt idx="77">
                  <c:v>10.97</c:v>
                </c:pt>
                <c:pt idx="78">
                  <c:v>11.462999999999999</c:v>
                </c:pt>
                <c:pt idx="79">
                  <c:v>13.064</c:v>
                </c:pt>
                <c:pt idx="89">
                  <c:v>2.9000000000000001E-2</c:v>
                </c:pt>
                <c:pt idx="90">
                  <c:v>5.7000000000000002E-2</c:v>
                </c:pt>
                <c:pt idx="91">
                  <c:v>10.91</c:v>
                </c:pt>
                <c:pt idx="92">
                  <c:v>1.7629999999999999</c:v>
                </c:pt>
                <c:pt idx="93">
                  <c:v>10.816000000000001</c:v>
                </c:pt>
                <c:pt idx="94">
                  <c:v>5.1269999999999998</c:v>
                </c:pt>
                <c:pt idx="95">
                  <c:v>11.936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6EE-4A2D-9E68-C28CF04C8C5F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A6EE-4A2D-9E68-C28CF04C8C5F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  <c:pt idx="28">
                  <c:v>13.112</c:v>
                </c:pt>
                <c:pt idx="7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6EE-4A2D-9E68-C28CF04C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202.32</c:v>
                </c:pt>
                <c:pt idx="1">
                  <c:v>191.69</c:v>
                </c:pt>
                <c:pt idx="2">
                  <c:v>183.72</c:v>
                </c:pt>
                <c:pt idx="3">
                  <c:v>170.42</c:v>
                </c:pt>
                <c:pt idx="4">
                  <c:v>165.45</c:v>
                </c:pt>
                <c:pt idx="5">
                  <c:v>162.69</c:v>
                </c:pt>
                <c:pt idx="6">
                  <c:v>159.78</c:v>
                </c:pt>
                <c:pt idx="7">
                  <c:v>159.88</c:v>
                </c:pt>
                <c:pt idx="8">
                  <c:v>162.82</c:v>
                </c:pt>
                <c:pt idx="9">
                  <c:v>159.84</c:v>
                </c:pt>
                <c:pt idx="10">
                  <c:v>158.87</c:v>
                </c:pt>
                <c:pt idx="11">
                  <c:v>157.82</c:v>
                </c:pt>
                <c:pt idx="12">
                  <c:v>162.88</c:v>
                </c:pt>
                <c:pt idx="13">
                  <c:v>159</c:v>
                </c:pt>
                <c:pt idx="14">
                  <c:v>157.99</c:v>
                </c:pt>
                <c:pt idx="15">
                  <c:v>156.38999999999999</c:v>
                </c:pt>
                <c:pt idx="16">
                  <c:v>160.94</c:v>
                </c:pt>
                <c:pt idx="17">
                  <c:v>154</c:v>
                </c:pt>
                <c:pt idx="18">
                  <c:v>159.55000000000001</c:v>
                </c:pt>
                <c:pt idx="19">
                  <c:v>164.08</c:v>
                </c:pt>
                <c:pt idx="20">
                  <c:v>159.71</c:v>
                </c:pt>
                <c:pt idx="21">
                  <c:v>165.86</c:v>
                </c:pt>
                <c:pt idx="22">
                  <c:v>191.06</c:v>
                </c:pt>
                <c:pt idx="23">
                  <c:v>201.52</c:v>
                </c:pt>
                <c:pt idx="24">
                  <c:v>200.8</c:v>
                </c:pt>
                <c:pt idx="25">
                  <c:v>205.37</c:v>
                </c:pt>
                <c:pt idx="26">
                  <c:v>209.41</c:v>
                </c:pt>
                <c:pt idx="27">
                  <c:v>201.91</c:v>
                </c:pt>
                <c:pt idx="28">
                  <c:v>202.48</c:v>
                </c:pt>
                <c:pt idx="29">
                  <c:v>205.85</c:v>
                </c:pt>
                <c:pt idx="30">
                  <c:v>201.17</c:v>
                </c:pt>
                <c:pt idx="31">
                  <c:v>193.72</c:v>
                </c:pt>
                <c:pt idx="32">
                  <c:v>215.94</c:v>
                </c:pt>
                <c:pt idx="33">
                  <c:v>186.54</c:v>
                </c:pt>
                <c:pt idx="34">
                  <c:v>166.45</c:v>
                </c:pt>
                <c:pt idx="35">
                  <c:v>132</c:v>
                </c:pt>
                <c:pt idx="36">
                  <c:v>148.13</c:v>
                </c:pt>
                <c:pt idx="37">
                  <c:v>132.41999999999999</c:v>
                </c:pt>
                <c:pt idx="38">
                  <c:v>133.94</c:v>
                </c:pt>
                <c:pt idx="39">
                  <c:v>113.51</c:v>
                </c:pt>
                <c:pt idx="40">
                  <c:v>137.22</c:v>
                </c:pt>
                <c:pt idx="41">
                  <c:v>123.69</c:v>
                </c:pt>
                <c:pt idx="42">
                  <c:v>121.01</c:v>
                </c:pt>
                <c:pt idx="43">
                  <c:v>110.77</c:v>
                </c:pt>
                <c:pt idx="44">
                  <c:v>115.4</c:v>
                </c:pt>
                <c:pt idx="45">
                  <c:v>103.23</c:v>
                </c:pt>
                <c:pt idx="46">
                  <c:v>90.1</c:v>
                </c:pt>
                <c:pt idx="47">
                  <c:v>80.290000000000006</c:v>
                </c:pt>
                <c:pt idx="48">
                  <c:v>87</c:v>
                </c:pt>
                <c:pt idx="49">
                  <c:v>85</c:v>
                </c:pt>
                <c:pt idx="50">
                  <c:v>84.14</c:v>
                </c:pt>
                <c:pt idx="51">
                  <c:v>87.52</c:v>
                </c:pt>
                <c:pt idx="52">
                  <c:v>87.14</c:v>
                </c:pt>
                <c:pt idx="53">
                  <c:v>85.31</c:v>
                </c:pt>
                <c:pt idx="54">
                  <c:v>83.15</c:v>
                </c:pt>
                <c:pt idx="55">
                  <c:v>82.84</c:v>
                </c:pt>
                <c:pt idx="56">
                  <c:v>89.24</c:v>
                </c:pt>
                <c:pt idx="57">
                  <c:v>85.01</c:v>
                </c:pt>
                <c:pt idx="58">
                  <c:v>81.38</c:v>
                </c:pt>
                <c:pt idx="59">
                  <c:v>100.81</c:v>
                </c:pt>
                <c:pt idx="60">
                  <c:v>81.040000000000006</c:v>
                </c:pt>
                <c:pt idx="61">
                  <c:v>81.93</c:v>
                </c:pt>
                <c:pt idx="62">
                  <c:v>112.93</c:v>
                </c:pt>
                <c:pt idx="63">
                  <c:v>135.27000000000001</c:v>
                </c:pt>
                <c:pt idx="64">
                  <c:v>96.24</c:v>
                </c:pt>
                <c:pt idx="65">
                  <c:v>134.25</c:v>
                </c:pt>
                <c:pt idx="66">
                  <c:v>179.05</c:v>
                </c:pt>
                <c:pt idx="67">
                  <c:v>200.03</c:v>
                </c:pt>
                <c:pt idx="68">
                  <c:v>174.1</c:v>
                </c:pt>
                <c:pt idx="69">
                  <c:v>219.47</c:v>
                </c:pt>
                <c:pt idx="70">
                  <c:v>245</c:v>
                </c:pt>
                <c:pt idx="71">
                  <c:v>260.7</c:v>
                </c:pt>
                <c:pt idx="72">
                  <c:v>265.24</c:v>
                </c:pt>
                <c:pt idx="73">
                  <c:v>270</c:v>
                </c:pt>
                <c:pt idx="74">
                  <c:v>265.58</c:v>
                </c:pt>
                <c:pt idx="75">
                  <c:v>270.7</c:v>
                </c:pt>
                <c:pt idx="76">
                  <c:v>280.04000000000002</c:v>
                </c:pt>
                <c:pt idx="77">
                  <c:v>284.29000000000002</c:v>
                </c:pt>
                <c:pt idx="78">
                  <c:v>284.42</c:v>
                </c:pt>
                <c:pt idx="79">
                  <c:v>267.36</c:v>
                </c:pt>
                <c:pt idx="80">
                  <c:v>270.69</c:v>
                </c:pt>
                <c:pt idx="81">
                  <c:v>257.33999999999997</c:v>
                </c:pt>
                <c:pt idx="82">
                  <c:v>258</c:v>
                </c:pt>
                <c:pt idx="83">
                  <c:v>257.74</c:v>
                </c:pt>
                <c:pt idx="84">
                  <c:v>261.95999999999998</c:v>
                </c:pt>
                <c:pt idx="85">
                  <c:v>236.31</c:v>
                </c:pt>
                <c:pt idx="86">
                  <c:v>252.22</c:v>
                </c:pt>
                <c:pt idx="87">
                  <c:v>250.12</c:v>
                </c:pt>
                <c:pt idx="88">
                  <c:v>237.27</c:v>
                </c:pt>
                <c:pt idx="89">
                  <c:v>234.85</c:v>
                </c:pt>
                <c:pt idx="90">
                  <c:v>234.95</c:v>
                </c:pt>
                <c:pt idx="91">
                  <c:v>229.12</c:v>
                </c:pt>
                <c:pt idx="92">
                  <c:v>233.56</c:v>
                </c:pt>
                <c:pt idx="93">
                  <c:v>229.94</c:v>
                </c:pt>
                <c:pt idx="94">
                  <c:v>225</c:v>
                </c:pt>
                <c:pt idx="95">
                  <c:v>220.38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6EE-4A2D-9E68-C28CF04C8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37.369</v>
      </c>
      <c r="C5" s="25">
        <v>42.59</v>
      </c>
      <c r="D5" s="25">
        <v>44.12</v>
      </c>
      <c r="E5" s="25">
        <v>24.065999999999999</v>
      </c>
      <c r="F5" s="25">
        <v>67.668000000000006</v>
      </c>
      <c r="G5" s="25">
        <v>48.566000000000003</v>
      </c>
      <c r="H5" s="25">
        <v>173.328</v>
      </c>
      <c r="I5" s="25">
        <v>141.07599999999999</v>
      </c>
      <c r="J5" s="25">
        <v>29.524000000000001</v>
      </c>
      <c r="K5" s="25">
        <v>43.180999999999997</v>
      </c>
      <c r="L5" s="25">
        <v>41.097000000000001</v>
      </c>
      <c r="M5" s="25">
        <v>26.298999999999999</v>
      </c>
      <c r="N5" s="25">
        <v>72.620999999999995</v>
      </c>
      <c r="O5" s="25">
        <v>66.049000000000007</v>
      </c>
      <c r="P5" s="25">
        <v>52.651000000000003</v>
      </c>
      <c r="Q5" s="25">
        <v>39.598999999999997</v>
      </c>
      <c r="R5" s="25">
        <v>231.32499999999999</v>
      </c>
      <c r="S5" s="25">
        <v>249.196</v>
      </c>
      <c r="T5" s="25">
        <v>230.85400000000001</v>
      </c>
      <c r="U5" s="25">
        <v>80.043000000000006</v>
      </c>
      <c r="V5" s="25">
        <v>165.50200000000001</v>
      </c>
      <c r="W5" s="25">
        <v>158.447</v>
      </c>
      <c r="X5" s="25">
        <v>104.29900000000001</v>
      </c>
      <c r="Y5" s="25">
        <v>104.503</v>
      </c>
      <c r="Z5" s="25">
        <v>40.362000000000002</v>
      </c>
      <c r="AA5" s="25">
        <v>41.823</v>
      </c>
      <c r="AB5" s="25">
        <v>40.875</v>
      </c>
      <c r="AC5" s="25">
        <v>21.545000000000002</v>
      </c>
      <c r="AD5" s="25">
        <v>103.46599999999999</v>
      </c>
      <c r="AE5" s="25">
        <v>100.247</v>
      </c>
      <c r="AF5" s="25">
        <v>110.22499999999999</v>
      </c>
      <c r="AG5" s="25">
        <v>65.608000000000004</v>
      </c>
      <c r="AH5" s="25">
        <v>104.08199999999999</v>
      </c>
      <c r="AI5" s="25">
        <v>8.8710000000000004</v>
      </c>
      <c r="AJ5" s="25">
        <v>32.06</v>
      </c>
      <c r="AK5" s="25">
        <v>96.606999999999999</v>
      </c>
      <c r="AL5" s="25">
        <v>54.64</v>
      </c>
      <c r="AM5" s="25">
        <v>18.256</v>
      </c>
      <c r="AN5" s="25">
        <v>20.091000000000001</v>
      </c>
      <c r="AO5" s="25">
        <v>17.587</v>
      </c>
      <c r="AP5" s="25">
        <v>47.151000000000003</v>
      </c>
      <c r="AQ5" s="25">
        <v>30.643000000000001</v>
      </c>
      <c r="AR5" s="25">
        <v>44.911999999999999</v>
      </c>
      <c r="AS5" s="25">
        <v>54.997999999999998</v>
      </c>
      <c r="AT5" s="25">
        <v>44.033999999999999</v>
      </c>
      <c r="AU5" s="25">
        <v>70.408000000000001</v>
      </c>
      <c r="AV5" s="25">
        <v>149.07499999999999</v>
      </c>
      <c r="AW5" s="25">
        <v>130.91300000000001</v>
      </c>
      <c r="AX5" s="25">
        <v>80.945999999999998</v>
      </c>
      <c r="AY5" s="25">
        <v>119.702</v>
      </c>
      <c r="AZ5" s="25">
        <v>115.291</v>
      </c>
      <c r="BA5" s="25">
        <v>76.381</v>
      </c>
      <c r="BB5" s="25">
        <v>23.007000000000001</v>
      </c>
      <c r="BC5" s="25">
        <v>28.044</v>
      </c>
      <c r="BD5" s="25">
        <v>21.388000000000002</v>
      </c>
      <c r="BE5" s="25">
        <v>54.643999999999998</v>
      </c>
      <c r="BF5" s="25">
        <v>15.637</v>
      </c>
      <c r="BG5" s="25">
        <v>105.456</v>
      </c>
      <c r="BH5" s="25">
        <v>29.59</v>
      </c>
      <c r="BI5" s="25">
        <v>116.389</v>
      </c>
      <c r="BJ5" s="25">
        <v>114.20699999999999</v>
      </c>
      <c r="BK5" s="25">
        <v>52.064</v>
      </c>
      <c r="BL5" s="25">
        <v>41.453000000000003</v>
      </c>
      <c r="BM5" s="25">
        <v>60.256999999999998</v>
      </c>
      <c r="BN5" s="25">
        <v>76.775000000000006</v>
      </c>
      <c r="BO5" s="25">
        <v>99.346999999999994</v>
      </c>
      <c r="BP5" s="25">
        <v>218.33</v>
      </c>
      <c r="BQ5" s="25">
        <v>164.036</v>
      </c>
      <c r="BR5" s="25">
        <v>115.86499999999999</v>
      </c>
      <c r="BS5" s="25">
        <v>90.572999999999993</v>
      </c>
      <c r="BT5" s="25">
        <v>50.37</v>
      </c>
      <c r="BU5" s="25">
        <v>47.665999999999997</v>
      </c>
      <c r="BV5" s="25">
        <v>102.292</v>
      </c>
      <c r="BW5" s="25">
        <v>122.108</v>
      </c>
      <c r="BX5" s="25">
        <v>43.725000000000001</v>
      </c>
      <c r="BY5" s="25">
        <v>107.276</v>
      </c>
      <c r="BZ5" s="25">
        <v>52.22</v>
      </c>
      <c r="CA5" s="25">
        <v>75.843000000000004</v>
      </c>
      <c r="CB5" s="25">
        <v>79.135999999999996</v>
      </c>
      <c r="CC5" s="25">
        <v>32.542999999999999</v>
      </c>
      <c r="CD5" s="25">
        <v>39.256</v>
      </c>
      <c r="CE5" s="25">
        <v>39.561</v>
      </c>
      <c r="CF5" s="25">
        <v>55.195</v>
      </c>
      <c r="CG5" s="25">
        <v>54.8</v>
      </c>
      <c r="CH5" s="25">
        <v>24.553000000000001</v>
      </c>
      <c r="CI5" s="25">
        <v>35.845999999999997</v>
      </c>
      <c r="CJ5" s="25">
        <v>23.998000000000001</v>
      </c>
      <c r="CK5" s="25">
        <v>38.633000000000003</v>
      </c>
      <c r="CL5" s="25">
        <v>34.398000000000003</v>
      </c>
      <c r="CM5" s="25">
        <v>42.948999999999998</v>
      </c>
      <c r="CN5" s="25">
        <v>43.433</v>
      </c>
      <c r="CO5" s="25">
        <v>61.430999999999997</v>
      </c>
      <c r="CP5" s="25">
        <v>36.674999999999997</v>
      </c>
      <c r="CQ5" s="25">
        <v>51.56</v>
      </c>
      <c r="CR5" s="25">
        <v>41.055999999999997</v>
      </c>
      <c r="CS5" s="25">
        <v>54.66</v>
      </c>
      <c r="CT5" s="26"/>
      <c r="CU5" s="26"/>
      <c r="CV5" s="26"/>
      <c r="CW5" s="27"/>
      <c r="CX5" s="28">
        <f t="array" ref="CX5">SUMPRODUCT(B5:CW5*0.25)</f>
        <v>1733.2542499999995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202.32</v>
      </c>
      <c r="C8" s="37">
        <v>191.69</v>
      </c>
      <c r="D8" s="37">
        <v>183.72</v>
      </c>
      <c r="E8" s="37">
        <v>170.42</v>
      </c>
      <c r="F8" s="37">
        <v>165.45</v>
      </c>
      <c r="G8" s="37">
        <v>162.69</v>
      </c>
      <c r="H8" s="37">
        <v>159.78</v>
      </c>
      <c r="I8" s="37">
        <v>159.88</v>
      </c>
      <c r="J8" s="37">
        <v>162.82</v>
      </c>
      <c r="K8" s="37">
        <v>159.84</v>
      </c>
      <c r="L8" s="37">
        <v>158.87</v>
      </c>
      <c r="M8" s="37">
        <v>157.82</v>
      </c>
      <c r="N8" s="37">
        <v>162.88</v>
      </c>
      <c r="O8" s="37">
        <v>159</v>
      </c>
      <c r="P8" s="37">
        <v>157.99</v>
      </c>
      <c r="Q8" s="37">
        <v>156.38999999999999</v>
      </c>
      <c r="R8" s="37">
        <v>160.94</v>
      </c>
      <c r="S8" s="37">
        <v>154</v>
      </c>
      <c r="T8" s="37">
        <v>159.55000000000001</v>
      </c>
      <c r="U8" s="37">
        <v>164.08</v>
      </c>
      <c r="V8" s="37">
        <v>159.71</v>
      </c>
      <c r="W8" s="37">
        <v>165.86</v>
      </c>
      <c r="X8" s="37">
        <v>191.06</v>
      </c>
      <c r="Y8" s="37">
        <v>201.52</v>
      </c>
      <c r="Z8" s="37">
        <v>200.8</v>
      </c>
      <c r="AA8" s="37">
        <v>205.37</v>
      </c>
      <c r="AB8" s="37">
        <v>209.41</v>
      </c>
      <c r="AC8" s="37">
        <v>201.91</v>
      </c>
      <c r="AD8" s="37">
        <v>202.48</v>
      </c>
      <c r="AE8" s="37">
        <v>205.85</v>
      </c>
      <c r="AF8" s="37">
        <v>201.17</v>
      </c>
      <c r="AG8" s="37">
        <v>193.72</v>
      </c>
      <c r="AH8" s="37">
        <v>215.94</v>
      </c>
      <c r="AI8" s="37">
        <v>186.54</v>
      </c>
      <c r="AJ8" s="37">
        <v>166.45</v>
      </c>
      <c r="AK8" s="37">
        <v>132</v>
      </c>
      <c r="AL8" s="37">
        <v>148.13</v>
      </c>
      <c r="AM8" s="37">
        <v>132.41999999999999</v>
      </c>
      <c r="AN8" s="37">
        <v>133.94</v>
      </c>
      <c r="AO8" s="37">
        <v>113.51</v>
      </c>
      <c r="AP8" s="37">
        <v>137.22</v>
      </c>
      <c r="AQ8" s="37">
        <v>123.69</v>
      </c>
      <c r="AR8" s="37">
        <v>121.01</v>
      </c>
      <c r="AS8" s="37">
        <v>110.77</v>
      </c>
      <c r="AT8" s="37">
        <v>115.4</v>
      </c>
      <c r="AU8" s="37">
        <v>103.23</v>
      </c>
      <c r="AV8" s="37">
        <v>90.1</v>
      </c>
      <c r="AW8" s="37">
        <v>80.290000000000006</v>
      </c>
      <c r="AX8" s="37">
        <v>87</v>
      </c>
      <c r="AY8" s="37">
        <v>85</v>
      </c>
      <c r="AZ8" s="37">
        <v>84.14</v>
      </c>
      <c r="BA8" s="37">
        <v>87.52</v>
      </c>
      <c r="BB8" s="37">
        <v>87.14</v>
      </c>
      <c r="BC8" s="37">
        <v>85.31</v>
      </c>
      <c r="BD8" s="37">
        <v>83.15</v>
      </c>
      <c r="BE8" s="37">
        <v>82.84</v>
      </c>
      <c r="BF8" s="37">
        <v>89.24</v>
      </c>
      <c r="BG8" s="37">
        <v>85.01</v>
      </c>
      <c r="BH8" s="37">
        <v>81.38</v>
      </c>
      <c r="BI8" s="37">
        <v>100.81</v>
      </c>
      <c r="BJ8" s="37">
        <v>81.040000000000006</v>
      </c>
      <c r="BK8" s="37">
        <v>81.93</v>
      </c>
      <c r="BL8" s="37">
        <v>112.93</v>
      </c>
      <c r="BM8" s="37">
        <v>135.27000000000001</v>
      </c>
      <c r="BN8" s="37">
        <v>96.24</v>
      </c>
      <c r="BO8" s="37">
        <v>134.25</v>
      </c>
      <c r="BP8" s="37">
        <v>179.05</v>
      </c>
      <c r="BQ8" s="37">
        <v>200.03</v>
      </c>
      <c r="BR8" s="37">
        <v>174.1</v>
      </c>
      <c r="BS8" s="37">
        <v>219.47</v>
      </c>
      <c r="BT8" s="37">
        <v>245</v>
      </c>
      <c r="BU8" s="37">
        <v>260.7</v>
      </c>
      <c r="BV8" s="37">
        <v>265.24</v>
      </c>
      <c r="BW8" s="37">
        <v>270</v>
      </c>
      <c r="BX8" s="37">
        <v>265.58</v>
      </c>
      <c r="BY8" s="37">
        <v>270.7</v>
      </c>
      <c r="BZ8" s="37">
        <v>280.04000000000002</v>
      </c>
      <c r="CA8" s="37">
        <v>284.29000000000002</v>
      </c>
      <c r="CB8" s="37">
        <v>284.42</v>
      </c>
      <c r="CC8" s="37">
        <v>267.36</v>
      </c>
      <c r="CD8" s="37">
        <v>270.69</v>
      </c>
      <c r="CE8" s="37">
        <v>257.33999999999997</v>
      </c>
      <c r="CF8" s="37">
        <v>258</v>
      </c>
      <c r="CG8" s="37">
        <v>257.74</v>
      </c>
      <c r="CH8" s="37">
        <v>261.95999999999998</v>
      </c>
      <c r="CI8" s="37">
        <v>236.31</v>
      </c>
      <c r="CJ8" s="37">
        <v>252.22</v>
      </c>
      <c r="CK8" s="37">
        <v>250.12</v>
      </c>
      <c r="CL8" s="37">
        <v>237.27</v>
      </c>
      <c r="CM8" s="37">
        <v>234.85</v>
      </c>
      <c r="CN8" s="37">
        <v>234.95</v>
      </c>
      <c r="CO8" s="37">
        <v>229.12</v>
      </c>
      <c r="CP8" s="37">
        <v>233.56</v>
      </c>
      <c r="CQ8" s="37">
        <v>229.94</v>
      </c>
      <c r="CR8" s="37">
        <v>225</v>
      </c>
      <c r="CS8" s="37">
        <v>220.38</v>
      </c>
      <c r="CT8" s="38"/>
      <c r="CU8" s="38"/>
      <c r="CV8" s="38"/>
      <c r="CW8" s="39"/>
      <c r="CX8" s="40">
        <f>IF(SUM(B8:CW8)&lt;&gt;0,AVERAGEIF(B8:CW8,"&lt;&gt;"""),"")</f>
        <v>174.95062500000006</v>
      </c>
    </row>
    <row r="9" spans="1:102" ht="24.95" customHeight="1" thickBot="1" x14ac:dyDescent="0.25">
      <c r="A9" s="41" t="s">
        <v>6</v>
      </c>
      <c r="B9" s="42">
        <v>187.03749999999999</v>
      </c>
      <c r="C9" s="43">
        <v>187.03749999999999</v>
      </c>
      <c r="D9" s="43">
        <v>187.03749999999999</v>
      </c>
      <c r="E9" s="43">
        <v>187.03749999999999</v>
      </c>
      <c r="F9" s="43">
        <v>161.94999999999999</v>
      </c>
      <c r="G9" s="43">
        <v>161.94999999999999</v>
      </c>
      <c r="H9" s="43">
        <v>161.94999999999999</v>
      </c>
      <c r="I9" s="43">
        <v>161.94999999999999</v>
      </c>
      <c r="J9" s="43">
        <v>159.83750000000001</v>
      </c>
      <c r="K9" s="43">
        <v>159.83750000000001</v>
      </c>
      <c r="L9" s="43">
        <v>159.83750000000001</v>
      </c>
      <c r="M9" s="43">
        <v>159.83750000000001</v>
      </c>
      <c r="N9" s="43">
        <v>159.065</v>
      </c>
      <c r="O9" s="43">
        <v>159.065</v>
      </c>
      <c r="P9" s="43">
        <v>159.065</v>
      </c>
      <c r="Q9" s="43">
        <v>159.065</v>
      </c>
      <c r="R9" s="43">
        <v>159.64250000000001</v>
      </c>
      <c r="S9" s="43">
        <v>159.64250000000001</v>
      </c>
      <c r="T9" s="43">
        <v>159.64250000000001</v>
      </c>
      <c r="U9" s="43">
        <v>159.64250000000001</v>
      </c>
      <c r="V9" s="43">
        <v>179.53749999999999</v>
      </c>
      <c r="W9" s="43">
        <v>179.53749999999999</v>
      </c>
      <c r="X9" s="43">
        <v>179.53749999999999</v>
      </c>
      <c r="Y9" s="43">
        <v>179.53749999999999</v>
      </c>
      <c r="Z9" s="43">
        <v>204.3725</v>
      </c>
      <c r="AA9" s="43">
        <v>204.3725</v>
      </c>
      <c r="AB9" s="43">
        <v>204.3725</v>
      </c>
      <c r="AC9" s="43">
        <v>204.3725</v>
      </c>
      <c r="AD9" s="43">
        <v>200.80500000000001</v>
      </c>
      <c r="AE9" s="43">
        <v>200.80500000000001</v>
      </c>
      <c r="AF9" s="43">
        <v>200.80500000000001</v>
      </c>
      <c r="AG9" s="43">
        <v>200.80500000000001</v>
      </c>
      <c r="AH9" s="43">
        <v>175.23249999999999</v>
      </c>
      <c r="AI9" s="43">
        <v>175.23249999999999</v>
      </c>
      <c r="AJ9" s="43">
        <v>175.23249999999999</v>
      </c>
      <c r="AK9" s="43">
        <v>175.23249999999999</v>
      </c>
      <c r="AL9" s="43">
        <v>132</v>
      </c>
      <c r="AM9" s="43">
        <v>132</v>
      </c>
      <c r="AN9" s="43">
        <v>132</v>
      </c>
      <c r="AO9" s="43">
        <v>132</v>
      </c>
      <c r="AP9" s="43">
        <v>123.1725</v>
      </c>
      <c r="AQ9" s="43">
        <v>123.1725</v>
      </c>
      <c r="AR9" s="43">
        <v>123.1725</v>
      </c>
      <c r="AS9" s="43">
        <v>123.1725</v>
      </c>
      <c r="AT9" s="43">
        <v>97.254999999999995</v>
      </c>
      <c r="AU9" s="43">
        <v>97.254999999999995</v>
      </c>
      <c r="AV9" s="43">
        <v>97.254999999999995</v>
      </c>
      <c r="AW9" s="43">
        <v>97.254999999999995</v>
      </c>
      <c r="AX9" s="43">
        <v>85.915000000000006</v>
      </c>
      <c r="AY9" s="43">
        <v>85.915000000000006</v>
      </c>
      <c r="AZ9" s="43">
        <v>85.915000000000006</v>
      </c>
      <c r="BA9" s="43">
        <v>85.915000000000006</v>
      </c>
      <c r="BB9" s="43">
        <v>84.61</v>
      </c>
      <c r="BC9" s="43">
        <v>84.61</v>
      </c>
      <c r="BD9" s="43">
        <v>84.61</v>
      </c>
      <c r="BE9" s="43">
        <v>84.61</v>
      </c>
      <c r="BF9" s="43">
        <v>89.11</v>
      </c>
      <c r="BG9" s="43">
        <v>89.11</v>
      </c>
      <c r="BH9" s="43">
        <v>89.11</v>
      </c>
      <c r="BI9" s="43">
        <v>89.11</v>
      </c>
      <c r="BJ9" s="43">
        <v>102.7925</v>
      </c>
      <c r="BK9" s="43">
        <v>102.7925</v>
      </c>
      <c r="BL9" s="43">
        <v>102.7925</v>
      </c>
      <c r="BM9" s="43">
        <v>102.7925</v>
      </c>
      <c r="BN9" s="43">
        <v>152.39250000000001</v>
      </c>
      <c r="BO9" s="43">
        <v>152.39250000000001</v>
      </c>
      <c r="BP9" s="43">
        <v>152.39250000000001</v>
      </c>
      <c r="BQ9" s="43">
        <v>152.39250000000001</v>
      </c>
      <c r="BR9" s="43">
        <v>224.8175</v>
      </c>
      <c r="BS9" s="43">
        <v>224.8175</v>
      </c>
      <c r="BT9" s="43">
        <v>224.8175</v>
      </c>
      <c r="BU9" s="43">
        <v>224.8175</v>
      </c>
      <c r="BV9" s="43">
        <v>267.88</v>
      </c>
      <c r="BW9" s="43">
        <v>267.88</v>
      </c>
      <c r="BX9" s="43">
        <v>267.88</v>
      </c>
      <c r="BY9" s="43">
        <v>267.88</v>
      </c>
      <c r="BZ9" s="43">
        <v>279.02749999999997</v>
      </c>
      <c r="CA9" s="43">
        <v>279.02749999999997</v>
      </c>
      <c r="CB9" s="43">
        <v>279.02749999999997</v>
      </c>
      <c r="CC9" s="43">
        <v>279.02749999999997</v>
      </c>
      <c r="CD9" s="43">
        <v>260.9425</v>
      </c>
      <c r="CE9" s="43">
        <v>260.9425</v>
      </c>
      <c r="CF9" s="43">
        <v>260.9425</v>
      </c>
      <c r="CG9" s="43">
        <v>260.9425</v>
      </c>
      <c r="CH9" s="43">
        <v>250.1525</v>
      </c>
      <c r="CI9" s="43">
        <v>250.1525</v>
      </c>
      <c r="CJ9" s="43">
        <v>250.1525</v>
      </c>
      <c r="CK9" s="43">
        <v>250.1525</v>
      </c>
      <c r="CL9" s="43">
        <v>234.04750000000001</v>
      </c>
      <c r="CM9" s="43">
        <v>234.04750000000001</v>
      </c>
      <c r="CN9" s="43">
        <v>234.04750000000001</v>
      </c>
      <c r="CO9" s="43">
        <v>234.04750000000001</v>
      </c>
      <c r="CP9" s="43">
        <v>227.22</v>
      </c>
      <c r="CQ9" s="43">
        <v>227.22</v>
      </c>
      <c r="CR9" s="43">
        <v>227.22</v>
      </c>
      <c r="CS9" s="43">
        <v>227.22</v>
      </c>
      <c r="CT9" s="44"/>
      <c r="CU9" s="44"/>
      <c r="CV9" s="44"/>
      <c r="CW9" s="45"/>
      <c r="CX9" s="46">
        <f>IF(SUM(B9:CW9)&lt;&gt;0,AVERAGEIF(B9:CW9,"&lt;&gt;"""),"")</f>
        <v>174.95062499999997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>
        <v>38.503999999999998</v>
      </c>
      <c r="G11" s="53">
        <v>21.712</v>
      </c>
      <c r="H11" s="53">
        <v>38.991999999999997</v>
      </c>
      <c r="I11" s="53">
        <v>25.852</v>
      </c>
      <c r="J11" s="53"/>
      <c r="K11" s="53"/>
      <c r="L11" s="53"/>
      <c r="M11" s="53"/>
      <c r="N11" s="53"/>
      <c r="O11" s="53"/>
      <c r="P11" s="53"/>
      <c r="Q11" s="53"/>
      <c r="R11" s="53">
        <v>66.221999999999994</v>
      </c>
      <c r="S11" s="53">
        <v>116</v>
      </c>
      <c r="T11" s="53">
        <v>68.081999999999994</v>
      </c>
      <c r="U11" s="53"/>
      <c r="V11" s="53">
        <v>34.212000000000003</v>
      </c>
      <c r="W11" s="53">
        <v>18.812999999999999</v>
      </c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>
        <v>50</v>
      </c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119.59724999999999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3</v>
      </c>
      <c r="C13" s="65">
        <v>23.513999999999999</v>
      </c>
      <c r="D13" s="65">
        <v>23.916</v>
      </c>
      <c r="E13" s="65">
        <v>10.115</v>
      </c>
      <c r="F13" s="65">
        <v>24.835000000000001</v>
      </c>
      <c r="G13" s="65">
        <v>22.504999999999999</v>
      </c>
      <c r="H13" s="65">
        <v>129.96899999999999</v>
      </c>
      <c r="I13" s="65">
        <v>110.83800000000001</v>
      </c>
      <c r="J13" s="65">
        <v>24.198</v>
      </c>
      <c r="K13" s="65">
        <v>38.19</v>
      </c>
      <c r="L13" s="65">
        <v>35.862000000000002</v>
      </c>
      <c r="M13" s="65">
        <v>16.491</v>
      </c>
      <c r="N13" s="65">
        <v>66.994</v>
      </c>
      <c r="O13" s="65">
        <v>60.709000000000003</v>
      </c>
      <c r="P13" s="65">
        <v>47.599000000000004</v>
      </c>
      <c r="Q13" s="65">
        <v>34.823999999999998</v>
      </c>
      <c r="R13" s="65">
        <v>160.79899999999998</v>
      </c>
      <c r="S13" s="65">
        <v>128.886</v>
      </c>
      <c r="T13" s="65">
        <v>158.45699999999999</v>
      </c>
      <c r="U13" s="65">
        <v>75.162000000000006</v>
      </c>
      <c r="V13" s="65">
        <v>126.414</v>
      </c>
      <c r="W13" s="65">
        <v>135.33199999999999</v>
      </c>
      <c r="X13" s="65">
        <v>48.932000000000002</v>
      </c>
      <c r="Y13" s="65">
        <v>9.2349999999999994</v>
      </c>
      <c r="Z13" s="65">
        <v>7.04</v>
      </c>
      <c r="AA13" s="65">
        <v>6.8289999999999997</v>
      </c>
      <c r="AB13" s="65">
        <v>6.8339999999999996</v>
      </c>
      <c r="AC13" s="65">
        <v>7.2610000000000001</v>
      </c>
      <c r="AD13" s="65"/>
      <c r="AE13" s="65"/>
      <c r="AF13" s="65"/>
      <c r="AG13" s="65"/>
      <c r="AH13" s="65"/>
      <c r="AI13" s="65"/>
      <c r="AJ13" s="65"/>
      <c r="AK13" s="65">
        <v>33.341999999999999</v>
      </c>
      <c r="AL13" s="65">
        <v>45.509</v>
      </c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>
        <v>72.31</v>
      </c>
      <c r="BP13" s="65">
        <v>81.221000000000004</v>
      </c>
      <c r="BQ13" s="65"/>
      <c r="BR13" s="65">
        <v>111.378</v>
      </c>
      <c r="BS13" s="65">
        <v>8.4740000000000002</v>
      </c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>
        <v>19.861999999999998</v>
      </c>
      <c r="CJ13" s="65"/>
      <c r="CK13" s="65"/>
      <c r="CL13" s="65">
        <v>3</v>
      </c>
      <c r="CM13" s="65">
        <v>29.994</v>
      </c>
      <c r="CN13" s="65">
        <v>30.129000000000001</v>
      </c>
      <c r="CO13" s="65">
        <v>25.436</v>
      </c>
      <c r="CP13" s="65">
        <v>26.84</v>
      </c>
      <c r="CQ13" s="65">
        <v>28.6</v>
      </c>
      <c r="CR13" s="65">
        <v>30.423999999999999</v>
      </c>
      <c r="CS13" s="65">
        <v>31.2</v>
      </c>
      <c r="CT13" s="66"/>
      <c r="CU13" s="66"/>
      <c r="CV13" s="66"/>
      <c r="CW13" s="67"/>
      <c r="CX13" s="68">
        <f t="array" ref="CX13">SUMPRODUCT(B13:CW13*0.25)</f>
        <v>530.61474999999984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>
        <v>51.384999999999998</v>
      </c>
      <c r="BT14" s="65"/>
      <c r="BU14" s="65"/>
      <c r="BV14" s="65">
        <v>50.223999999999997</v>
      </c>
      <c r="BW14" s="65"/>
      <c r="BX14" s="65">
        <v>29.998999999999999</v>
      </c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>
        <v>28.245000000000001</v>
      </c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39.963250000000002</v>
      </c>
    </row>
    <row r="15" spans="1:102" ht="24.95" customHeight="1" x14ac:dyDescent="0.2">
      <c r="A15" s="69" t="s">
        <v>12</v>
      </c>
      <c r="B15" s="70">
        <v>5.609</v>
      </c>
      <c r="C15" s="71">
        <v>5.516</v>
      </c>
      <c r="D15" s="71">
        <v>5.444</v>
      </c>
      <c r="E15" s="71">
        <v>5.351</v>
      </c>
      <c r="F15" s="71">
        <v>0.129</v>
      </c>
      <c r="G15" s="71">
        <v>0.14899999999999999</v>
      </c>
      <c r="H15" s="71">
        <v>0.16700000000000001</v>
      </c>
      <c r="I15" s="71">
        <v>0.186</v>
      </c>
      <c r="J15" s="71">
        <v>0.56599999999999995</v>
      </c>
      <c r="K15" s="71">
        <v>0.79100000000000004</v>
      </c>
      <c r="L15" s="71">
        <v>0.98399999999999999</v>
      </c>
      <c r="M15" s="71">
        <v>1.208</v>
      </c>
      <c r="N15" s="71">
        <v>1.427</v>
      </c>
      <c r="O15" s="71">
        <v>1.1399999999999999</v>
      </c>
      <c r="P15" s="71">
        <v>0.85199999999999998</v>
      </c>
      <c r="Q15" s="71">
        <v>0.57499999999999996</v>
      </c>
      <c r="R15" s="71">
        <v>0.104</v>
      </c>
      <c r="S15" s="71">
        <v>0.11</v>
      </c>
      <c r="T15" s="71">
        <v>0.115</v>
      </c>
      <c r="U15" s="71">
        <v>0.121</v>
      </c>
      <c r="V15" s="71">
        <v>0.11600000000000001</v>
      </c>
      <c r="W15" s="71">
        <v>0.10199999999999999</v>
      </c>
      <c r="X15" s="71">
        <v>19.867000000000001</v>
      </c>
      <c r="Y15" s="71">
        <v>20.068000000000001</v>
      </c>
      <c r="Z15" s="71">
        <v>7.6999999999999999E-2</v>
      </c>
      <c r="AA15" s="71">
        <v>8.8999999999999996E-2</v>
      </c>
      <c r="AB15" s="71">
        <v>9.6000000000000002E-2</v>
      </c>
      <c r="AC15" s="71">
        <v>0.23899999999999999</v>
      </c>
      <c r="AD15" s="71">
        <v>9.5000000000000001E-2</v>
      </c>
      <c r="AE15" s="71">
        <v>7.5999999999999998E-2</v>
      </c>
      <c r="AF15" s="71">
        <v>5.3999999999999999E-2</v>
      </c>
      <c r="AG15" s="71">
        <v>3.6999999999999998E-2</v>
      </c>
      <c r="AH15" s="71">
        <v>4.1109999999999998</v>
      </c>
      <c r="AI15" s="71"/>
      <c r="AJ15" s="71">
        <v>22.088999999999999</v>
      </c>
      <c r="AK15" s="71"/>
      <c r="AL15" s="71"/>
      <c r="AM15" s="71">
        <v>5.53</v>
      </c>
      <c r="AN15" s="71"/>
      <c r="AO15" s="71">
        <v>0.17799999999999999</v>
      </c>
      <c r="AP15" s="71"/>
      <c r="AQ15" s="71">
        <v>13.074999999999999</v>
      </c>
      <c r="AR15" s="71">
        <v>24.974</v>
      </c>
      <c r="AS15" s="71">
        <v>33.121000000000002</v>
      </c>
      <c r="AT15" s="71">
        <v>25.327999999999999</v>
      </c>
      <c r="AU15" s="71">
        <v>46.546999999999997</v>
      </c>
      <c r="AV15" s="71">
        <v>76.887</v>
      </c>
      <c r="AW15" s="71">
        <v>57.012</v>
      </c>
      <c r="AX15" s="71">
        <v>18.05</v>
      </c>
      <c r="AY15" s="71">
        <v>47.612000000000002</v>
      </c>
      <c r="AZ15" s="71">
        <v>44.112000000000002</v>
      </c>
      <c r="BA15" s="71">
        <v>44.192</v>
      </c>
      <c r="BB15" s="71">
        <v>0.17599999999999999</v>
      </c>
      <c r="BC15" s="71">
        <v>1.9E-2</v>
      </c>
      <c r="BD15" s="71"/>
      <c r="BE15" s="71">
        <v>11.65</v>
      </c>
      <c r="BF15" s="71">
        <v>0.96</v>
      </c>
      <c r="BG15" s="71">
        <v>43.234000000000002</v>
      </c>
      <c r="BH15" s="71">
        <v>1.1990000000000001</v>
      </c>
      <c r="BI15" s="71">
        <v>21.72</v>
      </c>
      <c r="BJ15" s="71">
        <v>45.154000000000003</v>
      </c>
      <c r="BK15" s="71">
        <v>12.757</v>
      </c>
      <c r="BL15" s="71">
        <v>2.8330000000000002</v>
      </c>
      <c r="BM15" s="71">
        <v>1.577</v>
      </c>
      <c r="BN15" s="71">
        <v>22.669</v>
      </c>
      <c r="BO15" s="71">
        <v>17.477</v>
      </c>
      <c r="BP15" s="71">
        <v>107.372</v>
      </c>
      <c r="BQ15" s="71">
        <v>49.776000000000003</v>
      </c>
      <c r="BR15" s="71">
        <v>6.7000000000000004E-2</v>
      </c>
      <c r="BS15" s="71">
        <v>5.3999999999999999E-2</v>
      </c>
      <c r="BT15" s="71">
        <v>0.05</v>
      </c>
      <c r="BU15" s="71">
        <v>4.5999999999999999E-2</v>
      </c>
      <c r="BV15" s="71">
        <v>12.108000000000001</v>
      </c>
      <c r="BW15" s="71">
        <v>12.587999999999999</v>
      </c>
      <c r="BX15" s="71">
        <v>12.566000000000001</v>
      </c>
      <c r="BY15" s="71">
        <v>10.756</v>
      </c>
      <c r="BZ15" s="71">
        <v>5.9</v>
      </c>
      <c r="CA15" s="71">
        <v>5.9630000000000001</v>
      </c>
      <c r="CB15" s="71">
        <v>6.056</v>
      </c>
      <c r="CC15" s="71">
        <v>6.1230000000000002</v>
      </c>
      <c r="CD15" s="71">
        <v>1.282</v>
      </c>
      <c r="CE15" s="71">
        <v>12.263</v>
      </c>
      <c r="CF15" s="71">
        <v>23.855</v>
      </c>
      <c r="CG15" s="71">
        <v>27.081</v>
      </c>
      <c r="CH15" s="71">
        <v>12.042999999999999</v>
      </c>
      <c r="CI15" s="71">
        <v>11.864000000000001</v>
      </c>
      <c r="CJ15" s="71">
        <v>12.093999999999999</v>
      </c>
      <c r="CK15" s="71">
        <v>11.525</v>
      </c>
      <c r="CL15" s="71">
        <v>11.311999999999999</v>
      </c>
      <c r="CM15" s="71">
        <v>0.79200000000000004</v>
      </c>
      <c r="CN15" s="71">
        <v>0.64</v>
      </c>
      <c r="CO15" s="71">
        <v>0.33</v>
      </c>
      <c r="CP15" s="71">
        <v>1.4999999999999999E-2</v>
      </c>
      <c r="CQ15" s="71"/>
      <c r="CR15" s="71">
        <v>1.2E-2</v>
      </c>
      <c r="CS15" s="71"/>
      <c r="CT15" s="72"/>
      <c r="CU15" s="72"/>
      <c r="CV15" s="72"/>
      <c r="CW15" s="73"/>
      <c r="CX15" s="74">
        <f t="array" ref="CX15">SUMPRODUCT(B15:CW15*0.25)</f>
        <v>267.55899999999997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8.609</v>
      </c>
      <c r="C18" s="77">
        <f t="shared" ref="C18:BN18" si="0">SUM(C11:C17)</f>
        <v>29.03</v>
      </c>
      <c r="D18" s="77">
        <f t="shared" si="0"/>
        <v>29.36</v>
      </c>
      <c r="E18" s="77">
        <f t="shared" si="0"/>
        <v>15.466000000000001</v>
      </c>
      <c r="F18" s="77">
        <f t="shared" si="0"/>
        <v>63.467999999999996</v>
      </c>
      <c r="G18" s="77">
        <f t="shared" si="0"/>
        <v>44.366</v>
      </c>
      <c r="H18" s="77">
        <f t="shared" si="0"/>
        <v>169.12799999999999</v>
      </c>
      <c r="I18" s="77">
        <f t="shared" si="0"/>
        <v>136.876</v>
      </c>
      <c r="J18" s="77">
        <f t="shared" si="0"/>
        <v>24.763999999999999</v>
      </c>
      <c r="K18" s="77">
        <f t="shared" si="0"/>
        <v>38.980999999999995</v>
      </c>
      <c r="L18" s="77">
        <f t="shared" si="0"/>
        <v>36.846000000000004</v>
      </c>
      <c r="M18" s="77">
        <f t="shared" si="0"/>
        <v>17.698999999999998</v>
      </c>
      <c r="N18" s="77">
        <f t="shared" si="0"/>
        <v>68.421000000000006</v>
      </c>
      <c r="O18" s="77">
        <f t="shared" si="0"/>
        <v>61.849000000000004</v>
      </c>
      <c r="P18" s="77">
        <f t="shared" si="0"/>
        <v>48.451000000000001</v>
      </c>
      <c r="Q18" s="77">
        <f t="shared" si="0"/>
        <v>35.399000000000001</v>
      </c>
      <c r="R18" s="77">
        <f t="shared" si="0"/>
        <v>227.12499999999997</v>
      </c>
      <c r="S18" s="77">
        <f t="shared" si="0"/>
        <v>244.99600000000001</v>
      </c>
      <c r="T18" s="77">
        <f t="shared" si="0"/>
        <v>226.654</v>
      </c>
      <c r="U18" s="77">
        <f t="shared" si="0"/>
        <v>75.283000000000001</v>
      </c>
      <c r="V18" s="77">
        <f t="shared" si="0"/>
        <v>160.74200000000002</v>
      </c>
      <c r="W18" s="77">
        <f t="shared" si="0"/>
        <v>154.24699999999999</v>
      </c>
      <c r="X18" s="77">
        <f t="shared" si="0"/>
        <v>68.799000000000007</v>
      </c>
      <c r="Y18" s="77">
        <f t="shared" si="0"/>
        <v>29.303000000000001</v>
      </c>
      <c r="Z18" s="77">
        <f t="shared" si="0"/>
        <v>7.117</v>
      </c>
      <c r="AA18" s="77">
        <f t="shared" si="0"/>
        <v>6.9180000000000001</v>
      </c>
      <c r="AB18" s="77">
        <f t="shared" si="0"/>
        <v>6.93</v>
      </c>
      <c r="AC18" s="77">
        <f t="shared" si="0"/>
        <v>7.5</v>
      </c>
      <c r="AD18" s="77">
        <f t="shared" si="0"/>
        <v>9.5000000000000001E-2</v>
      </c>
      <c r="AE18" s="77">
        <f t="shared" si="0"/>
        <v>7.5999999999999998E-2</v>
      </c>
      <c r="AF18" s="77">
        <f t="shared" si="0"/>
        <v>5.3999999999999999E-2</v>
      </c>
      <c r="AG18" s="77">
        <f t="shared" si="0"/>
        <v>3.6999999999999998E-2</v>
      </c>
      <c r="AH18" s="77">
        <f t="shared" si="0"/>
        <v>4.1109999999999998</v>
      </c>
      <c r="AI18" s="77">
        <f t="shared" si="0"/>
        <v>0</v>
      </c>
      <c r="AJ18" s="77">
        <f t="shared" si="0"/>
        <v>22.088999999999999</v>
      </c>
      <c r="AK18" s="77">
        <f t="shared" si="0"/>
        <v>83.341999999999999</v>
      </c>
      <c r="AL18" s="77">
        <f t="shared" si="0"/>
        <v>45.509</v>
      </c>
      <c r="AM18" s="77">
        <f t="shared" si="0"/>
        <v>5.53</v>
      </c>
      <c r="AN18" s="77">
        <f t="shared" si="0"/>
        <v>0</v>
      </c>
      <c r="AO18" s="77">
        <f t="shared" si="0"/>
        <v>0.17799999999999999</v>
      </c>
      <c r="AP18" s="77">
        <f t="shared" si="0"/>
        <v>0</v>
      </c>
      <c r="AQ18" s="77">
        <f t="shared" si="0"/>
        <v>13.074999999999999</v>
      </c>
      <c r="AR18" s="77">
        <f t="shared" si="0"/>
        <v>24.974</v>
      </c>
      <c r="AS18" s="77">
        <f t="shared" si="0"/>
        <v>33.121000000000002</v>
      </c>
      <c r="AT18" s="77">
        <f t="shared" si="0"/>
        <v>25.327999999999999</v>
      </c>
      <c r="AU18" s="77">
        <f t="shared" si="0"/>
        <v>46.546999999999997</v>
      </c>
      <c r="AV18" s="77">
        <f t="shared" si="0"/>
        <v>76.887</v>
      </c>
      <c r="AW18" s="77">
        <f t="shared" si="0"/>
        <v>57.012</v>
      </c>
      <c r="AX18" s="77">
        <f t="shared" si="0"/>
        <v>18.05</v>
      </c>
      <c r="AY18" s="77">
        <f t="shared" si="0"/>
        <v>47.612000000000002</v>
      </c>
      <c r="AZ18" s="77">
        <f t="shared" si="0"/>
        <v>44.112000000000002</v>
      </c>
      <c r="BA18" s="77">
        <f t="shared" si="0"/>
        <v>44.192</v>
      </c>
      <c r="BB18" s="77">
        <f t="shared" si="0"/>
        <v>0.17599999999999999</v>
      </c>
      <c r="BC18" s="77">
        <f t="shared" si="0"/>
        <v>1.9E-2</v>
      </c>
      <c r="BD18" s="77">
        <f t="shared" si="0"/>
        <v>0</v>
      </c>
      <c r="BE18" s="77">
        <f t="shared" si="0"/>
        <v>11.65</v>
      </c>
      <c r="BF18" s="77">
        <f t="shared" si="0"/>
        <v>0.96</v>
      </c>
      <c r="BG18" s="77">
        <f t="shared" si="0"/>
        <v>43.234000000000002</v>
      </c>
      <c r="BH18" s="77">
        <f t="shared" si="0"/>
        <v>1.1990000000000001</v>
      </c>
      <c r="BI18" s="77">
        <f t="shared" si="0"/>
        <v>21.72</v>
      </c>
      <c r="BJ18" s="77">
        <f t="shared" si="0"/>
        <v>45.154000000000003</v>
      </c>
      <c r="BK18" s="77">
        <f t="shared" si="0"/>
        <v>12.757</v>
      </c>
      <c r="BL18" s="77">
        <f t="shared" si="0"/>
        <v>2.8330000000000002</v>
      </c>
      <c r="BM18" s="77">
        <f t="shared" si="0"/>
        <v>1.577</v>
      </c>
      <c r="BN18" s="77">
        <f t="shared" si="0"/>
        <v>22.669</v>
      </c>
      <c r="BO18" s="77">
        <f t="shared" ref="BO18:CW18" si="1">SUM(BO11:BO17)</f>
        <v>89.787000000000006</v>
      </c>
      <c r="BP18" s="77">
        <f t="shared" si="1"/>
        <v>188.59300000000002</v>
      </c>
      <c r="BQ18" s="77">
        <f t="shared" si="1"/>
        <v>49.776000000000003</v>
      </c>
      <c r="BR18" s="77">
        <f t="shared" si="1"/>
        <v>111.44499999999999</v>
      </c>
      <c r="BS18" s="77">
        <f t="shared" si="1"/>
        <v>59.912999999999997</v>
      </c>
      <c r="BT18" s="77">
        <f t="shared" si="1"/>
        <v>0.05</v>
      </c>
      <c r="BU18" s="77">
        <f t="shared" si="1"/>
        <v>4.5999999999999999E-2</v>
      </c>
      <c r="BV18" s="77">
        <f t="shared" si="1"/>
        <v>62.331999999999994</v>
      </c>
      <c r="BW18" s="77">
        <f t="shared" si="1"/>
        <v>12.587999999999999</v>
      </c>
      <c r="BX18" s="77">
        <f t="shared" si="1"/>
        <v>42.564999999999998</v>
      </c>
      <c r="BY18" s="77">
        <f t="shared" si="1"/>
        <v>10.756</v>
      </c>
      <c r="BZ18" s="77">
        <f t="shared" si="1"/>
        <v>5.9</v>
      </c>
      <c r="CA18" s="77">
        <f t="shared" si="1"/>
        <v>5.9630000000000001</v>
      </c>
      <c r="CB18" s="77">
        <f t="shared" si="1"/>
        <v>6.056</v>
      </c>
      <c r="CC18" s="77">
        <f t="shared" si="1"/>
        <v>6.1230000000000002</v>
      </c>
      <c r="CD18" s="77">
        <f t="shared" si="1"/>
        <v>1.282</v>
      </c>
      <c r="CE18" s="77">
        <f t="shared" si="1"/>
        <v>12.263</v>
      </c>
      <c r="CF18" s="77">
        <f t="shared" si="1"/>
        <v>23.855</v>
      </c>
      <c r="CG18" s="77">
        <f t="shared" si="1"/>
        <v>27.081</v>
      </c>
      <c r="CH18" s="77">
        <f t="shared" si="1"/>
        <v>12.042999999999999</v>
      </c>
      <c r="CI18" s="77">
        <f t="shared" si="1"/>
        <v>31.725999999999999</v>
      </c>
      <c r="CJ18" s="77">
        <f t="shared" si="1"/>
        <v>12.093999999999999</v>
      </c>
      <c r="CK18" s="77">
        <f t="shared" si="1"/>
        <v>11.525</v>
      </c>
      <c r="CL18" s="77">
        <f t="shared" si="1"/>
        <v>14.311999999999999</v>
      </c>
      <c r="CM18" s="77">
        <f t="shared" si="1"/>
        <v>30.786000000000001</v>
      </c>
      <c r="CN18" s="77">
        <f t="shared" si="1"/>
        <v>30.769000000000002</v>
      </c>
      <c r="CO18" s="77">
        <f t="shared" si="1"/>
        <v>54.010999999999996</v>
      </c>
      <c r="CP18" s="77">
        <f t="shared" si="1"/>
        <v>26.855</v>
      </c>
      <c r="CQ18" s="77">
        <f t="shared" si="1"/>
        <v>28.6</v>
      </c>
      <c r="CR18" s="77">
        <f t="shared" si="1"/>
        <v>30.436</v>
      </c>
      <c r="CS18" s="77">
        <f t="shared" si="1"/>
        <v>31.2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957.73424999999986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4.2</v>
      </c>
      <c r="C21" s="88">
        <v>4.2</v>
      </c>
      <c r="D21" s="88">
        <v>4.2</v>
      </c>
      <c r="E21" s="88">
        <v>4.2</v>
      </c>
      <c r="F21" s="88">
        <v>4.2</v>
      </c>
      <c r="G21" s="88">
        <v>4.2</v>
      </c>
      <c r="H21" s="88">
        <v>4.2</v>
      </c>
      <c r="I21" s="88">
        <v>4.2</v>
      </c>
      <c r="J21" s="88">
        <v>4.2</v>
      </c>
      <c r="K21" s="88">
        <v>4.2</v>
      </c>
      <c r="L21" s="88">
        <v>4.2</v>
      </c>
      <c r="M21" s="88">
        <v>4.2</v>
      </c>
      <c r="N21" s="88">
        <v>4.2</v>
      </c>
      <c r="O21" s="88">
        <v>4.2</v>
      </c>
      <c r="P21" s="88">
        <v>4.2</v>
      </c>
      <c r="Q21" s="88">
        <v>4.2</v>
      </c>
      <c r="R21" s="88">
        <v>4.2</v>
      </c>
      <c r="S21" s="88">
        <v>4.2</v>
      </c>
      <c r="T21" s="88">
        <v>4.2</v>
      </c>
      <c r="U21" s="88">
        <v>4.2</v>
      </c>
      <c r="V21" s="88">
        <v>4.2</v>
      </c>
      <c r="W21" s="88">
        <v>4.2</v>
      </c>
      <c r="X21" s="88">
        <v>4.2</v>
      </c>
      <c r="Y21" s="88">
        <v>4.2</v>
      </c>
      <c r="Z21" s="88">
        <v>5.2450000000000001</v>
      </c>
      <c r="AA21" s="88">
        <v>5.2450000000000001</v>
      </c>
      <c r="AB21" s="88">
        <v>5.2450000000000001</v>
      </c>
      <c r="AC21" s="88">
        <v>5.2450000000000001</v>
      </c>
      <c r="AD21" s="88">
        <v>8.5709999999999997</v>
      </c>
      <c r="AE21" s="88">
        <v>8.5709999999999997</v>
      </c>
      <c r="AF21" s="88">
        <v>8.5709999999999997</v>
      </c>
      <c r="AG21" s="88">
        <v>8.5709999999999997</v>
      </c>
      <c r="AH21" s="88">
        <v>8.5709999999999997</v>
      </c>
      <c r="AI21" s="88">
        <v>8.5709999999999997</v>
      </c>
      <c r="AJ21" s="88">
        <v>8.5709999999999997</v>
      </c>
      <c r="AK21" s="88">
        <v>8.5709999999999997</v>
      </c>
      <c r="AL21" s="88">
        <v>8.5709999999999997</v>
      </c>
      <c r="AM21" s="88">
        <v>8.5709999999999997</v>
      </c>
      <c r="AN21" s="88">
        <v>8.5709999999999997</v>
      </c>
      <c r="AO21" s="88">
        <v>8.5709999999999997</v>
      </c>
      <c r="AP21" s="88">
        <v>13.371</v>
      </c>
      <c r="AQ21" s="88">
        <v>13.371</v>
      </c>
      <c r="AR21" s="88">
        <v>13.371</v>
      </c>
      <c r="AS21" s="88">
        <v>13.371</v>
      </c>
      <c r="AT21" s="88">
        <v>13.371</v>
      </c>
      <c r="AU21" s="88">
        <v>13.371</v>
      </c>
      <c r="AV21" s="88">
        <v>13.371</v>
      </c>
      <c r="AW21" s="88">
        <v>13.371</v>
      </c>
      <c r="AX21" s="88">
        <v>13.371</v>
      </c>
      <c r="AY21" s="88">
        <v>13.371</v>
      </c>
      <c r="AZ21" s="88">
        <v>13.371</v>
      </c>
      <c r="BA21" s="88">
        <v>13.371</v>
      </c>
      <c r="BB21" s="88">
        <v>13.371</v>
      </c>
      <c r="BC21" s="88">
        <v>13.371</v>
      </c>
      <c r="BD21" s="88">
        <v>13.371</v>
      </c>
      <c r="BE21" s="88">
        <v>13.371</v>
      </c>
      <c r="BF21" s="88">
        <v>9</v>
      </c>
      <c r="BG21" s="88">
        <v>9</v>
      </c>
      <c r="BH21" s="88">
        <v>9</v>
      </c>
      <c r="BI21" s="88">
        <v>9</v>
      </c>
      <c r="BJ21" s="88">
        <v>9</v>
      </c>
      <c r="BK21" s="88">
        <v>9</v>
      </c>
      <c r="BL21" s="88">
        <v>9</v>
      </c>
      <c r="BM21" s="88">
        <v>9</v>
      </c>
      <c r="BN21" s="88">
        <v>9</v>
      </c>
      <c r="BO21" s="88">
        <v>9</v>
      </c>
      <c r="BP21" s="88">
        <v>9</v>
      </c>
      <c r="BQ21" s="88">
        <v>9</v>
      </c>
      <c r="BR21" s="88">
        <v>3.3</v>
      </c>
      <c r="BS21" s="88">
        <v>3.3</v>
      </c>
      <c r="BT21" s="88">
        <v>3.3</v>
      </c>
      <c r="BU21" s="88">
        <v>3.3</v>
      </c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>
        <v>4.2</v>
      </c>
      <c r="CM21" s="88">
        <v>4.2</v>
      </c>
      <c r="CN21" s="88">
        <v>4.2</v>
      </c>
      <c r="CO21" s="88">
        <v>4.2</v>
      </c>
      <c r="CP21" s="88">
        <v>4.2</v>
      </c>
      <c r="CQ21" s="88">
        <v>4.2</v>
      </c>
      <c r="CR21" s="88">
        <v>4.2</v>
      </c>
      <c r="CS21" s="88">
        <v>4.2</v>
      </c>
      <c r="CT21" s="89"/>
      <c r="CU21" s="89"/>
      <c r="CV21" s="89"/>
      <c r="CW21" s="90"/>
      <c r="CX21" s="91">
        <f t="array" ref="CX21">SUMPRODUCT(B21:CW21*0.25)</f>
        <v>148.34199999999998</v>
      </c>
    </row>
    <row r="22" spans="1:102" ht="24.95" customHeight="1" x14ac:dyDescent="0.2">
      <c r="A22" s="92" t="s">
        <v>18</v>
      </c>
      <c r="B22" s="93">
        <v>2.2000000000000002</v>
      </c>
      <c r="C22" s="94">
        <v>2.2000000000000002</v>
      </c>
      <c r="D22" s="94">
        <v>2.2000000000000002</v>
      </c>
      <c r="E22" s="94">
        <v>2.2000000000000002</v>
      </c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2.7</v>
      </c>
      <c r="AA22" s="94">
        <v>2.8</v>
      </c>
      <c r="AB22" s="94">
        <v>2.9</v>
      </c>
      <c r="AC22" s="94">
        <v>3</v>
      </c>
      <c r="AD22" s="94">
        <v>3</v>
      </c>
      <c r="AE22" s="94">
        <v>3</v>
      </c>
      <c r="AF22" s="94">
        <v>3.1</v>
      </c>
      <c r="AG22" s="94">
        <v>3.1</v>
      </c>
      <c r="AH22" s="94"/>
      <c r="AI22" s="94"/>
      <c r="AJ22" s="94"/>
      <c r="AK22" s="94">
        <v>4.0940000000000003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>
        <v>4.5999999999999996</v>
      </c>
      <c r="AW22" s="94">
        <v>4.6520000000000001</v>
      </c>
      <c r="AX22" s="94"/>
      <c r="AY22" s="94">
        <v>4.8659999999999997</v>
      </c>
      <c r="AZ22" s="94">
        <v>4.7569999999999997</v>
      </c>
      <c r="BA22" s="94">
        <v>4.9509999999999996</v>
      </c>
      <c r="BB22" s="94"/>
      <c r="BC22" s="94">
        <v>4.7939999999999996</v>
      </c>
      <c r="BD22" s="94">
        <v>4.524</v>
      </c>
      <c r="BE22" s="94"/>
      <c r="BF22" s="94"/>
      <c r="BG22" s="94"/>
      <c r="BH22" s="94">
        <v>5.3449999999999998</v>
      </c>
      <c r="BI22" s="94">
        <v>5.1929999999999996</v>
      </c>
      <c r="BJ22" s="94"/>
      <c r="BK22" s="94">
        <v>4.649</v>
      </c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21.206250000000001</v>
      </c>
    </row>
    <row r="23" spans="1:102" ht="24.95" customHeight="1" x14ac:dyDescent="0.2">
      <c r="A23" s="92" t="s">
        <v>19</v>
      </c>
      <c r="B23" s="98">
        <v>2.96</v>
      </c>
      <c r="C23" s="99">
        <v>2.66</v>
      </c>
      <c r="D23" s="99">
        <v>3.46</v>
      </c>
      <c r="E23" s="99">
        <v>2.2000000000000002</v>
      </c>
      <c r="F23" s="99"/>
      <c r="G23" s="99"/>
      <c r="H23" s="99"/>
      <c r="I23" s="99"/>
      <c r="J23" s="99">
        <v>0.56000000000000005</v>
      </c>
      <c r="K23" s="99"/>
      <c r="L23" s="99">
        <v>5.0999999999999997E-2</v>
      </c>
      <c r="M23" s="99"/>
      <c r="N23" s="99"/>
      <c r="O23" s="99"/>
      <c r="P23" s="99"/>
      <c r="Q23" s="99"/>
      <c r="R23" s="99"/>
      <c r="S23" s="99"/>
      <c r="T23" s="99"/>
      <c r="U23" s="99">
        <v>0.56000000000000005</v>
      </c>
      <c r="V23" s="99">
        <v>0.56000000000000005</v>
      </c>
      <c r="W23" s="99"/>
      <c r="X23" s="99"/>
      <c r="Y23" s="99"/>
      <c r="Z23" s="99">
        <v>2</v>
      </c>
      <c r="AA23" s="99">
        <v>2.86</v>
      </c>
      <c r="AB23" s="99">
        <v>2.1</v>
      </c>
      <c r="AC23" s="99">
        <v>2.9</v>
      </c>
      <c r="AD23" s="99">
        <v>2.6</v>
      </c>
      <c r="AE23" s="99">
        <v>2.6</v>
      </c>
      <c r="AF23" s="99">
        <v>2.6</v>
      </c>
      <c r="AG23" s="99">
        <v>2.6</v>
      </c>
      <c r="AH23" s="99"/>
      <c r="AI23" s="99"/>
      <c r="AJ23" s="99"/>
      <c r="AK23" s="99">
        <v>0.6</v>
      </c>
      <c r="AL23" s="99">
        <v>0.56000000000000005</v>
      </c>
      <c r="AM23" s="99">
        <v>4.1550000000000002</v>
      </c>
      <c r="AN23" s="99">
        <v>1.1200000000000001</v>
      </c>
      <c r="AO23" s="99">
        <v>8.8379999999999992</v>
      </c>
      <c r="AP23" s="99">
        <v>2.2799999999999998</v>
      </c>
      <c r="AQ23" s="99">
        <v>4.1970000000000001</v>
      </c>
      <c r="AR23" s="99">
        <v>6.5670000000000002</v>
      </c>
      <c r="AS23" s="99">
        <v>8.5060000000000002</v>
      </c>
      <c r="AT23" s="99">
        <v>5.335</v>
      </c>
      <c r="AU23" s="99">
        <v>10.49</v>
      </c>
      <c r="AV23" s="99">
        <v>54.216999999999999</v>
      </c>
      <c r="AW23" s="99">
        <v>55.878</v>
      </c>
      <c r="AX23" s="99">
        <v>49.524999999999999</v>
      </c>
      <c r="AY23" s="99">
        <v>53.853000000000002</v>
      </c>
      <c r="AZ23" s="99">
        <v>53.051000000000002</v>
      </c>
      <c r="BA23" s="99">
        <v>13.867000000000001</v>
      </c>
      <c r="BB23" s="99">
        <v>1.36</v>
      </c>
      <c r="BC23" s="99">
        <v>0.56000000000000005</v>
      </c>
      <c r="BD23" s="99">
        <v>3.4929999999999999</v>
      </c>
      <c r="BE23" s="99">
        <v>29.623000000000001</v>
      </c>
      <c r="BF23" s="99">
        <v>5.6769999999999996</v>
      </c>
      <c r="BG23" s="99">
        <v>53.222000000000001</v>
      </c>
      <c r="BH23" s="99">
        <v>14.045999999999999</v>
      </c>
      <c r="BI23" s="99">
        <v>12.576000000000001</v>
      </c>
      <c r="BJ23" s="99">
        <v>60.052999999999997</v>
      </c>
      <c r="BK23" s="99">
        <v>25.658000000000001</v>
      </c>
      <c r="BL23" s="99">
        <v>3.52</v>
      </c>
      <c r="BM23" s="99">
        <v>2.08</v>
      </c>
      <c r="BN23" s="99">
        <v>45.106000000000002</v>
      </c>
      <c r="BO23" s="99">
        <v>0.56000000000000005</v>
      </c>
      <c r="BP23" s="99">
        <v>20.736999999999998</v>
      </c>
      <c r="BQ23" s="99">
        <v>0.56000000000000005</v>
      </c>
      <c r="BR23" s="99">
        <v>1.1200000000000001</v>
      </c>
      <c r="BS23" s="99">
        <v>1.1599999999999999</v>
      </c>
      <c r="BT23" s="99">
        <v>1.1200000000000001</v>
      </c>
      <c r="BU23" s="99">
        <v>1.1200000000000001</v>
      </c>
      <c r="BV23" s="99">
        <v>1.1599999999999999</v>
      </c>
      <c r="BW23" s="99">
        <v>1.1200000000000001</v>
      </c>
      <c r="BX23" s="99">
        <v>1.1599999999999999</v>
      </c>
      <c r="BY23" s="99">
        <v>1.1200000000000001</v>
      </c>
      <c r="BZ23" s="99">
        <v>1.72</v>
      </c>
      <c r="CA23" s="99">
        <v>1.68</v>
      </c>
      <c r="CB23" s="99">
        <v>1.68</v>
      </c>
      <c r="CC23" s="99">
        <v>1.72</v>
      </c>
      <c r="CD23" s="99">
        <v>4.5739999999999998</v>
      </c>
      <c r="CE23" s="99">
        <v>10.798</v>
      </c>
      <c r="CF23" s="99">
        <v>17.440000000000001</v>
      </c>
      <c r="CG23" s="99">
        <v>27.719000000000001</v>
      </c>
      <c r="CH23" s="99">
        <v>6.51</v>
      </c>
      <c r="CI23" s="99">
        <v>4.12</v>
      </c>
      <c r="CJ23" s="99">
        <v>7.4039999999999999</v>
      </c>
      <c r="CK23" s="99">
        <v>3.1080000000000001</v>
      </c>
      <c r="CL23" s="99">
        <v>3.4860000000000002</v>
      </c>
      <c r="CM23" s="99">
        <v>2.863</v>
      </c>
      <c r="CN23" s="99">
        <v>2.8639999999999999</v>
      </c>
      <c r="CO23" s="99">
        <v>1.1200000000000001</v>
      </c>
      <c r="CP23" s="99">
        <v>1.1200000000000001</v>
      </c>
      <c r="CQ23" s="99">
        <v>1.1599999999999999</v>
      </c>
      <c r="CR23" s="99">
        <v>1.1200000000000001</v>
      </c>
      <c r="CS23" s="99">
        <v>1.1599999999999999</v>
      </c>
      <c r="CT23" s="100"/>
      <c r="CU23" s="100"/>
      <c r="CV23" s="100"/>
      <c r="CW23" s="96"/>
      <c r="CX23" s="97">
        <f t="array" ref="CX23">SUMPRODUCT(B23:CW23*0.25)</f>
        <v>189.39674999999997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9.36</v>
      </c>
      <c r="C28" s="107">
        <f t="shared" si="2"/>
        <v>9.06</v>
      </c>
      <c r="D28" s="107">
        <f t="shared" si="2"/>
        <v>9.86</v>
      </c>
      <c r="E28" s="107">
        <f t="shared" si="2"/>
        <v>8.6000000000000014</v>
      </c>
      <c r="F28" s="107">
        <f t="shared" si="2"/>
        <v>4.2</v>
      </c>
      <c r="G28" s="107">
        <f t="shared" si="2"/>
        <v>4.2</v>
      </c>
      <c r="H28" s="107">
        <f t="shared" si="2"/>
        <v>4.2</v>
      </c>
      <c r="I28" s="107">
        <f t="shared" si="2"/>
        <v>4.2</v>
      </c>
      <c r="J28" s="107">
        <f t="shared" si="2"/>
        <v>4.76</v>
      </c>
      <c r="K28" s="107">
        <f t="shared" si="2"/>
        <v>4.2</v>
      </c>
      <c r="L28" s="107">
        <f t="shared" si="2"/>
        <v>4.2510000000000003</v>
      </c>
      <c r="M28" s="107">
        <f t="shared" si="2"/>
        <v>4.2</v>
      </c>
      <c r="N28" s="107">
        <f t="shared" si="2"/>
        <v>4.2</v>
      </c>
      <c r="O28" s="107">
        <f t="shared" si="2"/>
        <v>4.2</v>
      </c>
      <c r="P28" s="107">
        <f t="shared" si="2"/>
        <v>4.2</v>
      </c>
      <c r="Q28" s="107">
        <f>SUM(Q21:Q27)</f>
        <v>4.2</v>
      </c>
      <c r="R28" s="107">
        <f t="shared" ref="R28:CC28" si="3">SUM(R21:R27)</f>
        <v>4.2</v>
      </c>
      <c r="S28" s="107">
        <f t="shared" si="3"/>
        <v>4.2</v>
      </c>
      <c r="T28" s="107">
        <f t="shared" si="3"/>
        <v>4.2</v>
      </c>
      <c r="U28" s="107">
        <f t="shared" si="3"/>
        <v>4.76</v>
      </c>
      <c r="V28" s="107">
        <f t="shared" si="3"/>
        <v>4.76</v>
      </c>
      <c r="W28" s="107">
        <f t="shared" si="3"/>
        <v>4.2</v>
      </c>
      <c r="X28" s="107">
        <f t="shared" si="3"/>
        <v>4.2</v>
      </c>
      <c r="Y28" s="107">
        <f t="shared" si="3"/>
        <v>4.2</v>
      </c>
      <c r="Z28" s="107">
        <f t="shared" si="3"/>
        <v>9.9450000000000003</v>
      </c>
      <c r="AA28" s="107">
        <f t="shared" si="3"/>
        <v>10.904999999999999</v>
      </c>
      <c r="AB28" s="107">
        <f t="shared" si="3"/>
        <v>10.244999999999999</v>
      </c>
      <c r="AC28" s="107">
        <f t="shared" si="3"/>
        <v>11.145000000000001</v>
      </c>
      <c r="AD28" s="107">
        <f t="shared" si="3"/>
        <v>14.170999999999999</v>
      </c>
      <c r="AE28" s="107">
        <f t="shared" si="3"/>
        <v>14.170999999999999</v>
      </c>
      <c r="AF28" s="107">
        <f t="shared" si="3"/>
        <v>14.270999999999999</v>
      </c>
      <c r="AG28" s="107">
        <f t="shared" si="3"/>
        <v>14.270999999999999</v>
      </c>
      <c r="AH28" s="107">
        <f t="shared" si="3"/>
        <v>8.5709999999999997</v>
      </c>
      <c r="AI28" s="107">
        <f t="shared" si="3"/>
        <v>8.5709999999999997</v>
      </c>
      <c r="AJ28" s="107">
        <f t="shared" si="3"/>
        <v>8.5709999999999997</v>
      </c>
      <c r="AK28" s="107">
        <f t="shared" si="3"/>
        <v>13.264999999999999</v>
      </c>
      <c r="AL28" s="107">
        <f t="shared" si="3"/>
        <v>9.1310000000000002</v>
      </c>
      <c r="AM28" s="107">
        <f t="shared" si="3"/>
        <v>12.725999999999999</v>
      </c>
      <c r="AN28" s="107">
        <f t="shared" si="3"/>
        <v>9.6909999999999989</v>
      </c>
      <c r="AO28" s="107">
        <f t="shared" si="3"/>
        <v>17.408999999999999</v>
      </c>
      <c r="AP28" s="107">
        <f t="shared" si="3"/>
        <v>15.651</v>
      </c>
      <c r="AQ28" s="107">
        <f t="shared" si="3"/>
        <v>17.568000000000001</v>
      </c>
      <c r="AR28" s="107">
        <f t="shared" si="3"/>
        <v>19.938000000000002</v>
      </c>
      <c r="AS28" s="107">
        <f t="shared" si="3"/>
        <v>21.877000000000002</v>
      </c>
      <c r="AT28" s="107">
        <f t="shared" si="3"/>
        <v>18.706</v>
      </c>
      <c r="AU28" s="107">
        <f t="shared" si="3"/>
        <v>23.861000000000001</v>
      </c>
      <c r="AV28" s="107">
        <f t="shared" si="3"/>
        <v>72.188000000000002</v>
      </c>
      <c r="AW28" s="107">
        <f t="shared" si="3"/>
        <v>73.900999999999996</v>
      </c>
      <c r="AX28" s="107">
        <f t="shared" si="3"/>
        <v>62.896000000000001</v>
      </c>
      <c r="AY28" s="107">
        <f t="shared" si="3"/>
        <v>72.09</v>
      </c>
      <c r="AZ28" s="107">
        <f t="shared" si="3"/>
        <v>71.179000000000002</v>
      </c>
      <c r="BA28" s="107">
        <f t="shared" si="3"/>
        <v>32.189</v>
      </c>
      <c r="BB28" s="107">
        <f t="shared" si="3"/>
        <v>14.731</v>
      </c>
      <c r="BC28" s="107">
        <f t="shared" si="3"/>
        <v>18.724999999999998</v>
      </c>
      <c r="BD28" s="107">
        <f t="shared" si="3"/>
        <v>21.387999999999998</v>
      </c>
      <c r="BE28" s="107">
        <f t="shared" si="3"/>
        <v>42.994</v>
      </c>
      <c r="BF28" s="107">
        <f t="shared" si="3"/>
        <v>14.677</v>
      </c>
      <c r="BG28" s="107">
        <f t="shared" si="3"/>
        <v>62.222000000000001</v>
      </c>
      <c r="BH28" s="107">
        <f t="shared" si="3"/>
        <v>28.390999999999998</v>
      </c>
      <c r="BI28" s="107">
        <f t="shared" si="3"/>
        <v>26.768999999999998</v>
      </c>
      <c r="BJ28" s="107">
        <f t="shared" si="3"/>
        <v>69.052999999999997</v>
      </c>
      <c r="BK28" s="107">
        <f t="shared" si="3"/>
        <v>39.307000000000002</v>
      </c>
      <c r="BL28" s="107">
        <f t="shared" si="3"/>
        <v>12.52</v>
      </c>
      <c r="BM28" s="107">
        <f t="shared" si="3"/>
        <v>11.08</v>
      </c>
      <c r="BN28" s="107">
        <f t="shared" si="3"/>
        <v>54.106000000000002</v>
      </c>
      <c r="BO28" s="107">
        <f t="shared" si="3"/>
        <v>9.56</v>
      </c>
      <c r="BP28" s="107">
        <f t="shared" si="3"/>
        <v>29.736999999999998</v>
      </c>
      <c r="BQ28" s="107">
        <f t="shared" si="3"/>
        <v>9.56</v>
      </c>
      <c r="BR28" s="107">
        <f t="shared" si="3"/>
        <v>4.42</v>
      </c>
      <c r="BS28" s="107">
        <f t="shared" si="3"/>
        <v>4.46</v>
      </c>
      <c r="BT28" s="107">
        <f t="shared" si="3"/>
        <v>4.42</v>
      </c>
      <c r="BU28" s="107">
        <f t="shared" si="3"/>
        <v>4.42</v>
      </c>
      <c r="BV28" s="107">
        <f t="shared" si="3"/>
        <v>1.1599999999999999</v>
      </c>
      <c r="BW28" s="107">
        <f t="shared" si="3"/>
        <v>1.1200000000000001</v>
      </c>
      <c r="BX28" s="107">
        <f t="shared" si="3"/>
        <v>1.1599999999999999</v>
      </c>
      <c r="BY28" s="107">
        <f t="shared" si="3"/>
        <v>1.1200000000000001</v>
      </c>
      <c r="BZ28" s="107">
        <f t="shared" si="3"/>
        <v>1.72</v>
      </c>
      <c r="CA28" s="107">
        <f t="shared" si="3"/>
        <v>1.68</v>
      </c>
      <c r="CB28" s="107">
        <f t="shared" si="3"/>
        <v>1.68</v>
      </c>
      <c r="CC28" s="107">
        <f t="shared" si="3"/>
        <v>1.72</v>
      </c>
      <c r="CD28" s="107">
        <f t="shared" ref="CD28:CW28" si="4">SUM(CD21:CD27)</f>
        <v>4.5739999999999998</v>
      </c>
      <c r="CE28" s="107">
        <f t="shared" si="4"/>
        <v>10.798</v>
      </c>
      <c r="CF28" s="107">
        <f t="shared" si="4"/>
        <v>17.440000000000001</v>
      </c>
      <c r="CG28" s="107">
        <f t="shared" si="4"/>
        <v>27.719000000000001</v>
      </c>
      <c r="CH28" s="107">
        <f t="shared" si="4"/>
        <v>6.51</v>
      </c>
      <c r="CI28" s="107">
        <f t="shared" si="4"/>
        <v>4.12</v>
      </c>
      <c r="CJ28" s="107">
        <f t="shared" si="4"/>
        <v>7.4039999999999999</v>
      </c>
      <c r="CK28" s="107">
        <f t="shared" si="4"/>
        <v>3.1080000000000001</v>
      </c>
      <c r="CL28" s="107">
        <f t="shared" si="4"/>
        <v>7.6859999999999999</v>
      </c>
      <c r="CM28" s="107">
        <f t="shared" si="4"/>
        <v>7.0630000000000006</v>
      </c>
      <c r="CN28" s="107">
        <f t="shared" si="4"/>
        <v>7.0640000000000001</v>
      </c>
      <c r="CO28" s="107">
        <f t="shared" si="4"/>
        <v>5.32</v>
      </c>
      <c r="CP28" s="107">
        <f t="shared" si="4"/>
        <v>5.32</v>
      </c>
      <c r="CQ28" s="107">
        <f t="shared" si="4"/>
        <v>5.36</v>
      </c>
      <c r="CR28" s="107">
        <f t="shared" si="4"/>
        <v>5.32</v>
      </c>
      <c r="CS28" s="107">
        <f t="shared" si="4"/>
        <v>5.36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358.94499999999994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17.969000000000001</v>
      </c>
      <c r="C32" s="94">
        <v>38.090000000000003</v>
      </c>
      <c r="D32" s="94">
        <v>39.22</v>
      </c>
      <c r="E32" s="94">
        <v>24.065999999999999</v>
      </c>
      <c r="F32" s="94">
        <v>67.668000000000006</v>
      </c>
      <c r="G32" s="94">
        <v>48.566000000000003</v>
      </c>
      <c r="H32" s="94">
        <v>173.328</v>
      </c>
      <c r="I32" s="94">
        <v>141.07599999999999</v>
      </c>
      <c r="J32" s="94">
        <v>29.524000000000001</v>
      </c>
      <c r="K32" s="94">
        <v>43.180999999999997</v>
      </c>
      <c r="L32" s="94">
        <v>41.097000000000001</v>
      </c>
      <c r="M32" s="94">
        <v>21.899000000000001</v>
      </c>
      <c r="N32" s="94">
        <v>72.620999999999995</v>
      </c>
      <c r="O32" s="94">
        <v>66.049000000000007</v>
      </c>
      <c r="P32" s="94">
        <v>52.651000000000003</v>
      </c>
      <c r="Q32" s="94">
        <v>39.598999999999997</v>
      </c>
      <c r="R32" s="94">
        <v>231.32499999999999</v>
      </c>
      <c r="S32" s="94">
        <v>249.196</v>
      </c>
      <c r="T32" s="94">
        <v>230.85400000000001</v>
      </c>
      <c r="U32" s="94">
        <v>80.043000000000006</v>
      </c>
      <c r="V32" s="94">
        <v>165.50200000000001</v>
      </c>
      <c r="W32" s="94">
        <v>158.447</v>
      </c>
      <c r="X32" s="94">
        <v>72.998999999999995</v>
      </c>
      <c r="Y32" s="94">
        <v>33.503</v>
      </c>
      <c r="Z32" s="94">
        <v>17.062000000000001</v>
      </c>
      <c r="AA32" s="94">
        <v>17.823</v>
      </c>
      <c r="AB32" s="94">
        <v>17.175000000000001</v>
      </c>
      <c r="AC32" s="94">
        <v>18.645</v>
      </c>
      <c r="AD32" s="94">
        <v>14.266</v>
      </c>
      <c r="AE32" s="94">
        <v>14.247</v>
      </c>
      <c r="AF32" s="94">
        <v>14.324999999999999</v>
      </c>
      <c r="AG32" s="94">
        <v>14.308</v>
      </c>
      <c r="AH32" s="94">
        <v>12.682</v>
      </c>
      <c r="AI32" s="94">
        <v>8.5709999999999997</v>
      </c>
      <c r="AJ32" s="94">
        <v>30.66</v>
      </c>
      <c r="AK32" s="94">
        <v>96.606999999999999</v>
      </c>
      <c r="AL32" s="94">
        <v>54.64</v>
      </c>
      <c r="AM32" s="94">
        <v>18.256</v>
      </c>
      <c r="AN32" s="94">
        <v>9.6910000000000007</v>
      </c>
      <c r="AO32" s="94">
        <v>17.587</v>
      </c>
      <c r="AP32" s="94">
        <v>15.651</v>
      </c>
      <c r="AQ32" s="94">
        <v>30.643000000000001</v>
      </c>
      <c r="AR32" s="94">
        <v>44.911999999999999</v>
      </c>
      <c r="AS32" s="94">
        <v>54.997999999999998</v>
      </c>
      <c r="AT32" s="94">
        <v>44.033999999999999</v>
      </c>
      <c r="AU32" s="94">
        <v>70.408000000000001</v>
      </c>
      <c r="AV32" s="94">
        <v>149.07499999999999</v>
      </c>
      <c r="AW32" s="94">
        <v>130.91300000000001</v>
      </c>
      <c r="AX32" s="94">
        <v>80.945999999999998</v>
      </c>
      <c r="AY32" s="94">
        <v>119.702</v>
      </c>
      <c r="AZ32" s="94">
        <v>115.291</v>
      </c>
      <c r="BA32" s="94">
        <v>76.381</v>
      </c>
      <c r="BB32" s="94">
        <v>14.907</v>
      </c>
      <c r="BC32" s="94">
        <v>18.744</v>
      </c>
      <c r="BD32" s="94">
        <v>21.388000000000002</v>
      </c>
      <c r="BE32" s="94">
        <v>54.643999999999998</v>
      </c>
      <c r="BF32" s="94">
        <v>15.637</v>
      </c>
      <c r="BG32" s="94">
        <v>105.456</v>
      </c>
      <c r="BH32" s="94">
        <v>29.59</v>
      </c>
      <c r="BI32" s="94">
        <v>48.488999999999997</v>
      </c>
      <c r="BJ32" s="94">
        <v>114.20699999999999</v>
      </c>
      <c r="BK32" s="94">
        <v>52.064</v>
      </c>
      <c r="BL32" s="94">
        <v>15.353</v>
      </c>
      <c r="BM32" s="94">
        <v>12.657</v>
      </c>
      <c r="BN32" s="94">
        <v>76.775000000000006</v>
      </c>
      <c r="BO32" s="94">
        <v>99.346999999999994</v>
      </c>
      <c r="BP32" s="94">
        <v>218.33</v>
      </c>
      <c r="BQ32" s="94">
        <v>59.335999999999999</v>
      </c>
      <c r="BR32" s="94">
        <v>115.86499999999999</v>
      </c>
      <c r="BS32" s="94">
        <v>64.373000000000005</v>
      </c>
      <c r="BT32" s="94">
        <v>4.47</v>
      </c>
      <c r="BU32" s="94">
        <v>4.4660000000000002</v>
      </c>
      <c r="BV32" s="94">
        <v>63.491999999999997</v>
      </c>
      <c r="BW32" s="94">
        <v>13.708</v>
      </c>
      <c r="BX32" s="94">
        <v>43.725000000000001</v>
      </c>
      <c r="BY32" s="94">
        <v>11.875999999999999</v>
      </c>
      <c r="BZ32" s="94">
        <v>7.62</v>
      </c>
      <c r="CA32" s="94">
        <v>7.6429999999999998</v>
      </c>
      <c r="CB32" s="94">
        <v>7.7359999999999998</v>
      </c>
      <c r="CC32" s="94">
        <v>7.843</v>
      </c>
      <c r="CD32" s="94">
        <v>5.8559999999999999</v>
      </c>
      <c r="CE32" s="94">
        <v>23.061</v>
      </c>
      <c r="CF32" s="94">
        <v>41.295000000000002</v>
      </c>
      <c r="CG32" s="94">
        <v>54.8</v>
      </c>
      <c r="CH32" s="94">
        <v>18.553000000000001</v>
      </c>
      <c r="CI32" s="94">
        <v>35.845999999999997</v>
      </c>
      <c r="CJ32" s="94">
        <v>19.498000000000001</v>
      </c>
      <c r="CK32" s="94">
        <v>14.632999999999999</v>
      </c>
      <c r="CL32" s="94">
        <v>21.998000000000001</v>
      </c>
      <c r="CM32" s="94">
        <v>37.848999999999997</v>
      </c>
      <c r="CN32" s="94">
        <v>37.832999999999998</v>
      </c>
      <c r="CO32" s="94">
        <v>59.331000000000003</v>
      </c>
      <c r="CP32" s="94">
        <v>32.174999999999997</v>
      </c>
      <c r="CQ32" s="94">
        <v>33.96</v>
      </c>
      <c r="CR32" s="94">
        <v>35.756</v>
      </c>
      <c r="CS32" s="94">
        <v>36.56</v>
      </c>
      <c r="CT32" s="95"/>
      <c r="CU32" s="95"/>
      <c r="CV32" s="95"/>
      <c r="CW32" s="96"/>
      <c r="CX32" s="97">
        <f t="array" ref="CX32">SUMPRODUCT(B32:CW32*0.25)</f>
        <v>1316.6792499999995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17.969000000000001</v>
      </c>
      <c r="C34" s="77">
        <f t="shared" ref="C34:BN34" si="5">SUM(C31:C33)</f>
        <v>38.090000000000003</v>
      </c>
      <c r="D34" s="77">
        <f t="shared" si="5"/>
        <v>39.22</v>
      </c>
      <c r="E34" s="77">
        <f t="shared" si="5"/>
        <v>24.065999999999999</v>
      </c>
      <c r="F34" s="77">
        <f t="shared" si="5"/>
        <v>67.668000000000006</v>
      </c>
      <c r="G34" s="77">
        <f t="shared" si="5"/>
        <v>48.566000000000003</v>
      </c>
      <c r="H34" s="77">
        <f t="shared" si="5"/>
        <v>173.328</v>
      </c>
      <c r="I34" s="77">
        <f t="shared" si="5"/>
        <v>141.07599999999999</v>
      </c>
      <c r="J34" s="77">
        <f t="shared" si="5"/>
        <v>29.524000000000001</v>
      </c>
      <c r="K34" s="77">
        <f t="shared" si="5"/>
        <v>43.180999999999997</v>
      </c>
      <c r="L34" s="77">
        <f t="shared" si="5"/>
        <v>41.097000000000001</v>
      </c>
      <c r="M34" s="77">
        <f t="shared" si="5"/>
        <v>21.899000000000001</v>
      </c>
      <c r="N34" s="77">
        <f t="shared" si="5"/>
        <v>72.620999999999995</v>
      </c>
      <c r="O34" s="77">
        <f t="shared" si="5"/>
        <v>66.049000000000007</v>
      </c>
      <c r="P34" s="77">
        <f t="shared" si="5"/>
        <v>52.651000000000003</v>
      </c>
      <c r="Q34" s="77">
        <f t="shared" si="5"/>
        <v>39.598999999999997</v>
      </c>
      <c r="R34" s="77">
        <f t="shared" si="5"/>
        <v>231.32499999999999</v>
      </c>
      <c r="S34" s="77">
        <f t="shared" si="5"/>
        <v>249.196</v>
      </c>
      <c r="T34" s="77">
        <f t="shared" si="5"/>
        <v>230.85400000000001</v>
      </c>
      <c r="U34" s="77">
        <f t="shared" si="5"/>
        <v>80.043000000000006</v>
      </c>
      <c r="V34" s="77">
        <f t="shared" si="5"/>
        <v>165.50200000000001</v>
      </c>
      <c r="W34" s="77">
        <f t="shared" si="5"/>
        <v>158.447</v>
      </c>
      <c r="X34" s="77">
        <f t="shared" si="5"/>
        <v>72.998999999999995</v>
      </c>
      <c r="Y34" s="77">
        <f t="shared" si="5"/>
        <v>33.503</v>
      </c>
      <c r="Z34" s="77">
        <f t="shared" si="5"/>
        <v>17.062000000000001</v>
      </c>
      <c r="AA34" s="77">
        <f t="shared" si="5"/>
        <v>17.823</v>
      </c>
      <c r="AB34" s="77">
        <f t="shared" si="5"/>
        <v>17.175000000000001</v>
      </c>
      <c r="AC34" s="77">
        <f t="shared" si="5"/>
        <v>18.645</v>
      </c>
      <c r="AD34" s="77">
        <f t="shared" si="5"/>
        <v>14.266</v>
      </c>
      <c r="AE34" s="77">
        <f t="shared" si="5"/>
        <v>14.247</v>
      </c>
      <c r="AF34" s="77">
        <f t="shared" si="5"/>
        <v>14.324999999999999</v>
      </c>
      <c r="AG34" s="77">
        <f t="shared" si="5"/>
        <v>14.308</v>
      </c>
      <c r="AH34" s="77">
        <f t="shared" si="5"/>
        <v>12.682</v>
      </c>
      <c r="AI34" s="77">
        <f t="shared" si="5"/>
        <v>8.5709999999999997</v>
      </c>
      <c r="AJ34" s="77">
        <f t="shared" si="5"/>
        <v>30.66</v>
      </c>
      <c r="AK34" s="77">
        <f t="shared" si="5"/>
        <v>96.606999999999999</v>
      </c>
      <c r="AL34" s="77">
        <f t="shared" si="5"/>
        <v>54.64</v>
      </c>
      <c r="AM34" s="77">
        <f t="shared" si="5"/>
        <v>18.256</v>
      </c>
      <c r="AN34" s="77">
        <f t="shared" si="5"/>
        <v>9.6910000000000007</v>
      </c>
      <c r="AO34" s="77">
        <f t="shared" si="5"/>
        <v>17.587</v>
      </c>
      <c r="AP34" s="77">
        <f t="shared" si="5"/>
        <v>15.651</v>
      </c>
      <c r="AQ34" s="77">
        <f t="shared" si="5"/>
        <v>30.643000000000001</v>
      </c>
      <c r="AR34" s="77">
        <f t="shared" si="5"/>
        <v>44.911999999999999</v>
      </c>
      <c r="AS34" s="77">
        <f t="shared" si="5"/>
        <v>54.997999999999998</v>
      </c>
      <c r="AT34" s="77">
        <f t="shared" si="5"/>
        <v>44.033999999999999</v>
      </c>
      <c r="AU34" s="77">
        <f t="shared" si="5"/>
        <v>70.408000000000001</v>
      </c>
      <c r="AV34" s="77">
        <f t="shared" si="5"/>
        <v>149.07499999999999</v>
      </c>
      <c r="AW34" s="77">
        <f t="shared" si="5"/>
        <v>130.91300000000001</v>
      </c>
      <c r="AX34" s="77">
        <f t="shared" si="5"/>
        <v>80.945999999999998</v>
      </c>
      <c r="AY34" s="77">
        <f t="shared" si="5"/>
        <v>119.702</v>
      </c>
      <c r="AZ34" s="77">
        <f t="shared" si="5"/>
        <v>115.291</v>
      </c>
      <c r="BA34" s="77">
        <f t="shared" si="5"/>
        <v>76.381</v>
      </c>
      <c r="BB34" s="77">
        <f t="shared" si="5"/>
        <v>14.907</v>
      </c>
      <c r="BC34" s="77">
        <f t="shared" si="5"/>
        <v>18.744</v>
      </c>
      <c r="BD34" s="77">
        <f t="shared" si="5"/>
        <v>21.388000000000002</v>
      </c>
      <c r="BE34" s="77">
        <f t="shared" si="5"/>
        <v>54.643999999999998</v>
      </c>
      <c r="BF34" s="77">
        <f t="shared" si="5"/>
        <v>15.637</v>
      </c>
      <c r="BG34" s="77">
        <f t="shared" si="5"/>
        <v>105.456</v>
      </c>
      <c r="BH34" s="77">
        <f t="shared" si="5"/>
        <v>29.59</v>
      </c>
      <c r="BI34" s="77">
        <f t="shared" si="5"/>
        <v>48.488999999999997</v>
      </c>
      <c r="BJ34" s="77">
        <f t="shared" si="5"/>
        <v>114.20699999999999</v>
      </c>
      <c r="BK34" s="77">
        <f t="shared" si="5"/>
        <v>52.064</v>
      </c>
      <c r="BL34" s="77">
        <f t="shared" si="5"/>
        <v>15.353</v>
      </c>
      <c r="BM34" s="77">
        <f t="shared" si="5"/>
        <v>12.657</v>
      </c>
      <c r="BN34" s="77">
        <f t="shared" si="5"/>
        <v>76.775000000000006</v>
      </c>
      <c r="BO34" s="77">
        <f t="shared" ref="BO34:CW34" si="6">SUM(BO31:BO33)</f>
        <v>99.346999999999994</v>
      </c>
      <c r="BP34" s="77">
        <f t="shared" si="6"/>
        <v>218.33</v>
      </c>
      <c r="BQ34" s="77">
        <f t="shared" si="6"/>
        <v>59.335999999999999</v>
      </c>
      <c r="BR34" s="77">
        <f t="shared" si="6"/>
        <v>115.86499999999999</v>
      </c>
      <c r="BS34" s="77">
        <f t="shared" si="6"/>
        <v>64.373000000000005</v>
      </c>
      <c r="BT34" s="77">
        <f t="shared" si="6"/>
        <v>4.47</v>
      </c>
      <c r="BU34" s="77">
        <f t="shared" si="6"/>
        <v>4.4660000000000002</v>
      </c>
      <c r="BV34" s="77">
        <f t="shared" si="6"/>
        <v>63.491999999999997</v>
      </c>
      <c r="BW34" s="77">
        <f t="shared" si="6"/>
        <v>13.708</v>
      </c>
      <c r="BX34" s="77">
        <f t="shared" si="6"/>
        <v>43.725000000000001</v>
      </c>
      <c r="BY34" s="77">
        <f t="shared" si="6"/>
        <v>11.875999999999999</v>
      </c>
      <c r="BZ34" s="77">
        <f t="shared" si="6"/>
        <v>7.62</v>
      </c>
      <c r="CA34" s="77">
        <f t="shared" si="6"/>
        <v>7.6429999999999998</v>
      </c>
      <c r="CB34" s="77">
        <f t="shared" si="6"/>
        <v>7.7359999999999998</v>
      </c>
      <c r="CC34" s="77">
        <f t="shared" si="6"/>
        <v>7.843</v>
      </c>
      <c r="CD34" s="77">
        <f t="shared" si="6"/>
        <v>5.8559999999999999</v>
      </c>
      <c r="CE34" s="77">
        <f t="shared" si="6"/>
        <v>23.061</v>
      </c>
      <c r="CF34" s="77">
        <f t="shared" si="6"/>
        <v>41.295000000000002</v>
      </c>
      <c r="CG34" s="77">
        <f t="shared" si="6"/>
        <v>54.8</v>
      </c>
      <c r="CH34" s="77">
        <f t="shared" si="6"/>
        <v>18.553000000000001</v>
      </c>
      <c r="CI34" s="77">
        <f t="shared" si="6"/>
        <v>35.845999999999997</v>
      </c>
      <c r="CJ34" s="77">
        <f t="shared" si="6"/>
        <v>19.498000000000001</v>
      </c>
      <c r="CK34" s="77">
        <f t="shared" si="6"/>
        <v>14.632999999999999</v>
      </c>
      <c r="CL34" s="77">
        <f t="shared" si="6"/>
        <v>21.998000000000001</v>
      </c>
      <c r="CM34" s="77">
        <f t="shared" si="6"/>
        <v>37.848999999999997</v>
      </c>
      <c r="CN34" s="77">
        <f t="shared" si="6"/>
        <v>37.832999999999998</v>
      </c>
      <c r="CO34" s="77">
        <f t="shared" si="6"/>
        <v>59.331000000000003</v>
      </c>
      <c r="CP34" s="77">
        <f t="shared" si="6"/>
        <v>32.174999999999997</v>
      </c>
      <c r="CQ34" s="77">
        <f t="shared" si="6"/>
        <v>33.96</v>
      </c>
      <c r="CR34" s="77">
        <f t="shared" si="6"/>
        <v>35.756</v>
      </c>
      <c r="CS34" s="77">
        <f t="shared" si="6"/>
        <v>36.56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1316.6792499999995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>
        <v>19.399999999999999</v>
      </c>
      <c r="C39" s="120">
        <v>4.5</v>
      </c>
      <c r="D39" s="120">
        <v>4.9000000000000004</v>
      </c>
      <c r="E39" s="120"/>
      <c r="F39" s="120"/>
      <c r="G39" s="120"/>
      <c r="H39" s="120"/>
      <c r="I39" s="120"/>
      <c r="J39" s="120"/>
      <c r="K39" s="120"/>
      <c r="L39" s="120"/>
      <c r="M39" s="120">
        <v>4.4000000000000004</v>
      </c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>
        <v>31.3</v>
      </c>
      <c r="Y39" s="120">
        <v>71</v>
      </c>
      <c r="Z39" s="120">
        <v>23.3</v>
      </c>
      <c r="AA39" s="120">
        <v>24</v>
      </c>
      <c r="AB39" s="120">
        <v>23.7</v>
      </c>
      <c r="AC39" s="120">
        <v>2.9</v>
      </c>
      <c r="AD39" s="120">
        <v>89.2</v>
      </c>
      <c r="AE39" s="120">
        <v>86</v>
      </c>
      <c r="AF39" s="120">
        <v>95.9</v>
      </c>
      <c r="AG39" s="120">
        <v>51.3</v>
      </c>
      <c r="AH39" s="120">
        <v>91.4</v>
      </c>
      <c r="AI39" s="120">
        <v>0.3</v>
      </c>
      <c r="AJ39" s="120">
        <v>1.4</v>
      </c>
      <c r="AK39" s="120"/>
      <c r="AL39" s="120"/>
      <c r="AM39" s="120"/>
      <c r="AN39" s="120">
        <v>10.4</v>
      </c>
      <c r="AO39" s="120"/>
      <c r="AP39" s="120">
        <v>31.5</v>
      </c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>
        <v>8.1</v>
      </c>
      <c r="BC39" s="120">
        <v>9.3000000000000007</v>
      </c>
      <c r="BD39" s="120"/>
      <c r="BE39" s="120"/>
      <c r="BF39" s="120"/>
      <c r="BG39" s="120"/>
      <c r="BH39" s="120"/>
      <c r="BI39" s="120">
        <v>67.900000000000006</v>
      </c>
      <c r="BJ39" s="120"/>
      <c r="BK39" s="120"/>
      <c r="BL39" s="120">
        <v>26.1</v>
      </c>
      <c r="BM39" s="120">
        <v>47.6</v>
      </c>
      <c r="BN39" s="120"/>
      <c r="BO39" s="120"/>
      <c r="BP39" s="120"/>
      <c r="BQ39" s="120">
        <v>104.7</v>
      </c>
      <c r="BR39" s="120"/>
      <c r="BS39" s="120">
        <v>26.2</v>
      </c>
      <c r="BT39" s="120">
        <v>45.9</v>
      </c>
      <c r="BU39" s="120">
        <v>43.2</v>
      </c>
      <c r="BV39" s="120">
        <v>38.799999999999997</v>
      </c>
      <c r="BW39" s="120">
        <v>108.4</v>
      </c>
      <c r="BX39" s="120"/>
      <c r="BY39" s="120">
        <v>95.4</v>
      </c>
      <c r="BZ39" s="120">
        <v>44.6</v>
      </c>
      <c r="CA39" s="120">
        <v>68.2</v>
      </c>
      <c r="CB39" s="120">
        <v>71.400000000000006</v>
      </c>
      <c r="CC39" s="120">
        <v>24.7</v>
      </c>
      <c r="CD39" s="120">
        <v>33.4</v>
      </c>
      <c r="CE39" s="120">
        <v>16.5</v>
      </c>
      <c r="CF39" s="120">
        <v>13.9</v>
      </c>
      <c r="CG39" s="120"/>
      <c r="CH39" s="120">
        <v>6</v>
      </c>
      <c r="CI39" s="120"/>
      <c r="CJ39" s="120">
        <v>4.5</v>
      </c>
      <c r="CK39" s="120">
        <v>24</v>
      </c>
      <c r="CL39" s="120">
        <v>12.4</v>
      </c>
      <c r="CM39" s="120">
        <v>5.0999999999999996</v>
      </c>
      <c r="CN39" s="120">
        <v>5.6</v>
      </c>
      <c r="CO39" s="120">
        <v>2.1</v>
      </c>
      <c r="CP39" s="120">
        <v>4.5</v>
      </c>
      <c r="CQ39" s="120">
        <v>17.600000000000001</v>
      </c>
      <c r="CR39" s="120">
        <v>5.3</v>
      </c>
      <c r="CS39" s="120">
        <v>18.100000000000001</v>
      </c>
      <c r="CT39" s="122"/>
      <c r="CU39" s="122"/>
      <c r="CV39" s="122"/>
      <c r="CW39" s="121"/>
      <c r="CX39" s="97">
        <f t="array" ref="CX39">SUMPRODUCT(B39:CW39*0.25)</f>
        <v>416.57499999999999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19.399999999999999</v>
      </c>
      <c r="C42" s="107">
        <f t="shared" ref="C42:BN42" si="7">SUM(C37:C41)</f>
        <v>4.5</v>
      </c>
      <c r="D42" s="107">
        <f t="shared" si="7"/>
        <v>4.9000000000000004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4.4000000000000004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31.3</v>
      </c>
      <c r="Y42" s="107">
        <f t="shared" si="7"/>
        <v>71</v>
      </c>
      <c r="Z42" s="107">
        <f t="shared" si="7"/>
        <v>23.3</v>
      </c>
      <c r="AA42" s="107">
        <f t="shared" si="7"/>
        <v>24</v>
      </c>
      <c r="AB42" s="107">
        <f t="shared" si="7"/>
        <v>23.7</v>
      </c>
      <c r="AC42" s="107">
        <f t="shared" si="7"/>
        <v>2.9</v>
      </c>
      <c r="AD42" s="107">
        <f t="shared" si="7"/>
        <v>89.2</v>
      </c>
      <c r="AE42" s="107">
        <f t="shared" si="7"/>
        <v>86</v>
      </c>
      <c r="AF42" s="107">
        <f t="shared" si="7"/>
        <v>95.9</v>
      </c>
      <c r="AG42" s="107">
        <f t="shared" si="7"/>
        <v>51.3</v>
      </c>
      <c r="AH42" s="107">
        <f t="shared" si="7"/>
        <v>91.4</v>
      </c>
      <c r="AI42" s="107">
        <f t="shared" si="7"/>
        <v>0.3</v>
      </c>
      <c r="AJ42" s="107">
        <f t="shared" si="7"/>
        <v>1.4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10.4</v>
      </c>
      <c r="AO42" s="107">
        <f t="shared" si="7"/>
        <v>0</v>
      </c>
      <c r="AP42" s="107">
        <f t="shared" si="7"/>
        <v>31.5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8.1</v>
      </c>
      <c r="BC42" s="107">
        <f t="shared" si="7"/>
        <v>9.3000000000000007</v>
      </c>
      <c r="BD42" s="107">
        <f t="shared" si="7"/>
        <v>0</v>
      </c>
      <c r="BE42" s="107">
        <f t="shared" si="7"/>
        <v>0</v>
      </c>
      <c r="BF42" s="107">
        <f t="shared" si="7"/>
        <v>0</v>
      </c>
      <c r="BG42" s="107">
        <f t="shared" si="7"/>
        <v>0</v>
      </c>
      <c r="BH42" s="107">
        <f t="shared" si="7"/>
        <v>0</v>
      </c>
      <c r="BI42" s="107">
        <f t="shared" si="7"/>
        <v>67.900000000000006</v>
      </c>
      <c r="BJ42" s="107">
        <f t="shared" si="7"/>
        <v>0</v>
      </c>
      <c r="BK42" s="107">
        <f t="shared" si="7"/>
        <v>0</v>
      </c>
      <c r="BL42" s="107">
        <f t="shared" si="7"/>
        <v>26.1</v>
      </c>
      <c r="BM42" s="107">
        <f t="shared" si="7"/>
        <v>47.6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104.7</v>
      </c>
      <c r="BR42" s="107">
        <f t="shared" si="8"/>
        <v>0</v>
      </c>
      <c r="BS42" s="107">
        <f t="shared" si="8"/>
        <v>26.2</v>
      </c>
      <c r="BT42" s="107">
        <f t="shared" si="8"/>
        <v>45.9</v>
      </c>
      <c r="BU42" s="107">
        <f t="shared" si="8"/>
        <v>43.2</v>
      </c>
      <c r="BV42" s="107">
        <f t="shared" si="8"/>
        <v>38.799999999999997</v>
      </c>
      <c r="BW42" s="107">
        <f t="shared" si="8"/>
        <v>108.4</v>
      </c>
      <c r="BX42" s="107">
        <f t="shared" si="8"/>
        <v>0</v>
      </c>
      <c r="BY42" s="107">
        <f t="shared" si="8"/>
        <v>95.4</v>
      </c>
      <c r="BZ42" s="107">
        <f t="shared" si="8"/>
        <v>44.6</v>
      </c>
      <c r="CA42" s="107">
        <f t="shared" si="8"/>
        <v>68.2</v>
      </c>
      <c r="CB42" s="107">
        <f t="shared" si="8"/>
        <v>71.400000000000006</v>
      </c>
      <c r="CC42" s="107">
        <f t="shared" si="8"/>
        <v>24.7</v>
      </c>
      <c r="CD42" s="107">
        <f t="shared" si="8"/>
        <v>33.4</v>
      </c>
      <c r="CE42" s="107">
        <f t="shared" si="8"/>
        <v>16.5</v>
      </c>
      <c r="CF42" s="107">
        <f t="shared" si="8"/>
        <v>13.9</v>
      </c>
      <c r="CG42" s="107">
        <f t="shared" si="8"/>
        <v>0</v>
      </c>
      <c r="CH42" s="107">
        <f t="shared" si="8"/>
        <v>6</v>
      </c>
      <c r="CI42" s="107">
        <f t="shared" si="8"/>
        <v>0</v>
      </c>
      <c r="CJ42" s="107">
        <f t="shared" si="8"/>
        <v>4.5</v>
      </c>
      <c r="CK42" s="107">
        <f t="shared" si="8"/>
        <v>24</v>
      </c>
      <c r="CL42" s="107">
        <f t="shared" si="8"/>
        <v>12.4</v>
      </c>
      <c r="CM42" s="107">
        <f t="shared" si="8"/>
        <v>5.0999999999999996</v>
      </c>
      <c r="CN42" s="107">
        <f t="shared" si="8"/>
        <v>5.6</v>
      </c>
      <c r="CO42" s="107">
        <f t="shared" si="8"/>
        <v>2.1</v>
      </c>
      <c r="CP42" s="107">
        <f t="shared" si="8"/>
        <v>4.5</v>
      </c>
      <c r="CQ42" s="107">
        <f t="shared" si="8"/>
        <v>17.600000000000001</v>
      </c>
      <c r="CR42" s="107">
        <f t="shared" si="8"/>
        <v>5.3</v>
      </c>
      <c r="CS42" s="107">
        <f t="shared" si="8"/>
        <v>18.100000000000001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416.57499999999999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19.399999999999999</v>
      </c>
      <c r="C47" s="120">
        <v>4.5</v>
      </c>
      <c r="D47" s="120">
        <v>4.9000000000000004</v>
      </c>
      <c r="E47" s="120"/>
      <c r="F47" s="120"/>
      <c r="G47" s="120"/>
      <c r="H47" s="120"/>
      <c r="I47" s="120"/>
      <c r="J47" s="120"/>
      <c r="K47" s="120"/>
      <c r="L47" s="120"/>
      <c r="M47" s="120">
        <v>4.4000000000000004</v>
      </c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>
        <v>31.3</v>
      </c>
      <c r="Y47" s="120">
        <v>71</v>
      </c>
      <c r="Z47" s="120">
        <v>23.3</v>
      </c>
      <c r="AA47" s="120">
        <v>24</v>
      </c>
      <c r="AB47" s="120">
        <v>23.7</v>
      </c>
      <c r="AC47" s="120">
        <v>2.9</v>
      </c>
      <c r="AD47" s="120">
        <v>89.2</v>
      </c>
      <c r="AE47" s="120">
        <v>86</v>
      </c>
      <c r="AF47" s="120">
        <v>95.9</v>
      </c>
      <c r="AG47" s="120">
        <v>51.3</v>
      </c>
      <c r="AH47" s="120">
        <v>91.4</v>
      </c>
      <c r="AI47" s="120">
        <v>0.3</v>
      </c>
      <c r="AJ47" s="120">
        <v>1.4</v>
      </c>
      <c r="AK47" s="120"/>
      <c r="AL47" s="120"/>
      <c r="AM47" s="120"/>
      <c r="AN47" s="120">
        <v>10.4</v>
      </c>
      <c r="AO47" s="120"/>
      <c r="AP47" s="120">
        <v>31.5</v>
      </c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>
        <v>8.1</v>
      </c>
      <c r="BC47" s="120">
        <v>9.3000000000000007</v>
      </c>
      <c r="BD47" s="120"/>
      <c r="BE47" s="120"/>
      <c r="BF47" s="120"/>
      <c r="BG47" s="120"/>
      <c r="BH47" s="120"/>
      <c r="BI47" s="120">
        <v>67.900000000000006</v>
      </c>
      <c r="BJ47" s="120"/>
      <c r="BK47" s="120"/>
      <c r="BL47" s="120">
        <v>26.1</v>
      </c>
      <c r="BM47" s="120">
        <v>47.6</v>
      </c>
      <c r="BN47" s="120"/>
      <c r="BO47" s="120"/>
      <c r="BP47" s="120"/>
      <c r="BQ47" s="120">
        <v>104.7</v>
      </c>
      <c r="BR47" s="120"/>
      <c r="BS47" s="120">
        <v>26.2</v>
      </c>
      <c r="BT47" s="120">
        <v>45.9</v>
      </c>
      <c r="BU47" s="120">
        <v>43.2</v>
      </c>
      <c r="BV47" s="120">
        <v>38.799999999999997</v>
      </c>
      <c r="BW47" s="120">
        <v>108.4</v>
      </c>
      <c r="BX47" s="120"/>
      <c r="BY47" s="120">
        <v>95.4</v>
      </c>
      <c r="BZ47" s="120">
        <v>44.6</v>
      </c>
      <c r="CA47" s="120">
        <v>68.2</v>
      </c>
      <c r="CB47" s="120">
        <v>71.400000000000006</v>
      </c>
      <c r="CC47" s="120">
        <v>24.7</v>
      </c>
      <c r="CD47" s="120">
        <v>33.4</v>
      </c>
      <c r="CE47" s="120">
        <v>16.5</v>
      </c>
      <c r="CF47" s="120">
        <v>13.9</v>
      </c>
      <c r="CG47" s="120"/>
      <c r="CH47" s="120">
        <v>6</v>
      </c>
      <c r="CI47" s="120"/>
      <c r="CJ47" s="120">
        <v>4.5</v>
      </c>
      <c r="CK47" s="120">
        <v>24</v>
      </c>
      <c r="CL47" s="120">
        <v>12.4</v>
      </c>
      <c r="CM47" s="120">
        <v>5.0999999999999996</v>
      </c>
      <c r="CN47" s="120">
        <v>5.6</v>
      </c>
      <c r="CO47" s="120">
        <v>2.1</v>
      </c>
      <c r="CP47" s="120">
        <v>4.5</v>
      </c>
      <c r="CQ47" s="120">
        <v>17.600000000000001</v>
      </c>
      <c r="CR47" s="120">
        <v>5.3</v>
      </c>
      <c r="CS47" s="120">
        <v>18.100000000000001</v>
      </c>
      <c r="CT47" s="122"/>
      <c r="CU47" s="122"/>
      <c r="CV47" s="122"/>
      <c r="CW47" s="121"/>
      <c r="CX47" s="97">
        <f t="array" ref="CX47">SUMPRODUCT(B47:CW47*0.25)</f>
        <v>416.57499999999999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19.399999999999999</v>
      </c>
      <c r="C51" s="107">
        <f t="shared" ref="C51:BN51" si="9">SUM(C45:C50)</f>
        <v>4.5</v>
      </c>
      <c r="D51" s="107">
        <f t="shared" si="9"/>
        <v>4.9000000000000004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4.4000000000000004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31.3</v>
      </c>
      <c r="Y51" s="107">
        <f t="shared" si="9"/>
        <v>71</v>
      </c>
      <c r="Z51" s="107">
        <f t="shared" si="9"/>
        <v>23.3</v>
      </c>
      <c r="AA51" s="107">
        <f t="shared" si="9"/>
        <v>24</v>
      </c>
      <c r="AB51" s="107">
        <f t="shared" si="9"/>
        <v>23.7</v>
      </c>
      <c r="AC51" s="107">
        <f t="shared" si="9"/>
        <v>2.9</v>
      </c>
      <c r="AD51" s="107">
        <f t="shared" si="9"/>
        <v>89.2</v>
      </c>
      <c r="AE51" s="107">
        <f t="shared" si="9"/>
        <v>86</v>
      </c>
      <c r="AF51" s="107">
        <f t="shared" si="9"/>
        <v>95.9</v>
      </c>
      <c r="AG51" s="107">
        <f t="shared" si="9"/>
        <v>51.3</v>
      </c>
      <c r="AH51" s="107">
        <f t="shared" si="9"/>
        <v>91.4</v>
      </c>
      <c r="AI51" s="107">
        <f t="shared" si="9"/>
        <v>0.3</v>
      </c>
      <c r="AJ51" s="107">
        <f t="shared" si="9"/>
        <v>1.4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10.4</v>
      </c>
      <c r="AO51" s="107">
        <f t="shared" si="9"/>
        <v>0</v>
      </c>
      <c r="AP51" s="107">
        <f t="shared" si="9"/>
        <v>31.5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8.1</v>
      </c>
      <c r="BC51" s="107">
        <f t="shared" si="9"/>
        <v>9.3000000000000007</v>
      </c>
      <c r="BD51" s="107">
        <f t="shared" si="9"/>
        <v>0</v>
      </c>
      <c r="BE51" s="107">
        <f t="shared" si="9"/>
        <v>0</v>
      </c>
      <c r="BF51" s="107">
        <f t="shared" si="9"/>
        <v>0</v>
      </c>
      <c r="BG51" s="107">
        <f t="shared" si="9"/>
        <v>0</v>
      </c>
      <c r="BH51" s="107">
        <f t="shared" si="9"/>
        <v>0</v>
      </c>
      <c r="BI51" s="107">
        <f t="shared" si="9"/>
        <v>67.900000000000006</v>
      </c>
      <c r="BJ51" s="107">
        <f t="shared" si="9"/>
        <v>0</v>
      </c>
      <c r="BK51" s="107">
        <f t="shared" si="9"/>
        <v>0</v>
      </c>
      <c r="BL51" s="107">
        <f t="shared" si="9"/>
        <v>26.1</v>
      </c>
      <c r="BM51" s="107">
        <f t="shared" si="9"/>
        <v>47.6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104.7</v>
      </c>
      <c r="BR51" s="107">
        <f t="shared" si="10"/>
        <v>0</v>
      </c>
      <c r="BS51" s="107">
        <f t="shared" si="10"/>
        <v>26.2</v>
      </c>
      <c r="BT51" s="107">
        <f t="shared" si="10"/>
        <v>45.9</v>
      </c>
      <c r="BU51" s="107">
        <f t="shared" si="10"/>
        <v>43.2</v>
      </c>
      <c r="BV51" s="107">
        <f t="shared" si="10"/>
        <v>38.799999999999997</v>
      </c>
      <c r="BW51" s="107">
        <f t="shared" si="10"/>
        <v>108.4</v>
      </c>
      <c r="BX51" s="107">
        <f t="shared" si="10"/>
        <v>0</v>
      </c>
      <c r="BY51" s="107">
        <f t="shared" si="10"/>
        <v>95.4</v>
      </c>
      <c r="BZ51" s="107">
        <f t="shared" si="10"/>
        <v>44.6</v>
      </c>
      <c r="CA51" s="107">
        <f t="shared" si="10"/>
        <v>68.2</v>
      </c>
      <c r="CB51" s="107">
        <f t="shared" si="10"/>
        <v>71.400000000000006</v>
      </c>
      <c r="CC51" s="107">
        <f t="shared" si="10"/>
        <v>24.7</v>
      </c>
      <c r="CD51" s="107">
        <f t="shared" si="10"/>
        <v>33.4</v>
      </c>
      <c r="CE51" s="107">
        <f t="shared" si="10"/>
        <v>16.5</v>
      </c>
      <c r="CF51" s="107">
        <f t="shared" si="10"/>
        <v>13.9</v>
      </c>
      <c r="CG51" s="107">
        <f t="shared" si="10"/>
        <v>0</v>
      </c>
      <c r="CH51" s="107">
        <f t="shared" si="10"/>
        <v>6</v>
      </c>
      <c r="CI51" s="107">
        <f t="shared" si="10"/>
        <v>0</v>
      </c>
      <c r="CJ51" s="107">
        <f t="shared" si="10"/>
        <v>4.5</v>
      </c>
      <c r="CK51" s="107">
        <f t="shared" si="10"/>
        <v>24</v>
      </c>
      <c r="CL51" s="107">
        <f t="shared" si="10"/>
        <v>12.4</v>
      </c>
      <c r="CM51" s="107">
        <f t="shared" si="10"/>
        <v>5.0999999999999996</v>
      </c>
      <c r="CN51" s="107">
        <f t="shared" si="10"/>
        <v>5.6</v>
      </c>
      <c r="CO51" s="107">
        <f t="shared" si="10"/>
        <v>2.1</v>
      </c>
      <c r="CP51" s="107">
        <f t="shared" si="10"/>
        <v>4.5</v>
      </c>
      <c r="CQ51" s="107">
        <f t="shared" si="10"/>
        <v>17.600000000000001</v>
      </c>
      <c r="CR51" s="107">
        <f t="shared" si="10"/>
        <v>5.3</v>
      </c>
      <c r="CS51" s="107">
        <f t="shared" si="10"/>
        <v>18.100000000000001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416.57499999999999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37.369</v>
      </c>
      <c r="C54" s="107">
        <f t="shared" ref="C54:BN54" si="13">C18+C28+C42</f>
        <v>42.59</v>
      </c>
      <c r="D54" s="107">
        <f t="shared" si="13"/>
        <v>44.12</v>
      </c>
      <c r="E54" s="107">
        <f t="shared" si="13"/>
        <v>24.066000000000003</v>
      </c>
      <c r="F54" s="107">
        <f t="shared" si="13"/>
        <v>67.667999999999992</v>
      </c>
      <c r="G54" s="107">
        <f t="shared" si="13"/>
        <v>48.566000000000003</v>
      </c>
      <c r="H54" s="107">
        <f t="shared" si="13"/>
        <v>173.32799999999997</v>
      </c>
      <c r="I54" s="107">
        <f t="shared" si="13"/>
        <v>141.07599999999999</v>
      </c>
      <c r="J54" s="107">
        <f t="shared" si="13"/>
        <v>29.524000000000001</v>
      </c>
      <c r="K54" s="107">
        <f t="shared" si="13"/>
        <v>43.180999999999997</v>
      </c>
      <c r="L54" s="107">
        <f t="shared" si="13"/>
        <v>41.097000000000001</v>
      </c>
      <c r="M54" s="107">
        <f t="shared" si="13"/>
        <v>26.298999999999999</v>
      </c>
      <c r="N54" s="107">
        <f t="shared" si="13"/>
        <v>72.621000000000009</v>
      </c>
      <c r="O54" s="107">
        <f t="shared" si="13"/>
        <v>66.049000000000007</v>
      </c>
      <c r="P54" s="107">
        <f t="shared" si="13"/>
        <v>52.651000000000003</v>
      </c>
      <c r="Q54" s="107">
        <f t="shared" si="13"/>
        <v>39.599000000000004</v>
      </c>
      <c r="R54" s="107">
        <f t="shared" si="13"/>
        <v>231.32499999999996</v>
      </c>
      <c r="S54" s="107">
        <f t="shared" si="13"/>
        <v>249.196</v>
      </c>
      <c r="T54" s="107">
        <f t="shared" si="13"/>
        <v>230.85399999999998</v>
      </c>
      <c r="U54" s="107">
        <f t="shared" si="13"/>
        <v>80.043000000000006</v>
      </c>
      <c r="V54" s="107">
        <f t="shared" si="13"/>
        <v>165.50200000000001</v>
      </c>
      <c r="W54" s="107">
        <f t="shared" si="13"/>
        <v>158.44699999999997</v>
      </c>
      <c r="X54" s="107">
        <f t="shared" si="13"/>
        <v>104.29900000000001</v>
      </c>
      <c r="Y54" s="107">
        <f t="shared" si="13"/>
        <v>104.503</v>
      </c>
      <c r="Z54" s="107">
        <f t="shared" si="13"/>
        <v>40.362000000000002</v>
      </c>
      <c r="AA54" s="107">
        <f t="shared" si="13"/>
        <v>41.823</v>
      </c>
      <c r="AB54" s="107">
        <f t="shared" si="13"/>
        <v>40.875</v>
      </c>
      <c r="AC54" s="107">
        <f t="shared" si="13"/>
        <v>21.545000000000002</v>
      </c>
      <c r="AD54" s="107">
        <f t="shared" si="13"/>
        <v>103.46600000000001</v>
      </c>
      <c r="AE54" s="107">
        <f t="shared" si="13"/>
        <v>100.247</v>
      </c>
      <c r="AF54" s="107">
        <f t="shared" si="13"/>
        <v>110.22500000000001</v>
      </c>
      <c r="AG54" s="107">
        <f t="shared" si="13"/>
        <v>65.608000000000004</v>
      </c>
      <c r="AH54" s="107">
        <f t="shared" si="13"/>
        <v>104.08200000000001</v>
      </c>
      <c r="AI54" s="107">
        <f t="shared" si="13"/>
        <v>8.8710000000000004</v>
      </c>
      <c r="AJ54" s="107">
        <f t="shared" si="13"/>
        <v>32.059999999999995</v>
      </c>
      <c r="AK54" s="107">
        <f t="shared" si="13"/>
        <v>96.606999999999999</v>
      </c>
      <c r="AL54" s="107">
        <f t="shared" si="13"/>
        <v>54.64</v>
      </c>
      <c r="AM54" s="107">
        <f t="shared" si="13"/>
        <v>18.256</v>
      </c>
      <c r="AN54" s="107">
        <f t="shared" si="13"/>
        <v>20.091000000000001</v>
      </c>
      <c r="AO54" s="107">
        <f t="shared" si="13"/>
        <v>17.587</v>
      </c>
      <c r="AP54" s="107">
        <f t="shared" si="13"/>
        <v>47.150999999999996</v>
      </c>
      <c r="AQ54" s="107">
        <f t="shared" si="13"/>
        <v>30.643000000000001</v>
      </c>
      <c r="AR54" s="107">
        <f t="shared" si="13"/>
        <v>44.912000000000006</v>
      </c>
      <c r="AS54" s="107">
        <f t="shared" si="13"/>
        <v>54.998000000000005</v>
      </c>
      <c r="AT54" s="107">
        <f t="shared" si="13"/>
        <v>44.033999999999999</v>
      </c>
      <c r="AU54" s="107">
        <f t="shared" si="13"/>
        <v>70.408000000000001</v>
      </c>
      <c r="AV54" s="107">
        <f t="shared" si="13"/>
        <v>149.07499999999999</v>
      </c>
      <c r="AW54" s="107">
        <f t="shared" si="13"/>
        <v>130.91300000000001</v>
      </c>
      <c r="AX54" s="107">
        <f t="shared" si="13"/>
        <v>80.945999999999998</v>
      </c>
      <c r="AY54" s="107">
        <f t="shared" si="13"/>
        <v>119.702</v>
      </c>
      <c r="AZ54" s="107">
        <f t="shared" si="13"/>
        <v>115.291</v>
      </c>
      <c r="BA54" s="107">
        <f t="shared" si="13"/>
        <v>76.381</v>
      </c>
      <c r="BB54" s="107">
        <f t="shared" si="13"/>
        <v>23.006999999999998</v>
      </c>
      <c r="BC54" s="107">
        <f t="shared" si="13"/>
        <v>28.043999999999997</v>
      </c>
      <c r="BD54" s="107">
        <f t="shared" si="13"/>
        <v>21.387999999999998</v>
      </c>
      <c r="BE54" s="107">
        <f t="shared" si="13"/>
        <v>54.643999999999998</v>
      </c>
      <c r="BF54" s="107">
        <f t="shared" si="13"/>
        <v>15.637</v>
      </c>
      <c r="BG54" s="107">
        <f t="shared" si="13"/>
        <v>105.456</v>
      </c>
      <c r="BH54" s="107">
        <f t="shared" si="13"/>
        <v>29.59</v>
      </c>
      <c r="BI54" s="107">
        <f t="shared" si="13"/>
        <v>116.38900000000001</v>
      </c>
      <c r="BJ54" s="107">
        <f t="shared" si="13"/>
        <v>114.20699999999999</v>
      </c>
      <c r="BK54" s="107">
        <f t="shared" si="13"/>
        <v>52.064</v>
      </c>
      <c r="BL54" s="107">
        <f t="shared" si="13"/>
        <v>41.453000000000003</v>
      </c>
      <c r="BM54" s="107">
        <f t="shared" si="13"/>
        <v>60.257000000000005</v>
      </c>
      <c r="BN54" s="107">
        <f t="shared" si="13"/>
        <v>76.775000000000006</v>
      </c>
      <c r="BO54" s="107">
        <f t="shared" ref="BO54:CX54" si="14">BO18+BO28+BO42</f>
        <v>99.347000000000008</v>
      </c>
      <c r="BP54" s="107">
        <f t="shared" si="14"/>
        <v>218.33</v>
      </c>
      <c r="BQ54" s="107">
        <f t="shared" si="14"/>
        <v>164.036</v>
      </c>
      <c r="BR54" s="107">
        <f t="shared" si="14"/>
        <v>115.86499999999999</v>
      </c>
      <c r="BS54" s="107">
        <f t="shared" si="14"/>
        <v>90.572999999999993</v>
      </c>
      <c r="BT54" s="107">
        <f t="shared" si="14"/>
        <v>50.37</v>
      </c>
      <c r="BU54" s="107">
        <f t="shared" si="14"/>
        <v>47.666000000000004</v>
      </c>
      <c r="BV54" s="107">
        <f t="shared" si="14"/>
        <v>102.29199999999999</v>
      </c>
      <c r="BW54" s="107">
        <f t="shared" si="14"/>
        <v>122.108</v>
      </c>
      <c r="BX54" s="107">
        <f t="shared" si="14"/>
        <v>43.724999999999994</v>
      </c>
      <c r="BY54" s="107">
        <f t="shared" si="14"/>
        <v>107.27600000000001</v>
      </c>
      <c r="BZ54" s="107">
        <f t="shared" si="14"/>
        <v>52.22</v>
      </c>
      <c r="CA54" s="107">
        <f t="shared" si="14"/>
        <v>75.843000000000004</v>
      </c>
      <c r="CB54" s="107">
        <f t="shared" si="14"/>
        <v>79.13600000000001</v>
      </c>
      <c r="CC54" s="107">
        <f t="shared" si="14"/>
        <v>32.542999999999999</v>
      </c>
      <c r="CD54" s="107">
        <f t="shared" si="14"/>
        <v>39.256</v>
      </c>
      <c r="CE54" s="107">
        <f t="shared" si="14"/>
        <v>39.561</v>
      </c>
      <c r="CF54" s="107">
        <f t="shared" si="14"/>
        <v>55.195</v>
      </c>
      <c r="CG54" s="107">
        <f t="shared" si="14"/>
        <v>54.8</v>
      </c>
      <c r="CH54" s="107">
        <f t="shared" si="14"/>
        <v>24.552999999999997</v>
      </c>
      <c r="CI54" s="107">
        <f t="shared" si="14"/>
        <v>35.845999999999997</v>
      </c>
      <c r="CJ54" s="107">
        <f t="shared" si="14"/>
        <v>23.997999999999998</v>
      </c>
      <c r="CK54" s="107">
        <f t="shared" si="14"/>
        <v>38.633000000000003</v>
      </c>
      <c r="CL54" s="107">
        <f t="shared" si="14"/>
        <v>34.397999999999996</v>
      </c>
      <c r="CM54" s="107">
        <f t="shared" si="14"/>
        <v>42.949000000000005</v>
      </c>
      <c r="CN54" s="107">
        <f t="shared" si="14"/>
        <v>43.433</v>
      </c>
      <c r="CO54" s="107">
        <f t="shared" si="14"/>
        <v>61.430999999999997</v>
      </c>
      <c r="CP54" s="107">
        <f t="shared" si="14"/>
        <v>36.674999999999997</v>
      </c>
      <c r="CQ54" s="107">
        <f t="shared" si="14"/>
        <v>51.56</v>
      </c>
      <c r="CR54" s="107">
        <f t="shared" si="14"/>
        <v>41.055999999999997</v>
      </c>
      <c r="CS54" s="107">
        <f t="shared" si="14"/>
        <v>54.660000000000004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1733.2542499999997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37.369</v>
      </c>
      <c r="C5" s="25">
        <v>42.59</v>
      </c>
      <c r="D5" s="25">
        <v>44.12</v>
      </c>
      <c r="E5" s="25">
        <v>24.065999999999999</v>
      </c>
      <c r="F5" s="25">
        <v>67.677999999999997</v>
      </c>
      <c r="G5" s="25">
        <v>48.566000000000003</v>
      </c>
      <c r="H5" s="25">
        <v>173.321</v>
      </c>
      <c r="I5" s="25">
        <v>141.03800000000001</v>
      </c>
      <c r="J5" s="25">
        <v>29.488</v>
      </c>
      <c r="K5" s="25">
        <v>43.137</v>
      </c>
      <c r="L5" s="25">
        <v>41.125999999999998</v>
      </c>
      <c r="M5" s="25">
        <v>26.274000000000001</v>
      </c>
      <c r="N5" s="25">
        <v>72.62</v>
      </c>
      <c r="O5" s="25">
        <v>66.025000000000006</v>
      </c>
      <c r="P5" s="25">
        <v>52.66</v>
      </c>
      <c r="Q5" s="25">
        <v>39.613999999999997</v>
      </c>
      <c r="R5" s="25">
        <v>231.33099999999999</v>
      </c>
      <c r="S5" s="25">
        <v>249.22200000000001</v>
      </c>
      <c r="T5" s="25">
        <v>230.88</v>
      </c>
      <c r="U5" s="25">
        <v>80.069000000000003</v>
      </c>
      <c r="V5" s="25">
        <v>165.48099999999999</v>
      </c>
      <c r="W5" s="25">
        <v>158.49299999999999</v>
      </c>
      <c r="X5" s="25">
        <v>104.348</v>
      </c>
      <c r="Y5" s="25">
        <v>104.47799999999999</v>
      </c>
      <c r="Z5" s="25">
        <v>40.375999999999998</v>
      </c>
      <c r="AA5" s="25">
        <v>41.784999999999997</v>
      </c>
      <c r="AB5" s="25">
        <v>40.829000000000001</v>
      </c>
      <c r="AC5" s="25">
        <v>21.561</v>
      </c>
      <c r="AD5" s="25">
        <v>103.506</v>
      </c>
      <c r="AE5" s="25">
        <v>100.253</v>
      </c>
      <c r="AF5" s="25">
        <v>110.224</v>
      </c>
      <c r="AG5" s="25">
        <v>65.647000000000006</v>
      </c>
      <c r="AH5" s="25">
        <v>104.045</v>
      </c>
      <c r="AI5" s="25">
        <v>8.8420000000000005</v>
      </c>
      <c r="AJ5" s="25">
        <v>32.06</v>
      </c>
      <c r="AK5" s="25">
        <v>96.606999999999999</v>
      </c>
      <c r="AL5" s="25">
        <v>54.6</v>
      </c>
      <c r="AM5" s="25">
        <v>18.242000000000001</v>
      </c>
      <c r="AN5" s="25">
        <v>20.056999999999999</v>
      </c>
      <c r="AO5" s="25">
        <v>17.556999999999999</v>
      </c>
      <c r="AP5" s="25">
        <v>47.139000000000003</v>
      </c>
      <c r="AQ5" s="25">
        <v>30.687000000000001</v>
      </c>
      <c r="AR5" s="25">
        <v>44.917999999999999</v>
      </c>
      <c r="AS5" s="25">
        <v>54.997</v>
      </c>
      <c r="AT5" s="25">
        <v>44.06</v>
      </c>
      <c r="AU5" s="25">
        <v>70.406000000000006</v>
      </c>
      <c r="AV5" s="25">
        <v>149.1</v>
      </c>
      <c r="AW5" s="25">
        <v>130.93100000000001</v>
      </c>
      <c r="AX5" s="25">
        <v>80.968999999999994</v>
      </c>
      <c r="AY5" s="25">
        <v>119.718</v>
      </c>
      <c r="AZ5" s="25">
        <v>115.26900000000001</v>
      </c>
      <c r="BA5" s="25">
        <v>76.397999999999996</v>
      </c>
      <c r="BB5" s="25">
        <v>23.047000000000001</v>
      </c>
      <c r="BC5" s="25">
        <v>28.033000000000001</v>
      </c>
      <c r="BD5" s="25">
        <v>21.36</v>
      </c>
      <c r="BE5" s="25">
        <v>54.651000000000003</v>
      </c>
      <c r="BF5" s="25">
        <v>15.602</v>
      </c>
      <c r="BG5" s="25">
        <v>105.437</v>
      </c>
      <c r="BH5" s="25">
        <v>29.58</v>
      </c>
      <c r="BI5" s="25">
        <v>116.377</v>
      </c>
      <c r="BJ5" s="25">
        <v>114.248</v>
      </c>
      <c r="BK5" s="25">
        <v>52.110999999999997</v>
      </c>
      <c r="BL5" s="25">
        <v>41.482999999999997</v>
      </c>
      <c r="BM5" s="25">
        <v>60.249000000000002</v>
      </c>
      <c r="BN5" s="25">
        <v>76.753</v>
      </c>
      <c r="BO5" s="25">
        <v>99.325000000000003</v>
      </c>
      <c r="BP5" s="25">
        <v>218.322</v>
      </c>
      <c r="BQ5" s="25">
        <v>164.02500000000001</v>
      </c>
      <c r="BR5" s="25">
        <v>115.818</v>
      </c>
      <c r="BS5" s="25">
        <v>90.59</v>
      </c>
      <c r="BT5" s="25">
        <v>50.37</v>
      </c>
      <c r="BU5" s="25">
        <v>47.673000000000002</v>
      </c>
      <c r="BV5" s="25">
        <v>102.297</v>
      </c>
      <c r="BW5" s="25">
        <v>122.09699999999999</v>
      </c>
      <c r="BX5" s="25">
        <v>43.741999999999997</v>
      </c>
      <c r="BY5" s="25">
        <v>107.267</v>
      </c>
      <c r="BZ5" s="25">
        <v>52.216999999999999</v>
      </c>
      <c r="CA5" s="25">
        <v>75.805000000000007</v>
      </c>
      <c r="CB5" s="25">
        <v>79.179000000000002</v>
      </c>
      <c r="CC5" s="25">
        <v>32.497999999999998</v>
      </c>
      <c r="CD5" s="25">
        <v>39.200000000000003</v>
      </c>
      <c r="CE5" s="25">
        <v>39.5</v>
      </c>
      <c r="CF5" s="25">
        <v>55.186999999999998</v>
      </c>
      <c r="CG5" s="25">
        <v>54.713999999999999</v>
      </c>
      <c r="CH5" s="25">
        <v>24.536000000000001</v>
      </c>
      <c r="CI5" s="25">
        <v>35.886000000000003</v>
      </c>
      <c r="CJ5" s="25">
        <v>24.042000000000002</v>
      </c>
      <c r="CK5" s="25">
        <v>38.633000000000003</v>
      </c>
      <c r="CL5" s="25">
        <v>34.351999999999997</v>
      </c>
      <c r="CM5" s="25">
        <v>42.917999999999999</v>
      </c>
      <c r="CN5" s="25">
        <v>43.396999999999998</v>
      </c>
      <c r="CO5" s="25">
        <v>61.415999999999997</v>
      </c>
      <c r="CP5" s="25">
        <v>36.637</v>
      </c>
      <c r="CQ5" s="25">
        <v>51.575000000000003</v>
      </c>
      <c r="CR5" s="25">
        <v>41.101999999999997</v>
      </c>
      <c r="CS5" s="25">
        <v>54.634</v>
      </c>
      <c r="CT5" s="26"/>
      <c r="CU5" s="26"/>
      <c r="CV5" s="26"/>
      <c r="CW5" s="27"/>
      <c r="CX5" s="28">
        <f t="array" ref="CX5">SUMPRODUCT(B5:CW5*0.25)</f>
        <v>1733.1654999999992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202.32</v>
      </c>
      <c r="C8" s="37">
        <v>191.69</v>
      </c>
      <c r="D8" s="37">
        <v>183.72</v>
      </c>
      <c r="E8" s="37">
        <v>170.42</v>
      </c>
      <c r="F8" s="37">
        <v>165.45</v>
      </c>
      <c r="G8" s="37">
        <v>162.69</v>
      </c>
      <c r="H8" s="37">
        <v>159.78</v>
      </c>
      <c r="I8" s="37">
        <v>159.88</v>
      </c>
      <c r="J8" s="37">
        <v>162.82</v>
      </c>
      <c r="K8" s="37">
        <v>159.84</v>
      </c>
      <c r="L8" s="37">
        <v>158.87</v>
      </c>
      <c r="M8" s="37">
        <v>157.82</v>
      </c>
      <c r="N8" s="37">
        <v>162.88</v>
      </c>
      <c r="O8" s="37">
        <v>159</v>
      </c>
      <c r="P8" s="37">
        <v>157.99</v>
      </c>
      <c r="Q8" s="37">
        <v>156.38999999999999</v>
      </c>
      <c r="R8" s="37">
        <v>160.94</v>
      </c>
      <c r="S8" s="37">
        <v>154</v>
      </c>
      <c r="T8" s="37">
        <v>159.55000000000001</v>
      </c>
      <c r="U8" s="37">
        <v>164.08</v>
      </c>
      <c r="V8" s="37">
        <v>159.71</v>
      </c>
      <c r="W8" s="37">
        <v>165.86</v>
      </c>
      <c r="X8" s="37">
        <v>191.06</v>
      </c>
      <c r="Y8" s="37">
        <v>201.52</v>
      </c>
      <c r="Z8" s="37">
        <v>200.8</v>
      </c>
      <c r="AA8" s="37">
        <v>205.37</v>
      </c>
      <c r="AB8" s="37">
        <v>209.41</v>
      </c>
      <c r="AC8" s="37">
        <v>201.91</v>
      </c>
      <c r="AD8" s="37">
        <v>202.48</v>
      </c>
      <c r="AE8" s="37">
        <v>205.85</v>
      </c>
      <c r="AF8" s="37">
        <v>201.17</v>
      </c>
      <c r="AG8" s="37">
        <v>193.72</v>
      </c>
      <c r="AH8" s="37">
        <v>215.94</v>
      </c>
      <c r="AI8" s="37">
        <v>186.54</v>
      </c>
      <c r="AJ8" s="37">
        <v>166.45</v>
      </c>
      <c r="AK8" s="37">
        <v>132</v>
      </c>
      <c r="AL8" s="37">
        <v>148.13</v>
      </c>
      <c r="AM8" s="37">
        <v>132.41999999999999</v>
      </c>
      <c r="AN8" s="37">
        <v>133.94</v>
      </c>
      <c r="AO8" s="37">
        <v>113.51</v>
      </c>
      <c r="AP8" s="37">
        <v>137.22</v>
      </c>
      <c r="AQ8" s="37">
        <v>123.69</v>
      </c>
      <c r="AR8" s="37">
        <v>121.01</v>
      </c>
      <c r="AS8" s="37">
        <v>110.77</v>
      </c>
      <c r="AT8" s="37">
        <v>115.4</v>
      </c>
      <c r="AU8" s="37">
        <v>103.23</v>
      </c>
      <c r="AV8" s="37">
        <v>90.1</v>
      </c>
      <c r="AW8" s="37">
        <v>80.290000000000006</v>
      </c>
      <c r="AX8" s="37">
        <v>87</v>
      </c>
      <c r="AY8" s="37">
        <v>85</v>
      </c>
      <c r="AZ8" s="37">
        <v>84.14</v>
      </c>
      <c r="BA8" s="37">
        <v>87.52</v>
      </c>
      <c r="BB8" s="37">
        <v>87.14</v>
      </c>
      <c r="BC8" s="37">
        <v>85.31</v>
      </c>
      <c r="BD8" s="37">
        <v>83.15</v>
      </c>
      <c r="BE8" s="37">
        <v>82.84</v>
      </c>
      <c r="BF8" s="37">
        <v>89.24</v>
      </c>
      <c r="BG8" s="37">
        <v>85.01</v>
      </c>
      <c r="BH8" s="37">
        <v>81.38</v>
      </c>
      <c r="BI8" s="37">
        <v>100.81</v>
      </c>
      <c r="BJ8" s="37">
        <v>81.040000000000006</v>
      </c>
      <c r="BK8" s="37">
        <v>81.93</v>
      </c>
      <c r="BL8" s="37">
        <v>112.93</v>
      </c>
      <c r="BM8" s="37">
        <v>135.27000000000001</v>
      </c>
      <c r="BN8" s="37">
        <v>96.24</v>
      </c>
      <c r="BO8" s="37">
        <v>134.25</v>
      </c>
      <c r="BP8" s="37">
        <v>179.05</v>
      </c>
      <c r="BQ8" s="37">
        <v>200.03</v>
      </c>
      <c r="BR8" s="37">
        <v>174.1</v>
      </c>
      <c r="BS8" s="37">
        <v>219.47</v>
      </c>
      <c r="BT8" s="37">
        <v>245</v>
      </c>
      <c r="BU8" s="37">
        <v>260.7</v>
      </c>
      <c r="BV8" s="37">
        <v>265.24</v>
      </c>
      <c r="BW8" s="37">
        <v>270</v>
      </c>
      <c r="BX8" s="37">
        <v>265.58</v>
      </c>
      <c r="BY8" s="37">
        <v>270.7</v>
      </c>
      <c r="BZ8" s="37">
        <v>280.04000000000002</v>
      </c>
      <c r="CA8" s="37">
        <v>284.29000000000002</v>
      </c>
      <c r="CB8" s="37">
        <v>284.42</v>
      </c>
      <c r="CC8" s="37">
        <v>267.36</v>
      </c>
      <c r="CD8" s="37">
        <v>270.69</v>
      </c>
      <c r="CE8" s="37">
        <v>257.33999999999997</v>
      </c>
      <c r="CF8" s="37">
        <v>258</v>
      </c>
      <c r="CG8" s="37">
        <v>257.74</v>
      </c>
      <c r="CH8" s="37">
        <v>261.95999999999998</v>
      </c>
      <c r="CI8" s="37">
        <v>236.31</v>
      </c>
      <c r="CJ8" s="37">
        <v>252.22</v>
      </c>
      <c r="CK8" s="37">
        <v>250.12</v>
      </c>
      <c r="CL8" s="37">
        <v>237.27</v>
      </c>
      <c r="CM8" s="37">
        <v>234.85</v>
      </c>
      <c r="CN8" s="37">
        <v>234.95</v>
      </c>
      <c r="CO8" s="37">
        <v>229.12</v>
      </c>
      <c r="CP8" s="37">
        <v>233.56</v>
      </c>
      <c r="CQ8" s="37">
        <v>229.94</v>
      </c>
      <c r="CR8" s="37">
        <v>225</v>
      </c>
      <c r="CS8" s="37">
        <v>220.38</v>
      </c>
      <c r="CT8" s="38"/>
      <c r="CU8" s="38"/>
      <c r="CV8" s="38"/>
      <c r="CW8" s="39"/>
      <c r="CX8" s="40">
        <f>IF(SUM(B8:CW8)&lt;&gt;0,AVERAGEIF(B8:CW8,"&lt;&gt;"""),"")</f>
        <v>174.95062500000006</v>
      </c>
    </row>
    <row r="9" spans="1:102" ht="24.95" customHeight="1" thickBot="1" x14ac:dyDescent="0.25">
      <c r="A9" s="41" t="s">
        <v>6</v>
      </c>
      <c r="B9" s="42">
        <v>187.03749999999999</v>
      </c>
      <c r="C9" s="43">
        <v>187.03749999999999</v>
      </c>
      <c r="D9" s="43">
        <v>187.03749999999999</v>
      </c>
      <c r="E9" s="43">
        <v>187.03749999999999</v>
      </c>
      <c r="F9" s="43">
        <v>161.94999999999999</v>
      </c>
      <c r="G9" s="43">
        <v>161.94999999999999</v>
      </c>
      <c r="H9" s="43">
        <v>161.94999999999999</v>
      </c>
      <c r="I9" s="43">
        <v>161.94999999999999</v>
      </c>
      <c r="J9" s="43">
        <v>159.83750000000001</v>
      </c>
      <c r="K9" s="43">
        <v>159.83750000000001</v>
      </c>
      <c r="L9" s="43">
        <v>159.83750000000001</v>
      </c>
      <c r="M9" s="43">
        <v>159.83750000000001</v>
      </c>
      <c r="N9" s="43">
        <v>159.065</v>
      </c>
      <c r="O9" s="43">
        <v>159.065</v>
      </c>
      <c r="P9" s="43">
        <v>159.065</v>
      </c>
      <c r="Q9" s="43">
        <v>159.065</v>
      </c>
      <c r="R9" s="43">
        <v>159.64250000000001</v>
      </c>
      <c r="S9" s="43">
        <v>159.64250000000001</v>
      </c>
      <c r="T9" s="43">
        <v>159.64250000000001</v>
      </c>
      <c r="U9" s="43">
        <v>159.64250000000001</v>
      </c>
      <c r="V9" s="43">
        <v>179.53749999999999</v>
      </c>
      <c r="W9" s="43">
        <v>179.53749999999999</v>
      </c>
      <c r="X9" s="43">
        <v>179.53749999999999</v>
      </c>
      <c r="Y9" s="43">
        <v>179.53749999999999</v>
      </c>
      <c r="Z9" s="43">
        <v>204.3725</v>
      </c>
      <c r="AA9" s="43">
        <v>204.3725</v>
      </c>
      <c r="AB9" s="43">
        <v>204.3725</v>
      </c>
      <c r="AC9" s="43">
        <v>204.3725</v>
      </c>
      <c r="AD9" s="43">
        <v>200.80500000000001</v>
      </c>
      <c r="AE9" s="43">
        <v>200.80500000000001</v>
      </c>
      <c r="AF9" s="43">
        <v>200.80500000000001</v>
      </c>
      <c r="AG9" s="43">
        <v>200.80500000000001</v>
      </c>
      <c r="AH9" s="43">
        <v>175.23249999999999</v>
      </c>
      <c r="AI9" s="43">
        <v>175.23249999999999</v>
      </c>
      <c r="AJ9" s="43">
        <v>175.23249999999999</v>
      </c>
      <c r="AK9" s="43">
        <v>175.23249999999999</v>
      </c>
      <c r="AL9" s="43">
        <v>132</v>
      </c>
      <c r="AM9" s="43">
        <v>132</v>
      </c>
      <c r="AN9" s="43">
        <v>132</v>
      </c>
      <c r="AO9" s="43">
        <v>132</v>
      </c>
      <c r="AP9" s="43">
        <v>123.1725</v>
      </c>
      <c r="AQ9" s="43">
        <v>123.1725</v>
      </c>
      <c r="AR9" s="43">
        <v>123.1725</v>
      </c>
      <c r="AS9" s="43">
        <v>123.1725</v>
      </c>
      <c r="AT9" s="43">
        <v>97.254999999999995</v>
      </c>
      <c r="AU9" s="43">
        <v>97.254999999999995</v>
      </c>
      <c r="AV9" s="43">
        <v>97.254999999999995</v>
      </c>
      <c r="AW9" s="43">
        <v>97.254999999999995</v>
      </c>
      <c r="AX9" s="43">
        <v>85.915000000000006</v>
      </c>
      <c r="AY9" s="43">
        <v>85.915000000000006</v>
      </c>
      <c r="AZ9" s="43">
        <v>85.915000000000006</v>
      </c>
      <c r="BA9" s="43">
        <v>85.915000000000006</v>
      </c>
      <c r="BB9" s="43">
        <v>84.61</v>
      </c>
      <c r="BC9" s="43">
        <v>84.61</v>
      </c>
      <c r="BD9" s="43">
        <v>84.61</v>
      </c>
      <c r="BE9" s="43">
        <v>84.61</v>
      </c>
      <c r="BF9" s="43">
        <v>89.11</v>
      </c>
      <c r="BG9" s="43">
        <v>89.11</v>
      </c>
      <c r="BH9" s="43">
        <v>89.11</v>
      </c>
      <c r="BI9" s="43">
        <v>89.11</v>
      </c>
      <c r="BJ9" s="43">
        <v>102.7925</v>
      </c>
      <c r="BK9" s="43">
        <v>102.7925</v>
      </c>
      <c r="BL9" s="43">
        <v>102.7925</v>
      </c>
      <c r="BM9" s="43">
        <v>102.7925</v>
      </c>
      <c r="BN9" s="43">
        <v>152.39250000000001</v>
      </c>
      <c r="BO9" s="43">
        <v>152.39250000000001</v>
      </c>
      <c r="BP9" s="43">
        <v>152.39250000000001</v>
      </c>
      <c r="BQ9" s="43">
        <v>152.39250000000001</v>
      </c>
      <c r="BR9" s="43">
        <v>224.8175</v>
      </c>
      <c r="BS9" s="43">
        <v>224.8175</v>
      </c>
      <c r="BT9" s="43">
        <v>224.8175</v>
      </c>
      <c r="BU9" s="43">
        <v>224.8175</v>
      </c>
      <c r="BV9" s="43">
        <v>267.88</v>
      </c>
      <c r="BW9" s="43">
        <v>267.88</v>
      </c>
      <c r="BX9" s="43">
        <v>267.88</v>
      </c>
      <c r="BY9" s="43">
        <v>267.88</v>
      </c>
      <c r="BZ9" s="43">
        <v>279.02749999999997</v>
      </c>
      <c r="CA9" s="43">
        <v>279.02749999999997</v>
      </c>
      <c r="CB9" s="43">
        <v>279.02749999999997</v>
      </c>
      <c r="CC9" s="43">
        <v>279.02749999999997</v>
      </c>
      <c r="CD9" s="43">
        <v>260.9425</v>
      </c>
      <c r="CE9" s="43">
        <v>260.9425</v>
      </c>
      <c r="CF9" s="43">
        <v>260.9425</v>
      </c>
      <c r="CG9" s="43">
        <v>260.9425</v>
      </c>
      <c r="CH9" s="43">
        <v>250.1525</v>
      </c>
      <c r="CI9" s="43">
        <v>250.1525</v>
      </c>
      <c r="CJ9" s="43">
        <v>250.1525</v>
      </c>
      <c r="CK9" s="43">
        <v>250.1525</v>
      </c>
      <c r="CL9" s="43">
        <v>234.04750000000001</v>
      </c>
      <c r="CM9" s="43">
        <v>234.04750000000001</v>
      </c>
      <c r="CN9" s="43">
        <v>234.04750000000001</v>
      </c>
      <c r="CO9" s="43">
        <v>234.04750000000001</v>
      </c>
      <c r="CP9" s="43">
        <v>227.22</v>
      </c>
      <c r="CQ9" s="43">
        <v>227.22</v>
      </c>
      <c r="CR9" s="43">
        <v>227.22</v>
      </c>
      <c r="CS9" s="43">
        <v>227.22</v>
      </c>
      <c r="CT9" s="44"/>
      <c r="CU9" s="44"/>
      <c r="CV9" s="44"/>
      <c r="CW9" s="45"/>
      <c r="CX9" s="46">
        <f>IF(SUM(B9:CW9)&lt;&gt;0,AVERAGEIF(B9:CW9,"&lt;&gt;"""),"")</f>
        <v>174.95062499999997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>
        <v>30</v>
      </c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7.5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>
        <v>11.18</v>
      </c>
      <c r="C13" s="65">
        <v>16.190999999999999</v>
      </c>
      <c r="D13" s="65">
        <v>30.977</v>
      </c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>
        <v>7.2640000000000002</v>
      </c>
      <c r="AB13" s="65">
        <v>5.7939999999999996</v>
      </c>
      <c r="AC13" s="65"/>
      <c r="AD13" s="65">
        <v>9</v>
      </c>
      <c r="AE13" s="65">
        <v>9</v>
      </c>
      <c r="AF13" s="65">
        <v>6</v>
      </c>
      <c r="AG13" s="65">
        <v>6</v>
      </c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25.351499999999998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>
        <v>13.112</v>
      </c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>
        <v>1E-3</v>
      </c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3.2782499999999999</v>
      </c>
    </row>
    <row r="15" spans="1:102" ht="24.95" customHeight="1" x14ac:dyDescent="0.2">
      <c r="A15" s="69" t="s">
        <v>12</v>
      </c>
      <c r="B15" s="70">
        <v>9.3030000000000008</v>
      </c>
      <c r="C15" s="71">
        <v>9.6489999999999991</v>
      </c>
      <c r="D15" s="71">
        <v>9.8849999999999998</v>
      </c>
      <c r="E15" s="71">
        <v>18.291</v>
      </c>
      <c r="F15" s="71">
        <v>16.184000000000001</v>
      </c>
      <c r="G15" s="71">
        <v>17.966999999999999</v>
      </c>
      <c r="H15" s="71">
        <v>17.103000000000002</v>
      </c>
      <c r="I15" s="71">
        <v>17.713000000000001</v>
      </c>
      <c r="J15" s="71">
        <v>17.863</v>
      </c>
      <c r="K15" s="71">
        <v>17.835999999999999</v>
      </c>
      <c r="L15" s="71">
        <v>18.222000000000001</v>
      </c>
      <c r="M15" s="71">
        <v>20.100000000000001</v>
      </c>
      <c r="N15" s="71">
        <v>20.268000000000001</v>
      </c>
      <c r="O15" s="71">
        <v>17.731000000000002</v>
      </c>
      <c r="P15" s="71">
        <v>18.48</v>
      </c>
      <c r="Q15" s="71">
        <v>19.048999999999999</v>
      </c>
      <c r="R15" s="71">
        <v>16.965</v>
      </c>
      <c r="S15" s="71">
        <v>16.529</v>
      </c>
      <c r="T15" s="71">
        <v>16.922999999999998</v>
      </c>
      <c r="U15" s="71">
        <v>35.325000000000003</v>
      </c>
      <c r="V15" s="71">
        <v>29.366</v>
      </c>
      <c r="W15" s="71">
        <v>29.571999999999999</v>
      </c>
      <c r="X15" s="71">
        <v>5.22</v>
      </c>
      <c r="Y15" s="71">
        <v>5.13</v>
      </c>
      <c r="Z15" s="71">
        <v>9.8040000000000003</v>
      </c>
      <c r="AA15" s="71">
        <v>17.151</v>
      </c>
      <c r="AB15" s="71">
        <v>17.46</v>
      </c>
      <c r="AC15" s="71">
        <v>5.7</v>
      </c>
      <c r="AD15" s="71">
        <v>46.226999999999997</v>
      </c>
      <c r="AE15" s="71">
        <v>51.374000000000002</v>
      </c>
      <c r="AF15" s="71">
        <v>62.335000000000001</v>
      </c>
      <c r="AG15" s="71">
        <v>46.677</v>
      </c>
      <c r="AH15" s="71">
        <v>26.053000000000001</v>
      </c>
      <c r="AI15" s="71">
        <v>6.5419999999999998</v>
      </c>
      <c r="AJ15" s="71">
        <v>1.86</v>
      </c>
      <c r="AK15" s="71">
        <v>52.942999999999998</v>
      </c>
      <c r="AL15" s="71">
        <v>43.1</v>
      </c>
      <c r="AM15" s="71">
        <v>9.5419999999999998</v>
      </c>
      <c r="AN15" s="71">
        <v>14.147</v>
      </c>
      <c r="AO15" s="71">
        <v>11.147</v>
      </c>
      <c r="AP15" s="71">
        <v>33.689</v>
      </c>
      <c r="AQ15" s="71">
        <v>6.4770000000000003</v>
      </c>
      <c r="AR15" s="71">
        <v>6.6779999999999999</v>
      </c>
      <c r="AS15" s="71">
        <v>6.7569999999999997</v>
      </c>
      <c r="AT15" s="71">
        <v>6.82</v>
      </c>
      <c r="AU15" s="71">
        <v>11.266</v>
      </c>
      <c r="AV15" s="71">
        <v>5.2439999999999998</v>
      </c>
      <c r="AW15" s="71">
        <v>13.359</v>
      </c>
      <c r="AX15" s="71">
        <v>22.157</v>
      </c>
      <c r="AY15" s="71">
        <v>16.553000000000001</v>
      </c>
      <c r="AZ15" s="71">
        <v>17.193000000000001</v>
      </c>
      <c r="BA15" s="71">
        <v>16.058</v>
      </c>
      <c r="BB15" s="71">
        <v>22.215</v>
      </c>
      <c r="BC15" s="71">
        <v>26.911000000000001</v>
      </c>
      <c r="BD15" s="71">
        <v>17.34</v>
      </c>
      <c r="BE15" s="71">
        <v>16.695</v>
      </c>
      <c r="BF15" s="71">
        <v>6.8719999999999999</v>
      </c>
      <c r="BG15" s="71">
        <v>6.4989999999999997</v>
      </c>
      <c r="BH15" s="71">
        <v>6.27</v>
      </c>
      <c r="BI15" s="71">
        <v>6.17</v>
      </c>
      <c r="BJ15" s="71">
        <v>5.8760000000000003</v>
      </c>
      <c r="BK15" s="71">
        <v>5.3010000000000002</v>
      </c>
      <c r="BL15" s="71">
        <v>40.261000000000003</v>
      </c>
      <c r="BM15" s="71">
        <v>42.192999999999998</v>
      </c>
      <c r="BN15" s="71">
        <v>15.159000000000001</v>
      </c>
      <c r="BO15" s="71">
        <v>69.501000000000005</v>
      </c>
      <c r="BP15" s="71">
        <v>9.9770000000000003</v>
      </c>
      <c r="BQ15" s="71">
        <v>49.762999999999998</v>
      </c>
      <c r="BR15" s="71">
        <v>47.268999999999998</v>
      </c>
      <c r="BS15" s="71">
        <v>15.696999999999999</v>
      </c>
      <c r="BT15" s="71">
        <v>13.79</v>
      </c>
      <c r="BU15" s="71">
        <v>11.224</v>
      </c>
      <c r="BV15" s="71">
        <v>25.811</v>
      </c>
      <c r="BW15" s="71">
        <v>28.693999999999999</v>
      </c>
      <c r="BX15" s="71">
        <v>9.4960000000000004</v>
      </c>
      <c r="BY15" s="71">
        <v>23.838000000000001</v>
      </c>
      <c r="BZ15" s="71">
        <v>9.8149999999999995</v>
      </c>
      <c r="CA15" s="71">
        <v>10.97</v>
      </c>
      <c r="CB15" s="71">
        <v>11.462999999999999</v>
      </c>
      <c r="CC15" s="71">
        <v>13.064</v>
      </c>
      <c r="CD15" s="71"/>
      <c r="CE15" s="71"/>
      <c r="CF15" s="71"/>
      <c r="CG15" s="71"/>
      <c r="CH15" s="71"/>
      <c r="CI15" s="71"/>
      <c r="CJ15" s="71"/>
      <c r="CK15" s="71"/>
      <c r="CL15" s="71"/>
      <c r="CM15" s="71">
        <v>2.9000000000000001E-2</v>
      </c>
      <c r="CN15" s="71">
        <v>5.7000000000000002E-2</v>
      </c>
      <c r="CO15" s="71">
        <v>10.91</v>
      </c>
      <c r="CP15" s="71">
        <v>1.7629999999999999</v>
      </c>
      <c r="CQ15" s="71">
        <v>10.816000000000001</v>
      </c>
      <c r="CR15" s="71">
        <v>5.1269999999999998</v>
      </c>
      <c r="CS15" s="71">
        <v>11.936</v>
      </c>
      <c r="CT15" s="72"/>
      <c r="CU15" s="72"/>
      <c r="CV15" s="72"/>
      <c r="CW15" s="73"/>
      <c r="CX15" s="74">
        <f t="array" ref="CX15">SUMPRODUCT(B15:CW15*0.25)</f>
        <v>403.43974999999995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20.483000000000001</v>
      </c>
      <c r="C18" s="77">
        <f t="shared" ref="C18:BN18" si="0">SUM(C11:C17)</f>
        <v>25.839999999999996</v>
      </c>
      <c r="D18" s="77">
        <f t="shared" si="0"/>
        <v>40.862000000000002</v>
      </c>
      <c r="E18" s="77">
        <f t="shared" si="0"/>
        <v>18.291</v>
      </c>
      <c r="F18" s="77">
        <f t="shared" si="0"/>
        <v>16.184000000000001</v>
      </c>
      <c r="G18" s="77">
        <f t="shared" si="0"/>
        <v>17.966999999999999</v>
      </c>
      <c r="H18" s="77">
        <f t="shared" si="0"/>
        <v>17.103000000000002</v>
      </c>
      <c r="I18" s="77">
        <f t="shared" si="0"/>
        <v>17.713000000000001</v>
      </c>
      <c r="J18" s="77">
        <f t="shared" si="0"/>
        <v>17.863</v>
      </c>
      <c r="K18" s="77">
        <f t="shared" si="0"/>
        <v>17.835999999999999</v>
      </c>
      <c r="L18" s="77">
        <f t="shared" si="0"/>
        <v>18.222000000000001</v>
      </c>
      <c r="M18" s="77">
        <f t="shared" si="0"/>
        <v>20.100000000000001</v>
      </c>
      <c r="N18" s="77">
        <f t="shared" si="0"/>
        <v>20.268000000000001</v>
      </c>
      <c r="O18" s="77">
        <f t="shared" si="0"/>
        <v>17.731000000000002</v>
      </c>
      <c r="P18" s="77">
        <f t="shared" si="0"/>
        <v>18.48</v>
      </c>
      <c r="Q18" s="77">
        <f t="shared" si="0"/>
        <v>19.048999999999999</v>
      </c>
      <c r="R18" s="77">
        <f t="shared" si="0"/>
        <v>16.965</v>
      </c>
      <c r="S18" s="77">
        <f t="shared" si="0"/>
        <v>16.529</v>
      </c>
      <c r="T18" s="77">
        <f t="shared" si="0"/>
        <v>16.922999999999998</v>
      </c>
      <c r="U18" s="77">
        <f t="shared" si="0"/>
        <v>35.325000000000003</v>
      </c>
      <c r="V18" s="77">
        <f t="shared" si="0"/>
        <v>29.366</v>
      </c>
      <c r="W18" s="77">
        <f t="shared" si="0"/>
        <v>29.571999999999999</v>
      </c>
      <c r="X18" s="77">
        <f t="shared" si="0"/>
        <v>5.22</v>
      </c>
      <c r="Y18" s="77">
        <f t="shared" si="0"/>
        <v>5.13</v>
      </c>
      <c r="Z18" s="77">
        <f t="shared" si="0"/>
        <v>9.8040000000000003</v>
      </c>
      <c r="AA18" s="77">
        <f t="shared" si="0"/>
        <v>24.414999999999999</v>
      </c>
      <c r="AB18" s="77">
        <f t="shared" si="0"/>
        <v>23.254000000000001</v>
      </c>
      <c r="AC18" s="77">
        <f t="shared" si="0"/>
        <v>5.7</v>
      </c>
      <c r="AD18" s="77">
        <f t="shared" si="0"/>
        <v>68.338999999999999</v>
      </c>
      <c r="AE18" s="77">
        <f t="shared" si="0"/>
        <v>60.374000000000002</v>
      </c>
      <c r="AF18" s="77">
        <f t="shared" si="0"/>
        <v>68.335000000000008</v>
      </c>
      <c r="AG18" s="77">
        <f t="shared" si="0"/>
        <v>52.677</v>
      </c>
      <c r="AH18" s="77">
        <f t="shared" si="0"/>
        <v>26.053000000000001</v>
      </c>
      <c r="AI18" s="77">
        <f t="shared" si="0"/>
        <v>6.5419999999999998</v>
      </c>
      <c r="AJ18" s="77">
        <f t="shared" si="0"/>
        <v>31.86</v>
      </c>
      <c r="AK18" s="77">
        <f t="shared" si="0"/>
        <v>52.942999999999998</v>
      </c>
      <c r="AL18" s="77">
        <f t="shared" si="0"/>
        <v>43.1</v>
      </c>
      <c r="AM18" s="77">
        <f t="shared" si="0"/>
        <v>9.5419999999999998</v>
      </c>
      <c r="AN18" s="77">
        <f t="shared" si="0"/>
        <v>14.147</v>
      </c>
      <c r="AO18" s="77">
        <f t="shared" si="0"/>
        <v>11.147</v>
      </c>
      <c r="AP18" s="77">
        <f t="shared" si="0"/>
        <v>33.689</v>
      </c>
      <c r="AQ18" s="77">
        <f t="shared" si="0"/>
        <v>6.4770000000000003</v>
      </c>
      <c r="AR18" s="77">
        <f t="shared" si="0"/>
        <v>6.6779999999999999</v>
      </c>
      <c r="AS18" s="77">
        <f t="shared" si="0"/>
        <v>6.7569999999999997</v>
      </c>
      <c r="AT18" s="77">
        <f t="shared" si="0"/>
        <v>6.82</v>
      </c>
      <c r="AU18" s="77">
        <f t="shared" si="0"/>
        <v>11.266</v>
      </c>
      <c r="AV18" s="77">
        <f t="shared" si="0"/>
        <v>5.2439999999999998</v>
      </c>
      <c r="AW18" s="77">
        <f t="shared" si="0"/>
        <v>13.359</v>
      </c>
      <c r="AX18" s="77">
        <f t="shared" si="0"/>
        <v>22.157</v>
      </c>
      <c r="AY18" s="77">
        <f t="shared" si="0"/>
        <v>16.553000000000001</v>
      </c>
      <c r="AZ18" s="77">
        <f t="shared" si="0"/>
        <v>17.193000000000001</v>
      </c>
      <c r="BA18" s="77">
        <f t="shared" si="0"/>
        <v>16.058</v>
      </c>
      <c r="BB18" s="77">
        <f t="shared" si="0"/>
        <v>22.215</v>
      </c>
      <c r="BC18" s="77">
        <f t="shared" si="0"/>
        <v>26.911000000000001</v>
      </c>
      <c r="BD18" s="77">
        <f t="shared" si="0"/>
        <v>17.34</v>
      </c>
      <c r="BE18" s="77">
        <f t="shared" si="0"/>
        <v>16.695</v>
      </c>
      <c r="BF18" s="77">
        <f t="shared" si="0"/>
        <v>6.8719999999999999</v>
      </c>
      <c r="BG18" s="77">
        <f t="shared" si="0"/>
        <v>6.4989999999999997</v>
      </c>
      <c r="BH18" s="77">
        <f t="shared" si="0"/>
        <v>6.27</v>
      </c>
      <c r="BI18" s="77">
        <f t="shared" si="0"/>
        <v>6.17</v>
      </c>
      <c r="BJ18" s="77">
        <f t="shared" si="0"/>
        <v>5.8760000000000003</v>
      </c>
      <c r="BK18" s="77">
        <f t="shared" si="0"/>
        <v>5.3010000000000002</v>
      </c>
      <c r="BL18" s="77">
        <f t="shared" si="0"/>
        <v>40.261000000000003</v>
      </c>
      <c r="BM18" s="77">
        <f t="shared" si="0"/>
        <v>42.192999999999998</v>
      </c>
      <c r="BN18" s="77">
        <f t="shared" si="0"/>
        <v>15.159000000000001</v>
      </c>
      <c r="BO18" s="77">
        <f t="shared" ref="BO18:CW18" si="1">SUM(BO11:BO17)</f>
        <v>69.501000000000005</v>
      </c>
      <c r="BP18" s="77">
        <f t="shared" si="1"/>
        <v>9.9770000000000003</v>
      </c>
      <c r="BQ18" s="77">
        <f t="shared" si="1"/>
        <v>49.762999999999998</v>
      </c>
      <c r="BR18" s="77">
        <f t="shared" si="1"/>
        <v>47.268999999999998</v>
      </c>
      <c r="BS18" s="77">
        <f t="shared" si="1"/>
        <v>15.696999999999999</v>
      </c>
      <c r="BT18" s="77">
        <f t="shared" si="1"/>
        <v>13.79</v>
      </c>
      <c r="BU18" s="77">
        <f t="shared" si="1"/>
        <v>11.224</v>
      </c>
      <c r="BV18" s="77">
        <f t="shared" si="1"/>
        <v>25.811</v>
      </c>
      <c r="BW18" s="77">
        <f t="shared" si="1"/>
        <v>28.693999999999999</v>
      </c>
      <c r="BX18" s="77">
        <f t="shared" si="1"/>
        <v>9.4960000000000004</v>
      </c>
      <c r="BY18" s="77">
        <f t="shared" si="1"/>
        <v>23.839000000000002</v>
      </c>
      <c r="BZ18" s="77">
        <f t="shared" si="1"/>
        <v>9.8149999999999995</v>
      </c>
      <c r="CA18" s="77">
        <f t="shared" si="1"/>
        <v>10.97</v>
      </c>
      <c r="CB18" s="77">
        <f t="shared" si="1"/>
        <v>11.462999999999999</v>
      </c>
      <c r="CC18" s="77">
        <f t="shared" si="1"/>
        <v>13.064</v>
      </c>
      <c r="CD18" s="77">
        <f t="shared" si="1"/>
        <v>0</v>
      </c>
      <c r="CE18" s="77">
        <f t="shared" si="1"/>
        <v>0</v>
      </c>
      <c r="CF18" s="77">
        <f t="shared" si="1"/>
        <v>0</v>
      </c>
      <c r="CG18" s="77">
        <f t="shared" si="1"/>
        <v>0</v>
      </c>
      <c r="CH18" s="77">
        <f t="shared" si="1"/>
        <v>0</v>
      </c>
      <c r="CI18" s="77">
        <f t="shared" si="1"/>
        <v>0</v>
      </c>
      <c r="CJ18" s="77">
        <f t="shared" si="1"/>
        <v>0</v>
      </c>
      <c r="CK18" s="77">
        <f t="shared" si="1"/>
        <v>0</v>
      </c>
      <c r="CL18" s="77">
        <f t="shared" si="1"/>
        <v>0</v>
      </c>
      <c r="CM18" s="77">
        <f t="shared" si="1"/>
        <v>2.9000000000000001E-2</v>
      </c>
      <c r="CN18" s="77">
        <f t="shared" si="1"/>
        <v>5.7000000000000002E-2</v>
      </c>
      <c r="CO18" s="77">
        <f t="shared" si="1"/>
        <v>10.91</v>
      </c>
      <c r="CP18" s="77">
        <f t="shared" si="1"/>
        <v>1.7629999999999999</v>
      </c>
      <c r="CQ18" s="77">
        <f t="shared" si="1"/>
        <v>10.816000000000001</v>
      </c>
      <c r="CR18" s="77">
        <f t="shared" si="1"/>
        <v>5.1269999999999998</v>
      </c>
      <c r="CS18" s="77">
        <f t="shared" si="1"/>
        <v>11.936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439.56949999999995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>
        <v>1.5</v>
      </c>
      <c r="BW21" s="88">
        <v>1.5</v>
      </c>
      <c r="BX21" s="88">
        <v>1.5</v>
      </c>
      <c r="BY21" s="88">
        <v>1.5</v>
      </c>
      <c r="BZ21" s="88">
        <v>1.5</v>
      </c>
      <c r="CA21" s="88">
        <v>1.5</v>
      </c>
      <c r="CB21" s="88">
        <v>1.5</v>
      </c>
      <c r="CC21" s="88">
        <v>1.5</v>
      </c>
      <c r="CD21" s="88">
        <v>1.5</v>
      </c>
      <c r="CE21" s="88">
        <v>1.5</v>
      </c>
      <c r="CF21" s="88">
        <v>1.5</v>
      </c>
      <c r="CG21" s="88"/>
      <c r="CH21" s="88">
        <v>1.5</v>
      </c>
      <c r="CI21" s="88">
        <v>1.5</v>
      </c>
      <c r="CJ21" s="88">
        <v>1.5</v>
      </c>
      <c r="CK21" s="88">
        <v>1.5</v>
      </c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5.625</v>
      </c>
    </row>
    <row r="22" spans="1:102" ht="24.95" customHeight="1" x14ac:dyDescent="0.2">
      <c r="A22" s="92" t="s">
        <v>18</v>
      </c>
      <c r="B22" s="93">
        <v>10.026</v>
      </c>
      <c r="C22" s="94">
        <v>9.9909999999999997</v>
      </c>
      <c r="D22" s="94">
        <v>1.728</v>
      </c>
      <c r="E22" s="94">
        <v>1.208</v>
      </c>
      <c r="F22" s="94">
        <v>1.7709999999999999</v>
      </c>
      <c r="G22" s="94">
        <v>1.863</v>
      </c>
      <c r="H22" s="94">
        <v>1.966</v>
      </c>
      <c r="I22" s="94">
        <v>1.9490000000000001</v>
      </c>
      <c r="J22" s="94">
        <v>1.9139999999999999</v>
      </c>
      <c r="K22" s="94">
        <v>2.0049999999999999</v>
      </c>
      <c r="L22" s="94">
        <v>2.1040000000000001</v>
      </c>
      <c r="M22" s="94">
        <v>2.15</v>
      </c>
      <c r="N22" s="94">
        <v>10.113</v>
      </c>
      <c r="O22" s="94">
        <v>1.97</v>
      </c>
      <c r="P22" s="94">
        <v>2.052</v>
      </c>
      <c r="Q22" s="94">
        <v>2.169</v>
      </c>
      <c r="R22" s="94">
        <v>9.968</v>
      </c>
      <c r="S22" s="94">
        <v>1.7569999999999999</v>
      </c>
      <c r="T22" s="94">
        <v>10.106999999999999</v>
      </c>
      <c r="U22" s="94">
        <v>9.9049999999999994</v>
      </c>
      <c r="V22" s="94">
        <v>1.1479999999999999</v>
      </c>
      <c r="W22" s="94">
        <v>1.8240000000000001</v>
      </c>
      <c r="X22" s="94">
        <v>9.0350000000000001</v>
      </c>
      <c r="Y22" s="94">
        <v>9.1449999999999996</v>
      </c>
      <c r="Z22" s="94">
        <v>9.048</v>
      </c>
      <c r="AA22" s="94">
        <v>10.382999999999999</v>
      </c>
      <c r="AB22" s="94">
        <v>10.15</v>
      </c>
      <c r="AC22" s="94">
        <v>9.0280000000000005</v>
      </c>
      <c r="AD22" s="94">
        <v>10.202999999999999</v>
      </c>
      <c r="AE22" s="94">
        <v>10.35</v>
      </c>
      <c r="AF22" s="94">
        <v>10.243</v>
      </c>
      <c r="AG22" s="94">
        <v>1.26</v>
      </c>
      <c r="AH22" s="94">
        <v>10.224</v>
      </c>
      <c r="AI22" s="94"/>
      <c r="AJ22" s="94"/>
      <c r="AK22" s="94"/>
      <c r="AL22" s="94">
        <v>3</v>
      </c>
      <c r="AM22" s="94">
        <v>3</v>
      </c>
      <c r="AN22" s="94">
        <v>3.01</v>
      </c>
      <c r="AO22" s="94">
        <v>2.91</v>
      </c>
      <c r="AP22" s="94">
        <v>5.61</v>
      </c>
      <c r="AQ22" s="94">
        <v>0.01</v>
      </c>
      <c r="AR22" s="94">
        <v>0.04</v>
      </c>
      <c r="AS22" s="94">
        <v>0.04</v>
      </c>
      <c r="AT22" s="94">
        <v>0.04</v>
      </c>
      <c r="AU22" s="94">
        <v>0.04</v>
      </c>
      <c r="AV22" s="94">
        <v>0.06</v>
      </c>
      <c r="AW22" s="94">
        <v>0.06</v>
      </c>
      <c r="AX22" s="94">
        <v>0.19900000000000001</v>
      </c>
      <c r="AY22" s="94">
        <v>0.06</v>
      </c>
      <c r="AZ22" s="94">
        <v>0.04</v>
      </c>
      <c r="BA22" s="94">
        <v>0.04</v>
      </c>
      <c r="BB22" s="94">
        <v>0.106</v>
      </c>
      <c r="BC22" s="94">
        <v>0.04</v>
      </c>
      <c r="BD22" s="94">
        <v>0.02</v>
      </c>
      <c r="BE22" s="94">
        <v>0.02</v>
      </c>
      <c r="BF22" s="94">
        <v>0.02</v>
      </c>
      <c r="BG22" s="94">
        <v>0.02</v>
      </c>
      <c r="BH22" s="94">
        <v>0.01</v>
      </c>
      <c r="BI22" s="94">
        <v>0.01</v>
      </c>
      <c r="BJ22" s="94">
        <v>0.01</v>
      </c>
      <c r="BK22" s="94">
        <v>0.01</v>
      </c>
      <c r="BL22" s="94">
        <v>0.01</v>
      </c>
      <c r="BM22" s="94">
        <v>8.593</v>
      </c>
      <c r="BN22" s="94">
        <v>4.01</v>
      </c>
      <c r="BO22" s="94">
        <v>4.38</v>
      </c>
      <c r="BP22" s="94">
        <v>12.629</v>
      </c>
      <c r="BQ22" s="94">
        <v>14.004</v>
      </c>
      <c r="BR22" s="94">
        <v>12.737</v>
      </c>
      <c r="BS22" s="94">
        <v>14.272</v>
      </c>
      <c r="BT22" s="94">
        <v>5.46</v>
      </c>
      <c r="BU22" s="94">
        <v>5.5279999999999996</v>
      </c>
      <c r="BV22" s="94">
        <v>5.6239999999999997</v>
      </c>
      <c r="BW22" s="94">
        <v>5.6120000000000001</v>
      </c>
      <c r="BX22" s="94">
        <v>5.52</v>
      </c>
      <c r="BY22" s="94">
        <v>5.548</v>
      </c>
      <c r="BZ22" s="94">
        <v>5.444</v>
      </c>
      <c r="CA22" s="94">
        <v>5.5839999999999996</v>
      </c>
      <c r="CB22" s="94">
        <v>5.76</v>
      </c>
      <c r="CC22" s="94">
        <v>5.6520000000000001</v>
      </c>
      <c r="CD22" s="94">
        <v>3.9</v>
      </c>
      <c r="CE22" s="94">
        <v>3.9</v>
      </c>
      <c r="CF22" s="94">
        <v>12.782999999999999</v>
      </c>
      <c r="CG22" s="94">
        <v>12.603999999999999</v>
      </c>
      <c r="CH22" s="94">
        <v>12.398999999999999</v>
      </c>
      <c r="CI22" s="94">
        <v>12.317</v>
      </c>
      <c r="CJ22" s="94">
        <v>12.417999999999999</v>
      </c>
      <c r="CK22" s="94">
        <v>12.382</v>
      </c>
      <c r="CL22" s="94">
        <v>12.343999999999999</v>
      </c>
      <c r="CM22" s="94">
        <v>12.148</v>
      </c>
      <c r="CN22" s="94">
        <v>12.18</v>
      </c>
      <c r="CO22" s="94">
        <v>13.43</v>
      </c>
      <c r="CP22" s="94">
        <v>4.7519999999999998</v>
      </c>
      <c r="CQ22" s="94">
        <v>5.8360000000000003</v>
      </c>
      <c r="CR22" s="94">
        <v>4.6520000000000001</v>
      </c>
      <c r="CS22" s="94">
        <v>5.8120000000000003</v>
      </c>
      <c r="CT22" s="95"/>
      <c r="CU22" s="95"/>
      <c r="CV22" s="95"/>
      <c r="CW22" s="96"/>
      <c r="CX22" s="97">
        <f t="array" ref="CX22">SUMPRODUCT(B22:CW22*0.25)</f>
        <v>121.85149999999997</v>
      </c>
    </row>
    <row r="23" spans="1:102" ht="24.95" customHeight="1" x14ac:dyDescent="0.2">
      <c r="A23" s="92" t="s">
        <v>19</v>
      </c>
      <c r="B23" s="98">
        <v>6.86</v>
      </c>
      <c r="C23" s="99">
        <v>6.7590000000000003</v>
      </c>
      <c r="D23" s="99">
        <v>1.53</v>
      </c>
      <c r="E23" s="99">
        <v>4.5670000000000002</v>
      </c>
      <c r="F23" s="99">
        <v>2.6230000000000002</v>
      </c>
      <c r="G23" s="99">
        <v>3.4359999999999999</v>
      </c>
      <c r="H23" s="99">
        <v>3.7519999999999998</v>
      </c>
      <c r="I23" s="99">
        <v>2.6760000000000002</v>
      </c>
      <c r="J23" s="99">
        <v>3.8109999999999999</v>
      </c>
      <c r="K23" s="99">
        <v>3.996</v>
      </c>
      <c r="L23" s="99">
        <v>4</v>
      </c>
      <c r="M23" s="99">
        <v>4.024</v>
      </c>
      <c r="N23" s="99">
        <v>7.3390000000000004</v>
      </c>
      <c r="O23" s="99">
        <v>2.7240000000000002</v>
      </c>
      <c r="P23" s="99">
        <v>3.6280000000000001</v>
      </c>
      <c r="Q23" s="99">
        <v>2.6960000000000002</v>
      </c>
      <c r="R23" s="99">
        <v>7.9980000000000002</v>
      </c>
      <c r="S23" s="99">
        <v>4.4359999999999999</v>
      </c>
      <c r="T23" s="99">
        <v>8.15</v>
      </c>
      <c r="U23" s="99">
        <v>8.9390000000000001</v>
      </c>
      <c r="V23" s="99">
        <v>4.5670000000000002</v>
      </c>
      <c r="W23" s="99">
        <v>4.8970000000000002</v>
      </c>
      <c r="X23" s="99">
        <v>5.2930000000000001</v>
      </c>
      <c r="Y23" s="99">
        <v>5.4029999999999996</v>
      </c>
      <c r="Z23" s="99">
        <v>21.524000000000001</v>
      </c>
      <c r="AA23" s="99">
        <v>6.9870000000000001</v>
      </c>
      <c r="AB23" s="99">
        <v>7.4249999999999998</v>
      </c>
      <c r="AC23" s="99">
        <v>6.8330000000000002</v>
      </c>
      <c r="AD23" s="99">
        <v>24.963999999999999</v>
      </c>
      <c r="AE23" s="99">
        <v>29.529</v>
      </c>
      <c r="AF23" s="99">
        <v>31.646000000000001</v>
      </c>
      <c r="AG23" s="99">
        <v>11.71</v>
      </c>
      <c r="AH23" s="99">
        <v>67.768000000000001</v>
      </c>
      <c r="AI23" s="99">
        <v>2.2999999999999998</v>
      </c>
      <c r="AJ23" s="99">
        <v>0.2</v>
      </c>
      <c r="AK23" s="99">
        <v>2.464</v>
      </c>
      <c r="AL23" s="99">
        <v>2.8</v>
      </c>
      <c r="AM23" s="99">
        <v>2.6</v>
      </c>
      <c r="AN23" s="99">
        <v>2.9</v>
      </c>
      <c r="AO23" s="99">
        <v>2.6</v>
      </c>
      <c r="AP23" s="99">
        <v>7.84</v>
      </c>
      <c r="AQ23" s="99">
        <v>0.1</v>
      </c>
      <c r="AR23" s="99">
        <v>0.1</v>
      </c>
      <c r="AS23" s="99"/>
      <c r="AT23" s="99">
        <v>0.2</v>
      </c>
      <c r="AU23" s="99"/>
      <c r="AV23" s="99">
        <v>0.79600000000000004</v>
      </c>
      <c r="AW23" s="99">
        <v>0.71199999999999997</v>
      </c>
      <c r="AX23" s="99">
        <v>0.313</v>
      </c>
      <c r="AY23" s="99">
        <v>0.30499999999999999</v>
      </c>
      <c r="AZ23" s="99">
        <v>0.23599999999999999</v>
      </c>
      <c r="BA23" s="99"/>
      <c r="BB23" s="99">
        <v>0.72599999999999998</v>
      </c>
      <c r="BC23" s="99">
        <v>1.0820000000000001</v>
      </c>
      <c r="BD23" s="99">
        <v>0.5</v>
      </c>
      <c r="BE23" s="99">
        <v>0.13600000000000001</v>
      </c>
      <c r="BF23" s="99">
        <v>0.71</v>
      </c>
      <c r="BG23" s="99">
        <v>0.11799999999999999</v>
      </c>
      <c r="BH23" s="99"/>
      <c r="BI23" s="99">
        <v>0.19700000000000001</v>
      </c>
      <c r="BJ23" s="99">
        <v>0.26200000000000001</v>
      </c>
      <c r="BK23" s="99"/>
      <c r="BL23" s="99">
        <v>1.212</v>
      </c>
      <c r="BM23" s="99">
        <v>9.4629999999999992</v>
      </c>
      <c r="BN23" s="99">
        <v>4.8840000000000003</v>
      </c>
      <c r="BO23" s="99">
        <v>11.244</v>
      </c>
      <c r="BP23" s="99">
        <v>13.116</v>
      </c>
      <c r="BQ23" s="99">
        <v>100.258</v>
      </c>
      <c r="BR23" s="99">
        <v>18.111999999999998</v>
      </c>
      <c r="BS23" s="99">
        <v>60.621000000000002</v>
      </c>
      <c r="BT23" s="99">
        <v>31.12</v>
      </c>
      <c r="BU23" s="99">
        <v>30.920999999999999</v>
      </c>
      <c r="BV23" s="99">
        <v>69.361999999999995</v>
      </c>
      <c r="BW23" s="99">
        <v>86.290999999999997</v>
      </c>
      <c r="BX23" s="99">
        <v>24.225999999999999</v>
      </c>
      <c r="BY23" s="99">
        <v>76.38</v>
      </c>
      <c r="BZ23" s="99">
        <v>35.457999999999998</v>
      </c>
      <c r="CA23" s="99">
        <v>57.750999999999998</v>
      </c>
      <c r="CB23" s="99">
        <v>60.456000000000003</v>
      </c>
      <c r="CC23" s="99">
        <v>12.282</v>
      </c>
      <c r="CD23" s="99">
        <v>4</v>
      </c>
      <c r="CE23" s="99">
        <v>4.3</v>
      </c>
      <c r="CF23" s="99">
        <v>11.103999999999999</v>
      </c>
      <c r="CG23" s="99">
        <v>11.31</v>
      </c>
      <c r="CH23" s="99">
        <v>10.637</v>
      </c>
      <c r="CI23" s="99">
        <v>10.269</v>
      </c>
      <c r="CJ23" s="99">
        <v>10.124000000000001</v>
      </c>
      <c r="CK23" s="99">
        <v>24.751000000000001</v>
      </c>
      <c r="CL23" s="99">
        <v>22.007999999999999</v>
      </c>
      <c r="CM23" s="99">
        <v>30.741</v>
      </c>
      <c r="CN23" s="99">
        <v>31.16</v>
      </c>
      <c r="CO23" s="99">
        <v>37.076000000000001</v>
      </c>
      <c r="CP23" s="99">
        <v>30.122</v>
      </c>
      <c r="CQ23" s="99">
        <v>34.923000000000002</v>
      </c>
      <c r="CR23" s="99">
        <v>31.323</v>
      </c>
      <c r="CS23" s="99">
        <v>36.886000000000003</v>
      </c>
      <c r="CT23" s="100"/>
      <c r="CU23" s="100"/>
      <c r="CV23" s="100"/>
      <c r="CW23" s="96"/>
      <c r="CX23" s="97">
        <f t="array" ref="CX23">SUMPRODUCT(B23:CW23*0.25)</f>
        <v>349.14450000000005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>
        <v>110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27.5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16.885999999999999</v>
      </c>
      <c r="C28" s="107">
        <f t="shared" ref="C28:BN28" si="2">SUM(C21:C27)</f>
        <v>16.75</v>
      </c>
      <c r="D28" s="107">
        <f t="shared" si="2"/>
        <v>3.258</v>
      </c>
      <c r="E28" s="107">
        <f t="shared" si="2"/>
        <v>5.7750000000000004</v>
      </c>
      <c r="F28" s="107">
        <f t="shared" si="2"/>
        <v>4.3940000000000001</v>
      </c>
      <c r="G28" s="107">
        <f t="shared" si="2"/>
        <v>5.2989999999999995</v>
      </c>
      <c r="H28" s="107">
        <f t="shared" si="2"/>
        <v>5.718</v>
      </c>
      <c r="I28" s="107">
        <f t="shared" si="2"/>
        <v>4.625</v>
      </c>
      <c r="J28" s="107">
        <f t="shared" si="2"/>
        <v>5.7249999999999996</v>
      </c>
      <c r="K28" s="107">
        <f t="shared" si="2"/>
        <v>6.0009999999999994</v>
      </c>
      <c r="L28" s="107">
        <f t="shared" si="2"/>
        <v>6.1040000000000001</v>
      </c>
      <c r="M28" s="107">
        <f t="shared" si="2"/>
        <v>6.1739999999999995</v>
      </c>
      <c r="N28" s="107">
        <f t="shared" si="2"/>
        <v>17.451999999999998</v>
      </c>
      <c r="O28" s="107">
        <f t="shared" si="2"/>
        <v>4.694</v>
      </c>
      <c r="P28" s="107">
        <f t="shared" si="2"/>
        <v>5.68</v>
      </c>
      <c r="Q28" s="107">
        <f t="shared" si="2"/>
        <v>4.8650000000000002</v>
      </c>
      <c r="R28" s="107">
        <f t="shared" si="2"/>
        <v>17.966000000000001</v>
      </c>
      <c r="S28" s="107">
        <f t="shared" si="2"/>
        <v>6.1929999999999996</v>
      </c>
      <c r="T28" s="107">
        <f t="shared" si="2"/>
        <v>18.256999999999998</v>
      </c>
      <c r="U28" s="107">
        <f t="shared" si="2"/>
        <v>18.844000000000001</v>
      </c>
      <c r="V28" s="107">
        <f t="shared" si="2"/>
        <v>5.7149999999999999</v>
      </c>
      <c r="W28" s="107">
        <f t="shared" si="2"/>
        <v>6.7210000000000001</v>
      </c>
      <c r="X28" s="107">
        <f t="shared" si="2"/>
        <v>14.327999999999999</v>
      </c>
      <c r="Y28" s="107">
        <f t="shared" si="2"/>
        <v>14.547999999999998</v>
      </c>
      <c r="Z28" s="107">
        <f t="shared" si="2"/>
        <v>30.572000000000003</v>
      </c>
      <c r="AA28" s="107">
        <f t="shared" si="2"/>
        <v>17.369999999999997</v>
      </c>
      <c r="AB28" s="107">
        <f t="shared" si="2"/>
        <v>17.574999999999999</v>
      </c>
      <c r="AC28" s="107">
        <f t="shared" si="2"/>
        <v>15.861000000000001</v>
      </c>
      <c r="AD28" s="107">
        <f t="shared" si="2"/>
        <v>35.167000000000002</v>
      </c>
      <c r="AE28" s="107">
        <f t="shared" si="2"/>
        <v>39.878999999999998</v>
      </c>
      <c r="AF28" s="107">
        <f t="shared" si="2"/>
        <v>41.889000000000003</v>
      </c>
      <c r="AG28" s="107">
        <f t="shared" si="2"/>
        <v>12.97</v>
      </c>
      <c r="AH28" s="107">
        <f t="shared" si="2"/>
        <v>77.992000000000004</v>
      </c>
      <c r="AI28" s="107">
        <f t="shared" si="2"/>
        <v>2.2999999999999998</v>
      </c>
      <c r="AJ28" s="107">
        <f t="shared" si="2"/>
        <v>0.2</v>
      </c>
      <c r="AK28" s="107">
        <f t="shared" si="2"/>
        <v>2.464</v>
      </c>
      <c r="AL28" s="107">
        <f t="shared" si="2"/>
        <v>5.8</v>
      </c>
      <c r="AM28" s="107">
        <f t="shared" si="2"/>
        <v>5.6</v>
      </c>
      <c r="AN28" s="107">
        <f t="shared" si="2"/>
        <v>5.91</v>
      </c>
      <c r="AO28" s="107">
        <f t="shared" si="2"/>
        <v>5.51</v>
      </c>
      <c r="AP28" s="107">
        <f t="shared" si="2"/>
        <v>13.45</v>
      </c>
      <c r="AQ28" s="107">
        <f t="shared" si="2"/>
        <v>0.11</v>
      </c>
      <c r="AR28" s="107">
        <f t="shared" si="2"/>
        <v>0.14000000000000001</v>
      </c>
      <c r="AS28" s="107">
        <f t="shared" si="2"/>
        <v>0.04</v>
      </c>
      <c r="AT28" s="107">
        <f t="shared" si="2"/>
        <v>0.24000000000000002</v>
      </c>
      <c r="AU28" s="107">
        <f t="shared" si="2"/>
        <v>0.04</v>
      </c>
      <c r="AV28" s="107">
        <f t="shared" si="2"/>
        <v>0.85600000000000009</v>
      </c>
      <c r="AW28" s="107">
        <f t="shared" si="2"/>
        <v>0.77200000000000002</v>
      </c>
      <c r="AX28" s="107">
        <f t="shared" si="2"/>
        <v>0.51200000000000001</v>
      </c>
      <c r="AY28" s="107">
        <f t="shared" si="2"/>
        <v>0.36499999999999999</v>
      </c>
      <c r="AZ28" s="107">
        <f t="shared" si="2"/>
        <v>0.27599999999999997</v>
      </c>
      <c r="BA28" s="107">
        <f t="shared" si="2"/>
        <v>0.04</v>
      </c>
      <c r="BB28" s="107">
        <f t="shared" si="2"/>
        <v>0.83199999999999996</v>
      </c>
      <c r="BC28" s="107">
        <f t="shared" si="2"/>
        <v>1.1220000000000001</v>
      </c>
      <c r="BD28" s="107">
        <f t="shared" si="2"/>
        <v>0.52</v>
      </c>
      <c r="BE28" s="107">
        <f t="shared" si="2"/>
        <v>0.156</v>
      </c>
      <c r="BF28" s="107">
        <f t="shared" si="2"/>
        <v>0.73</v>
      </c>
      <c r="BG28" s="107">
        <f t="shared" si="2"/>
        <v>0.13799999999999998</v>
      </c>
      <c r="BH28" s="107">
        <f t="shared" si="2"/>
        <v>0.01</v>
      </c>
      <c r="BI28" s="107">
        <f t="shared" si="2"/>
        <v>110.20699999999999</v>
      </c>
      <c r="BJ28" s="107">
        <f t="shared" si="2"/>
        <v>0.27200000000000002</v>
      </c>
      <c r="BK28" s="107">
        <f t="shared" si="2"/>
        <v>0.01</v>
      </c>
      <c r="BL28" s="107">
        <f t="shared" si="2"/>
        <v>1.222</v>
      </c>
      <c r="BM28" s="107">
        <f t="shared" si="2"/>
        <v>18.055999999999997</v>
      </c>
      <c r="BN28" s="107">
        <f t="shared" si="2"/>
        <v>8.8940000000000001</v>
      </c>
      <c r="BO28" s="107">
        <f t="shared" ref="BO28:CW28" si="3">SUM(BO21:BO27)</f>
        <v>15.623999999999999</v>
      </c>
      <c r="BP28" s="107">
        <f t="shared" si="3"/>
        <v>25.744999999999997</v>
      </c>
      <c r="BQ28" s="107">
        <f t="shared" si="3"/>
        <v>114.262</v>
      </c>
      <c r="BR28" s="107">
        <f t="shared" si="3"/>
        <v>30.848999999999997</v>
      </c>
      <c r="BS28" s="107">
        <f t="shared" si="3"/>
        <v>74.893000000000001</v>
      </c>
      <c r="BT28" s="107">
        <f t="shared" si="3"/>
        <v>36.58</v>
      </c>
      <c r="BU28" s="107">
        <f t="shared" si="3"/>
        <v>36.448999999999998</v>
      </c>
      <c r="BV28" s="107">
        <f t="shared" si="3"/>
        <v>76.48599999999999</v>
      </c>
      <c r="BW28" s="107">
        <f t="shared" si="3"/>
        <v>93.402999999999992</v>
      </c>
      <c r="BX28" s="107">
        <f t="shared" si="3"/>
        <v>31.245999999999999</v>
      </c>
      <c r="BY28" s="107">
        <f t="shared" si="3"/>
        <v>83.427999999999997</v>
      </c>
      <c r="BZ28" s="107">
        <f t="shared" si="3"/>
        <v>42.402000000000001</v>
      </c>
      <c r="CA28" s="107">
        <f t="shared" si="3"/>
        <v>64.834999999999994</v>
      </c>
      <c r="CB28" s="107">
        <f t="shared" si="3"/>
        <v>67.716000000000008</v>
      </c>
      <c r="CC28" s="107">
        <f t="shared" si="3"/>
        <v>19.434000000000001</v>
      </c>
      <c r="CD28" s="107">
        <f t="shared" si="3"/>
        <v>9.4</v>
      </c>
      <c r="CE28" s="107">
        <f t="shared" si="3"/>
        <v>9.6999999999999993</v>
      </c>
      <c r="CF28" s="107">
        <f t="shared" si="3"/>
        <v>25.387</v>
      </c>
      <c r="CG28" s="107">
        <f t="shared" si="3"/>
        <v>23.914000000000001</v>
      </c>
      <c r="CH28" s="107">
        <f t="shared" si="3"/>
        <v>24.536000000000001</v>
      </c>
      <c r="CI28" s="107">
        <f t="shared" si="3"/>
        <v>24.085999999999999</v>
      </c>
      <c r="CJ28" s="107">
        <f t="shared" si="3"/>
        <v>24.042000000000002</v>
      </c>
      <c r="CK28" s="107">
        <f t="shared" si="3"/>
        <v>38.633000000000003</v>
      </c>
      <c r="CL28" s="107">
        <f t="shared" si="3"/>
        <v>34.351999999999997</v>
      </c>
      <c r="CM28" s="107">
        <f t="shared" si="3"/>
        <v>42.888999999999996</v>
      </c>
      <c r="CN28" s="107">
        <f t="shared" si="3"/>
        <v>43.34</v>
      </c>
      <c r="CO28" s="107">
        <f t="shared" si="3"/>
        <v>50.506</v>
      </c>
      <c r="CP28" s="107">
        <f t="shared" si="3"/>
        <v>34.874000000000002</v>
      </c>
      <c r="CQ28" s="107">
        <f t="shared" si="3"/>
        <v>40.759</v>
      </c>
      <c r="CR28" s="107">
        <f t="shared" si="3"/>
        <v>35.975000000000001</v>
      </c>
      <c r="CS28" s="107">
        <f t="shared" si="3"/>
        <v>42.698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504.12100000000004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>
        <v>37.369</v>
      </c>
      <c r="C32" s="94">
        <v>42.59</v>
      </c>
      <c r="D32" s="94">
        <v>44.12</v>
      </c>
      <c r="E32" s="94">
        <v>24.065999999999999</v>
      </c>
      <c r="F32" s="94">
        <v>20.577999999999999</v>
      </c>
      <c r="G32" s="94">
        <v>23.265999999999998</v>
      </c>
      <c r="H32" s="94">
        <v>22.821000000000002</v>
      </c>
      <c r="I32" s="94">
        <v>22.338000000000001</v>
      </c>
      <c r="J32" s="94">
        <v>23.588000000000001</v>
      </c>
      <c r="K32" s="94">
        <v>23.837</v>
      </c>
      <c r="L32" s="94">
        <v>24.326000000000001</v>
      </c>
      <c r="M32" s="94">
        <v>26.274000000000001</v>
      </c>
      <c r="N32" s="94">
        <v>37.72</v>
      </c>
      <c r="O32" s="94">
        <v>22.425000000000001</v>
      </c>
      <c r="P32" s="94">
        <v>24.16</v>
      </c>
      <c r="Q32" s="94">
        <v>23.914000000000001</v>
      </c>
      <c r="R32" s="94">
        <v>34.930999999999997</v>
      </c>
      <c r="S32" s="94">
        <v>22.722000000000001</v>
      </c>
      <c r="T32" s="94">
        <v>35.18</v>
      </c>
      <c r="U32" s="94">
        <v>54.168999999999997</v>
      </c>
      <c r="V32" s="94">
        <v>35.081000000000003</v>
      </c>
      <c r="W32" s="94">
        <v>36.292999999999999</v>
      </c>
      <c r="X32" s="94">
        <v>19.547999999999998</v>
      </c>
      <c r="Y32" s="94">
        <v>19.678000000000001</v>
      </c>
      <c r="Z32" s="94">
        <v>40.375999999999998</v>
      </c>
      <c r="AA32" s="94">
        <v>41.784999999999997</v>
      </c>
      <c r="AB32" s="94">
        <v>40.829000000000001</v>
      </c>
      <c r="AC32" s="94">
        <v>21.561</v>
      </c>
      <c r="AD32" s="94">
        <v>103.506</v>
      </c>
      <c r="AE32" s="94">
        <v>100.253</v>
      </c>
      <c r="AF32" s="94">
        <v>110.224</v>
      </c>
      <c r="AG32" s="94">
        <v>65.647000000000006</v>
      </c>
      <c r="AH32" s="94">
        <v>104.045</v>
      </c>
      <c r="AI32" s="94">
        <v>8.8420000000000005</v>
      </c>
      <c r="AJ32" s="94">
        <v>32.06</v>
      </c>
      <c r="AK32" s="94">
        <v>55.406999999999996</v>
      </c>
      <c r="AL32" s="94">
        <v>48.9</v>
      </c>
      <c r="AM32" s="94">
        <v>15.141999999999999</v>
      </c>
      <c r="AN32" s="94">
        <v>20.056999999999999</v>
      </c>
      <c r="AO32" s="94">
        <v>16.657</v>
      </c>
      <c r="AP32" s="94">
        <v>47.139000000000003</v>
      </c>
      <c r="AQ32" s="94">
        <v>6.5869999999999997</v>
      </c>
      <c r="AR32" s="94">
        <v>6.8179999999999996</v>
      </c>
      <c r="AS32" s="94">
        <v>6.7969999999999997</v>
      </c>
      <c r="AT32" s="94">
        <v>7.06</v>
      </c>
      <c r="AU32" s="94">
        <v>11.305999999999999</v>
      </c>
      <c r="AV32" s="94">
        <v>6.1</v>
      </c>
      <c r="AW32" s="94">
        <v>14.131</v>
      </c>
      <c r="AX32" s="94">
        <v>22.669</v>
      </c>
      <c r="AY32" s="94">
        <v>16.917999999999999</v>
      </c>
      <c r="AZ32" s="94">
        <v>17.469000000000001</v>
      </c>
      <c r="BA32" s="94">
        <v>16.097999999999999</v>
      </c>
      <c r="BB32" s="94">
        <v>23.047000000000001</v>
      </c>
      <c r="BC32" s="94">
        <v>28.033000000000001</v>
      </c>
      <c r="BD32" s="94">
        <v>17.86</v>
      </c>
      <c r="BE32" s="94">
        <v>16.850999999999999</v>
      </c>
      <c r="BF32" s="94">
        <v>7.6020000000000003</v>
      </c>
      <c r="BG32" s="94">
        <v>6.6369999999999996</v>
      </c>
      <c r="BH32" s="94">
        <v>6.28</v>
      </c>
      <c r="BI32" s="94">
        <v>116.377</v>
      </c>
      <c r="BJ32" s="94">
        <v>6.1479999999999997</v>
      </c>
      <c r="BK32" s="94">
        <v>5.3109999999999999</v>
      </c>
      <c r="BL32" s="94">
        <v>41.482999999999997</v>
      </c>
      <c r="BM32" s="94">
        <v>60.249000000000002</v>
      </c>
      <c r="BN32" s="94">
        <v>24.053000000000001</v>
      </c>
      <c r="BO32" s="94">
        <v>85.125</v>
      </c>
      <c r="BP32" s="94">
        <v>35.722000000000001</v>
      </c>
      <c r="BQ32" s="94">
        <v>164.02500000000001</v>
      </c>
      <c r="BR32" s="94">
        <v>78.117999999999995</v>
      </c>
      <c r="BS32" s="94">
        <v>90.59</v>
      </c>
      <c r="BT32" s="94">
        <v>50.37</v>
      </c>
      <c r="BU32" s="94">
        <v>47.673000000000002</v>
      </c>
      <c r="BV32" s="94">
        <v>102.297</v>
      </c>
      <c r="BW32" s="94">
        <v>122.09699999999999</v>
      </c>
      <c r="BX32" s="94">
        <v>40.741999999999997</v>
      </c>
      <c r="BY32" s="94">
        <v>107.267</v>
      </c>
      <c r="BZ32" s="94">
        <v>52.216999999999999</v>
      </c>
      <c r="CA32" s="94">
        <v>75.805000000000007</v>
      </c>
      <c r="CB32" s="94">
        <v>79.179000000000002</v>
      </c>
      <c r="CC32" s="94">
        <v>32.497999999999998</v>
      </c>
      <c r="CD32" s="94">
        <v>9.4</v>
      </c>
      <c r="CE32" s="94">
        <v>9.6999999999999993</v>
      </c>
      <c r="CF32" s="94">
        <v>25.387</v>
      </c>
      <c r="CG32" s="94">
        <v>23.914000000000001</v>
      </c>
      <c r="CH32" s="94">
        <v>24.536000000000001</v>
      </c>
      <c r="CI32" s="94">
        <v>24.085999999999999</v>
      </c>
      <c r="CJ32" s="94">
        <v>24.042000000000002</v>
      </c>
      <c r="CK32" s="94">
        <v>38.633000000000003</v>
      </c>
      <c r="CL32" s="94">
        <v>34.351999999999997</v>
      </c>
      <c r="CM32" s="94">
        <v>42.917999999999999</v>
      </c>
      <c r="CN32" s="94">
        <v>43.396999999999998</v>
      </c>
      <c r="CO32" s="94">
        <v>61.415999999999997</v>
      </c>
      <c r="CP32" s="94">
        <v>36.637</v>
      </c>
      <c r="CQ32" s="94">
        <v>51.575000000000003</v>
      </c>
      <c r="CR32" s="94">
        <v>41.101999999999997</v>
      </c>
      <c r="CS32" s="94">
        <v>54.634</v>
      </c>
      <c r="CT32" s="95"/>
      <c r="CU32" s="95"/>
      <c r="CV32" s="95"/>
      <c r="CW32" s="96"/>
      <c r="CX32" s="97">
        <f t="array" ref="CX32">SUMPRODUCT(B32:CW32*0.25)</f>
        <v>943.69049999999993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37.369</v>
      </c>
      <c r="C34" s="77">
        <f t="shared" ref="C34:BN34" si="4">SUM(C31:C33)</f>
        <v>42.59</v>
      </c>
      <c r="D34" s="77">
        <f t="shared" si="4"/>
        <v>44.12</v>
      </c>
      <c r="E34" s="77">
        <f t="shared" si="4"/>
        <v>24.065999999999999</v>
      </c>
      <c r="F34" s="77">
        <f t="shared" si="4"/>
        <v>20.577999999999999</v>
      </c>
      <c r="G34" s="77">
        <f t="shared" si="4"/>
        <v>23.265999999999998</v>
      </c>
      <c r="H34" s="77">
        <f t="shared" si="4"/>
        <v>22.821000000000002</v>
      </c>
      <c r="I34" s="77">
        <f t="shared" si="4"/>
        <v>22.338000000000001</v>
      </c>
      <c r="J34" s="77">
        <f t="shared" si="4"/>
        <v>23.588000000000001</v>
      </c>
      <c r="K34" s="77">
        <f t="shared" si="4"/>
        <v>23.837</v>
      </c>
      <c r="L34" s="77">
        <f t="shared" si="4"/>
        <v>24.326000000000001</v>
      </c>
      <c r="M34" s="77">
        <f t="shared" si="4"/>
        <v>26.274000000000001</v>
      </c>
      <c r="N34" s="77">
        <f t="shared" si="4"/>
        <v>37.72</v>
      </c>
      <c r="O34" s="77">
        <f t="shared" si="4"/>
        <v>22.425000000000001</v>
      </c>
      <c r="P34" s="77">
        <f t="shared" si="4"/>
        <v>24.16</v>
      </c>
      <c r="Q34" s="77">
        <f t="shared" si="4"/>
        <v>23.914000000000001</v>
      </c>
      <c r="R34" s="77">
        <f t="shared" si="4"/>
        <v>34.930999999999997</v>
      </c>
      <c r="S34" s="77">
        <f t="shared" si="4"/>
        <v>22.722000000000001</v>
      </c>
      <c r="T34" s="77">
        <f t="shared" si="4"/>
        <v>35.18</v>
      </c>
      <c r="U34" s="77">
        <f t="shared" si="4"/>
        <v>54.168999999999997</v>
      </c>
      <c r="V34" s="77">
        <f t="shared" si="4"/>
        <v>35.081000000000003</v>
      </c>
      <c r="W34" s="77">
        <f t="shared" si="4"/>
        <v>36.292999999999999</v>
      </c>
      <c r="X34" s="77">
        <f t="shared" si="4"/>
        <v>19.547999999999998</v>
      </c>
      <c r="Y34" s="77">
        <f t="shared" si="4"/>
        <v>19.678000000000001</v>
      </c>
      <c r="Z34" s="77">
        <f t="shared" si="4"/>
        <v>40.375999999999998</v>
      </c>
      <c r="AA34" s="77">
        <f t="shared" si="4"/>
        <v>41.784999999999997</v>
      </c>
      <c r="AB34" s="77">
        <f t="shared" si="4"/>
        <v>40.829000000000001</v>
      </c>
      <c r="AC34" s="77">
        <f t="shared" si="4"/>
        <v>21.561</v>
      </c>
      <c r="AD34" s="77">
        <f t="shared" si="4"/>
        <v>103.506</v>
      </c>
      <c r="AE34" s="77">
        <f t="shared" si="4"/>
        <v>100.253</v>
      </c>
      <c r="AF34" s="77">
        <f t="shared" si="4"/>
        <v>110.224</v>
      </c>
      <c r="AG34" s="77">
        <f t="shared" si="4"/>
        <v>65.647000000000006</v>
      </c>
      <c r="AH34" s="77">
        <f t="shared" si="4"/>
        <v>104.045</v>
      </c>
      <c r="AI34" s="77">
        <f t="shared" si="4"/>
        <v>8.8420000000000005</v>
      </c>
      <c r="AJ34" s="77">
        <f t="shared" si="4"/>
        <v>32.06</v>
      </c>
      <c r="AK34" s="77">
        <f t="shared" si="4"/>
        <v>55.406999999999996</v>
      </c>
      <c r="AL34" s="77">
        <f t="shared" si="4"/>
        <v>48.9</v>
      </c>
      <c r="AM34" s="77">
        <f t="shared" si="4"/>
        <v>15.141999999999999</v>
      </c>
      <c r="AN34" s="77">
        <f t="shared" si="4"/>
        <v>20.056999999999999</v>
      </c>
      <c r="AO34" s="77">
        <f t="shared" si="4"/>
        <v>16.657</v>
      </c>
      <c r="AP34" s="77">
        <f t="shared" si="4"/>
        <v>47.139000000000003</v>
      </c>
      <c r="AQ34" s="77">
        <f t="shared" si="4"/>
        <v>6.5869999999999997</v>
      </c>
      <c r="AR34" s="77">
        <f t="shared" si="4"/>
        <v>6.8179999999999996</v>
      </c>
      <c r="AS34" s="77">
        <f t="shared" si="4"/>
        <v>6.7969999999999997</v>
      </c>
      <c r="AT34" s="77">
        <f t="shared" si="4"/>
        <v>7.06</v>
      </c>
      <c r="AU34" s="77">
        <f t="shared" si="4"/>
        <v>11.305999999999999</v>
      </c>
      <c r="AV34" s="77">
        <f t="shared" si="4"/>
        <v>6.1</v>
      </c>
      <c r="AW34" s="77">
        <f t="shared" si="4"/>
        <v>14.131</v>
      </c>
      <c r="AX34" s="77">
        <f t="shared" si="4"/>
        <v>22.669</v>
      </c>
      <c r="AY34" s="77">
        <f t="shared" si="4"/>
        <v>16.917999999999999</v>
      </c>
      <c r="AZ34" s="77">
        <f t="shared" si="4"/>
        <v>17.469000000000001</v>
      </c>
      <c r="BA34" s="77">
        <f t="shared" si="4"/>
        <v>16.097999999999999</v>
      </c>
      <c r="BB34" s="77">
        <f t="shared" si="4"/>
        <v>23.047000000000001</v>
      </c>
      <c r="BC34" s="77">
        <f t="shared" si="4"/>
        <v>28.033000000000001</v>
      </c>
      <c r="BD34" s="77">
        <f t="shared" si="4"/>
        <v>17.86</v>
      </c>
      <c r="BE34" s="77">
        <f t="shared" si="4"/>
        <v>16.850999999999999</v>
      </c>
      <c r="BF34" s="77">
        <f t="shared" si="4"/>
        <v>7.6020000000000003</v>
      </c>
      <c r="BG34" s="77">
        <f t="shared" si="4"/>
        <v>6.6369999999999996</v>
      </c>
      <c r="BH34" s="77">
        <f t="shared" si="4"/>
        <v>6.28</v>
      </c>
      <c r="BI34" s="77">
        <f t="shared" si="4"/>
        <v>116.377</v>
      </c>
      <c r="BJ34" s="77">
        <f t="shared" si="4"/>
        <v>6.1479999999999997</v>
      </c>
      <c r="BK34" s="77">
        <f t="shared" si="4"/>
        <v>5.3109999999999999</v>
      </c>
      <c r="BL34" s="77">
        <f t="shared" si="4"/>
        <v>41.482999999999997</v>
      </c>
      <c r="BM34" s="77">
        <f t="shared" si="4"/>
        <v>60.249000000000002</v>
      </c>
      <c r="BN34" s="77">
        <f t="shared" si="4"/>
        <v>24.053000000000001</v>
      </c>
      <c r="BO34" s="77">
        <f t="shared" ref="BO34:CW34" si="5">SUM(BO31:BO33)</f>
        <v>85.125</v>
      </c>
      <c r="BP34" s="77">
        <f t="shared" si="5"/>
        <v>35.722000000000001</v>
      </c>
      <c r="BQ34" s="77">
        <f t="shared" si="5"/>
        <v>164.02500000000001</v>
      </c>
      <c r="BR34" s="77">
        <f t="shared" si="5"/>
        <v>78.117999999999995</v>
      </c>
      <c r="BS34" s="77">
        <f t="shared" si="5"/>
        <v>90.59</v>
      </c>
      <c r="BT34" s="77">
        <f t="shared" si="5"/>
        <v>50.37</v>
      </c>
      <c r="BU34" s="77">
        <f t="shared" si="5"/>
        <v>47.673000000000002</v>
      </c>
      <c r="BV34" s="77">
        <f t="shared" si="5"/>
        <v>102.297</v>
      </c>
      <c r="BW34" s="77">
        <f t="shared" si="5"/>
        <v>122.09699999999999</v>
      </c>
      <c r="BX34" s="77">
        <f t="shared" si="5"/>
        <v>40.741999999999997</v>
      </c>
      <c r="BY34" s="77">
        <f t="shared" si="5"/>
        <v>107.267</v>
      </c>
      <c r="BZ34" s="77">
        <f t="shared" si="5"/>
        <v>52.216999999999999</v>
      </c>
      <c r="CA34" s="77">
        <f t="shared" si="5"/>
        <v>75.805000000000007</v>
      </c>
      <c r="CB34" s="77">
        <f t="shared" si="5"/>
        <v>79.179000000000002</v>
      </c>
      <c r="CC34" s="77">
        <f t="shared" si="5"/>
        <v>32.497999999999998</v>
      </c>
      <c r="CD34" s="77">
        <f t="shared" si="5"/>
        <v>9.4</v>
      </c>
      <c r="CE34" s="77">
        <f t="shared" si="5"/>
        <v>9.6999999999999993</v>
      </c>
      <c r="CF34" s="77">
        <f t="shared" si="5"/>
        <v>25.387</v>
      </c>
      <c r="CG34" s="77">
        <f t="shared" si="5"/>
        <v>23.914000000000001</v>
      </c>
      <c r="CH34" s="77">
        <f t="shared" si="5"/>
        <v>24.536000000000001</v>
      </c>
      <c r="CI34" s="77">
        <f t="shared" si="5"/>
        <v>24.085999999999999</v>
      </c>
      <c r="CJ34" s="77">
        <f t="shared" si="5"/>
        <v>24.042000000000002</v>
      </c>
      <c r="CK34" s="77">
        <f t="shared" si="5"/>
        <v>38.633000000000003</v>
      </c>
      <c r="CL34" s="77">
        <f t="shared" si="5"/>
        <v>34.351999999999997</v>
      </c>
      <c r="CM34" s="77">
        <f t="shared" si="5"/>
        <v>42.917999999999999</v>
      </c>
      <c r="CN34" s="77">
        <f t="shared" si="5"/>
        <v>43.396999999999998</v>
      </c>
      <c r="CO34" s="77">
        <f t="shared" si="5"/>
        <v>61.415999999999997</v>
      </c>
      <c r="CP34" s="77">
        <f t="shared" si="5"/>
        <v>36.637</v>
      </c>
      <c r="CQ34" s="77">
        <f t="shared" si="5"/>
        <v>51.575000000000003</v>
      </c>
      <c r="CR34" s="77">
        <f t="shared" si="5"/>
        <v>41.101999999999997</v>
      </c>
      <c r="CS34" s="77">
        <f t="shared" si="5"/>
        <v>54.634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943.69049999999993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>
        <v>47.1</v>
      </c>
      <c r="G39" s="120">
        <v>25.3</v>
      </c>
      <c r="H39" s="120">
        <v>150.5</v>
      </c>
      <c r="I39" s="120">
        <v>118.7</v>
      </c>
      <c r="J39" s="120">
        <v>5.9</v>
      </c>
      <c r="K39" s="120">
        <v>19.3</v>
      </c>
      <c r="L39" s="120">
        <v>16.8</v>
      </c>
      <c r="M39" s="120"/>
      <c r="N39" s="120">
        <v>34.9</v>
      </c>
      <c r="O39" s="120">
        <v>43.6</v>
      </c>
      <c r="P39" s="120">
        <v>28.5</v>
      </c>
      <c r="Q39" s="120">
        <v>15.7</v>
      </c>
      <c r="R39" s="120">
        <v>196.4</v>
      </c>
      <c r="S39" s="120">
        <v>226.5</v>
      </c>
      <c r="T39" s="120">
        <v>195.7</v>
      </c>
      <c r="U39" s="120">
        <v>25.9</v>
      </c>
      <c r="V39" s="120">
        <v>45.6</v>
      </c>
      <c r="W39" s="120">
        <v>37.4</v>
      </c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>
        <v>41.2</v>
      </c>
      <c r="AL39" s="120">
        <v>5.7</v>
      </c>
      <c r="AM39" s="120">
        <v>3.1</v>
      </c>
      <c r="AN39" s="120"/>
      <c r="AO39" s="120">
        <v>0.9</v>
      </c>
      <c r="AP39" s="120"/>
      <c r="AQ39" s="120">
        <v>24.1</v>
      </c>
      <c r="AR39" s="120">
        <v>38.1</v>
      </c>
      <c r="AS39" s="120">
        <v>48.2</v>
      </c>
      <c r="AT39" s="120">
        <v>37</v>
      </c>
      <c r="AU39" s="120">
        <v>59.1</v>
      </c>
      <c r="AV39" s="120">
        <v>143</v>
      </c>
      <c r="AW39" s="120">
        <v>116.8</v>
      </c>
      <c r="AX39" s="120">
        <v>58.3</v>
      </c>
      <c r="AY39" s="120">
        <v>102.8</v>
      </c>
      <c r="AZ39" s="120">
        <v>97.8</v>
      </c>
      <c r="BA39" s="120">
        <v>60.3</v>
      </c>
      <c r="BB39" s="120"/>
      <c r="BC39" s="120"/>
      <c r="BD39" s="120">
        <v>3.5</v>
      </c>
      <c r="BE39" s="120">
        <v>37.799999999999997</v>
      </c>
      <c r="BF39" s="120">
        <v>8</v>
      </c>
      <c r="BG39" s="120">
        <v>98.8</v>
      </c>
      <c r="BH39" s="120">
        <v>23.3</v>
      </c>
      <c r="BI39" s="120"/>
      <c r="BJ39" s="120">
        <v>108.1</v>
      </c>
      <c r="BK39" s="120">
        <v>46.8</v>
      </c>
      <c r="BL39" s="120"/>
      <c r="BM39" s="120"/>
      <c r="BN39" s="120">
        <v>52.7</v>
      </c>
      <c r="BO39" s="120">
        <v>14.2</v>
      </c>
      <c r="BP39" s="120">
        <v>182.6</v>
      </c>
      <c r="BQ39" s="120"/>
      <c r="BR39" s="120">
        <v>37.700000000000003</v>
      </c>
      <c r="BS39" s="120"/>
      <c r="BT39" s="120"/>
      <c r="BU39" s="120"/>
      <c r="BV39" s="120"/>
      <c r="BW39" s="120"/>
      <c r="BX39" s="120">
        <v>3</v>
      </c>
      <c r="BY39" s="120"/>
      <c r="BZ39" s="120"/>
      <c r="CA39" s="120"/>
      <c r="CB39" s="120"/>
      <c r="CC39" s="120"/>
      <c r="CD39" s="120"/>
      <c r="CE39" s="120"/>
      <c r="CF39" s="120"/>
      <c r="CG39" s="120">
        <v>1</v>
      </c>
      <c r="CH39" s="120"/>
      <c r="CI39" s="120">
        <v>11.8</v>
      </c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674.875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>
        <v>84.8</v>
      </c>
      <c r="W41" s="120">
        <v>84.8</v>
      </c>
      <c r="X41" s="120">
        <v>84.8</v>
      </c>
      <c r="Y41" s="120">
        <v>84.8</v>
      </c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29.8</v>
      </c>
      <c r="CE41" s="120">
        <v>29.8</v>
      </c>
      <c r="CF41" s="120">
        <v>29.8</v>
      </c>
      <c r="CG41" s="120">
        <v>29.8</v>
      </c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114.60000000000001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47.1</v>
      </c>
      <c r="G42" s="107">
        <f t="shared" si="6"/>
        <v>25.3</v>
      </c>
      <c r="H42" s="107">
        <f t="shared" si="6"/>
        <v>150.5</v>
      </c>
      <c r="I42" s="107">
        <f t="shared" si="6"/>
        <v>118.7</v>
      </c>
      <c r="J42" s="107">
        <f t="shared" si="6"/>
        <v>5.9</v>
      </c>
      <c r="K42" s="107">
        <f t="shared" si="6"/>
        <v>19.3</v>
      </c>
      <c r="L42" s="107">
        <f t="shared" si="6"/>
        <v>16.8</v>
      </c>
      <c r="M42" s="107">
        <f t="shared" si="6"/>
        <v>0</v>
      </c>
      <c r="N42" s="107">
        <f t="shared" si="6"/>
        <v>34.9</v>
      </c>
      <c r="O42" s="107">
        <f t="shared" si="6"/>
        <v>43.6</v>
      </c>
      <c r="P42" s="107">
        <f t="shared" si="6"/>
        <v>28.5</v>
      </c>
      <c r="Q42" s="107">
        <f t="shared" si="6"/>
        <v>15.7</v>
      </c>
      <c r="R42" s="107">
        <f t="shared" si="6"/>
        <v>196.4</v>
      </c>
      <c r="S42" s="107">
        <f t="shared" si="6"/>
        <v>226.5</v>
      </c>
      <c r="T42" s="107">
        <f t="shared" si="6"/>
        <v>195.7</v>
      </c>
      <c r="U42" s="107">
        <f t="shared" si="6"/>
        <v>25.9</v>
      </c>
      <c r="V42" s="107">
        <f t="shared" si="6"/>
        <v>130.4</v>
      </c>
      <c r="W42" s="107">
        <f t="shared" si="6"/>
        <v>122.19999999999999</v>
      </c>
      <c r="X42" s="107">
        <f t="shared" si="6"/>
        <v>84.8</v>
      </c>
      <c r="Y42" s="107">
        <f t="shared" si="6"/>
        <v>84.8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41.2</v>
      </c>
      <c r="AL42" s="107">
        <f t="shared" si="6"/>
        <v>5.7</v>
      </c>
      <c r="AM42" s="107">
        <f t="shared" si="6"/>
        <v>3.1</v>
      </c>
      <c r="AN42" s="107">
        <f t="shared" si="6"/>
        <v>0</v>
      </c>
      <c r="AO42" s="107">
        <f t="shared" si="6"/>
        <v>0.9</v>
      </c>
      <c r="AP42" s="107">
        <f t="shared" si="6"/>
        <v>0</v>
      </c>
      <c r="AQ42" s="107">
        <f t="shared" si="6"/>
        <v>24.1</v>
      </c>
      <c r="AR42" s="107">
        <f t="shared" si="6"/>
        <v>38.1</v>
      </c>
      <c r="AS42" s="107">
        <f t="shared" si="6"/>
        <v>48.2</v>
      </c>
      <c r="AT42" s="107">
        <f t="shared" si="6"/>
        <v>37</v>
      </c>
      <c r="AU42" s="107">
        <f t="shared" si="6"/>
        <v>59.1</v>
      </c>
      <c r="AV42" s="107">
        <f t="shared" si="6"/>
        <v>143</v>
      </c>
      <c r="AW42" s="107">
        <f t="shared" si="6"/>
        <v>116.8</v>
      </c>
      <c r="AX42" s="107">
        <f t="shared" si="6"/>
        <v>58.3</v>
      </c>
      <c r="AY42" s="107">
        <f t="shared" si="6"/>
        <v>102.8</v>
      </c>
      <c r="AZ42" s="107">
        <f t="shared" si="6"/>
        <v>97.8</v>
      </c>
      <c r="BA42" s="107">
        <f t="shared" si="6"/>
        <v>60.3</v>
      </c>
      <c r="BB42" s="107">
        <f t="shared" si="6"/>
        <v>0</v>
      </c>
      <c r="BC42" s="107">
        <f t="shared" si="6"/>
        <v>0</v>
      </c>
      <c r="BD42" s="107">
        <f t="shared" si="6"/>
        <v>3.5</v>
      </c>
      <c r="BE42" s="107">
        <f t="shared" si="6"/>
        <v>37.799999999999997</v>
      </c>
      <c r="BF42" s="107">
        <f t="shared" si="6"/>
        <v>8</v>
      </c>
      <c r="BG42" s="107">
        <f t="shared" si="6"/>
        <v>98.8</v>
      </c>
      <c r="BH42" s="107">
        <f t="shared" si="6"/>
        <v>23.3</v>
      </c>
      <c r="BI42" s="107">
        <f t="shared" si="6"/>
        <v>0</v>
      </c>
      <c r="BJ42" s="107">
        <f t="shared" si="6"/>
        <v>108.1</v>
      </c>
      <c r="BK42" s="107">
        <f t="shared" si="6"/>
        <v>46.8</v>
      </c>
      <c r="BL42" s="107">
        <f t="shared" si="6"/>
        <v>0</v>
      </c>
      <c r="BM42" s="107">
        <f t="shared" si="6"/>
        <v>0</v>
      </c>
      <c r="BN42" s="107">
        <f t="shared" si="6"/>
        <v>52.7</v>
      </c>
      <c r="BO42" s="107">
        <f t="shared" ref="BO42:CW42" si="7">SUM(BO37:BO41)</f>
        <v>14.2</v>
      </c>
      <c r="BP42" s="107">
        <f t="shared" si="7"/>
        <v>182.6</v>
      </c>
      <c r="BQ42" s="107">
        <f t="shared" si="7"/>
        <v>0</v>
      </c>
      <c r="BR42" s="107">
        <f t="shared" si="7"/>
        <v>37.700000000000003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3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29.8</v>
      </c>
      <c r="CE42" s="107">
        <f t="shared" si="7"/>
        <v>29.8</v>
      </c>
      <c r="CF42" s="107">
        <f t="shared" si="7"/>
        <v>29.8</v>
      </c>
      <c r="CG42" s="107">
        <f t="shared" si="7"/>
        <v>30.8</v>
      </c>
      <c r="CH42" s="107">
        <f t="shared" si="7"/>
        <v>0</v>
      </c>
      <c r="CI42" s="107">
        <f t="shared" si="7"/>
        <v>11.8</v>
      </c>
      <c r="CJ42" s="107">
        <f t="shared" si="7"/>
        <v>0</v>
      </c>
      <c r="CK42" s="107">
        <f t="shared" si="7"/>
        <v>0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789.47500000000002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>
        <v>47.1</v>
      </c>
      <c r="G47" s="120">
        <v>25.3</v>
      </c>
      <c r="H47" s="120">
        <v>150.5</v>
      </c>
      <c r="I47" s="120">
        <v>118.7</v>
      </c>
      <c r="J47" s="120">
        <v>5.9</v>
      </c>
      <c r="K47" s="120">
        <v>19.3</v>
      </c>
      <c r="L47" s="120">
        <v>16.8</v>
      </c>
      <c r="M47" s="120"/>
      <c r="N47" s="120">
        <v>34.9</v>
      </c>
      <c r="O47" s="120">
        <v>43.6</v>
      </c>
      <c r="P47" s="120">
        <v>28.5</v>
      </c>
      <c r="Q47" s="120">
        <v>15.7</v>
      </c>
      <c r="R47" s="120">
        <v>196.4</v>
      </c>
      <c r="S47" s="120">
        <v>226.5</v>
      </c>
      <c r="T47" s="120">
        <v>195.7</v>
      </c>
      <c r="U47" s="120">
        <v>25.9</v>
      </c>
      <c r="V47" s="120">
        <v>45.6</v>
      </c>
      <c r="W47" s="120">
        <v>37.4</v>
      </c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>
        <v>41.2</v>
      </c>
      <c r="AL47" s="120">
        <v>5.7</v>
      </c>
      <c r="AM47" s="120">
        <v>3.1</v>
      </c>
      <c r="AN47" s="120"/>
      <c r="AO47" s="120">
        <v>0.9</v>
      </c>
      <c r="AP47" s="120"/>
      <c r="AQ47" s="120">
        <v>24.1</v>
      </c>
      <c r="AR47" s="120">
        <v>38.1</v>
      </c>
      <c r="AS47" s="120">
        <v>48.2</v>
      </c>
      <c r="AT47" s="120">
        <v>37</v>
      </c>
      <c r="AU47" s="120">
        <v>59.1</v>
      </c>
      <c r="AV47" s="120">
        <v>143</v>
      </c>
      <c r="AW47" s="120">
        <v>116.8</v>
      </c>
      <c r="AX47" s="120">
        <v>58.3</v>
      </c>
      <c r="AY47" s="120">
        <v>102.8</v>
      </c>
      <c r="AZ47" s="120">
        <v>97.8</v>
      </c>
      <c r="BA47" s="120">
        <v>60.3</v>
      </c>
      <c r="BB47" s="120"/>
      <c r="BC47" s="120"/>
      <c r="BD47" s="120">
        <v>3.5</v>
      </c>
      <c r="BE47" s="120">
        <v>37.799999999999997</v>
      </c>
      <c r="BF47" s="120">
        <v>8</v>
      </c>
      <c r="BG47" s="120">
        <v>98.8</v>
      </c>
      <c r="BH47" s="120">
        <v>23.3</v>
      </c>
      <c r="BI47" s="120"/>
      <c r="BJ47" s="120">
        <v>108.1</v>
      </c>
      <c r="BK47" s="120">
        <v>46.8</v>
      </c>
      <c r="BL47" s="120"/>
      <c r="BM47" s="120"/>
      <c r="BN47" s="120">
        <v>52.7</v>
      </c>
      <c r="BO47" s="120">
        <v>14.2</v>
      </c>
      <c r="BP47" s="120">
        <v>182.6</v>
      </c>
      <c r="BQ47" s="120"/>
      <c r="BR47" s="120">
        <v>37.700000000000003</v>
      </c>
      <c r="BS47" s="120"/>
      <c r="BT47" s="120"/>
      <c r="BU47" s="120"/>
      <c r="BV47" s="120"/>
      <c r="BW47" s="120"/>
      <c r="BX47" s="120">
        <v>3</v>
      </c>
      <c r="BY47" s="120"/>
      <c r="BZ47" s="120"/>
      <c r="CA47" s="120"/>
      <c r="CB47" s="120"/>
      <c r="CC47" s="120"/>
      <c r="CD47" s="120"/>
      <c r="CE47" s="120"/>
      <c r="CF47" s="120"/>
      <c r="CG47" s="120">
        <v>1</v>
      </c>
      <c r="CH47" s="120"/>
      <c r="CI47" s="120">
        <v>11.8</v>
      </c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674.875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>
        <v>84.8</v>
      </c>
      <c r="W49" s="120">
        <v>84.8</v>
      </c>
      <c r="X49" s="120">
        <v>84.8</v>
      </c>
      <c r="Y49" s="120">
        <v>84.8</v>
      </c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29.8</v>
      </c>
      <c r="CE49" s="120">
        <v>29.8</v>
      </c>
      <c r="CF49" s="120">
        <v>29.8</v>
      </c>
      <c r="CG49" s="120">
        <v>29.8</v>
      </c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114.60000000000001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47.1</v>
      </c>
      <c r="G51" s="107">
        <f t="shared" si="8"/>
        <v>25.3</v>
      </c>
      <c r="H51" s="107">
        <f t="shared" si="8"/>
        <v>150.5</v>
      </c>
      <c r="I51" s="107">
        <f t="shared" si="8"/>
        <v>118.7</v>
      </c>
      <c r="J51" s="107">
        <f t="shared" si="8"/>
        <v>5.9</v>
      </c>
      <c r="K51" s="107">
        <f t="shared" si="8"/>
        <v>19.3</v>
      </c>
      <c r="L51" s="107">
        <f t="shared" si="8"/>
        <v>16.8</v>
      </c>
      <c r="M51" s="107">
        <f t="shared" si="8"/>
        <v>0</v>
      </c>
      <c r="N51" s="107">
        <f t="shared" si="8"/>
        <v>34.9</v>
      </c>
      <c r="O51" s="107">
        <f t="shared" si="8"/>
        <v>43.6</v>
      </c>
      <c r="P51" s="107">
        <f t="shared" si="8"/>
        <v>28.5</v>
      </c>
      <c r="Q51" s="107">
        <f t="shared" si="8"/>
        <v>15.7</v>
      </c>
      <c r="R51" s="107">
        <f t="shared" si="8"/>
        <v>196.4</v>
      </c>
      <c r="S51" s="107">
        <f t="shared" si="8"/>
        <v>226.5</v>
      </c>
      <c r="T51" s="107">
        <f t="shared" si="8"/>
        <v>195.7</v>
      </c>
      <c r="U51" s="107">
        <f t="shared" si="8"/>
        <v>25.9</v>
      </c>
      <c r="V51" s="107">
        <f t="shared" si="8"/>
        <v>130.4</v>
      </c>
      <c r="W51" s="107">
        <f t="shared" si="8"/>
        <v>122.19999999999999</v>
      </c>
      <c r="X51" s="107">
        <f t="shared" si="8"/>
        <v>84.8</v>
      </c>
      <c r="Y51" s="107">
        <f t="shared" si="8"/>
        <v>84.8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41.2</v>
      </c>
      <c r="AL51" s="107">
        <f t="shared" si="8"/>
        <v>5.7</v>
      </c>
      <c r="AM51" s="107">
        <f t="shared" si="8"/>
        <v>3.1</v>
      </c>
      <c r="AN51" s="107">
        <f t="shared" si="8"/>
        <v>0</v>
      </c>
      <c r="AO51" s="107">
        <f t="shared" si="8"/>
        <v>0.9</v>
      </c>
      <c r="AP51" s="107">
        <f t="shared" si="8"/>
        <v>0</v>
      </c>
      <c r="AQ51" s="107">
        <f t="shared" si="8"/>
        <v>24.1</v>
      </c>
      <c r="AR51" s="107">
        <f t="shared" si="8"/>
        <v>38.1</v>
      </c>
      <c r="AS51" s="107">
        <f t="shared" si="8"/>
        <v>48.2</v>
      </c>
      <c r="AT51" s="107">
        <f t="shared" si="8"/>
        <v>37</v>
      </c>
      <c r="AU51" s="107">
        <f t="shared" si="8"/>
        <v>59.1</v>
      </c>
      <c r="AV51" s="107">
        <f t="shared" si="8"/>
        <v>143</v>
      </c>
      <c r="AW51" s="107">
        <f t="shared" si="8"/>
        <v>116.8</v>
      </c>
      <c r="AX51" s="107">
        <f t="shared" si="8"/>
        <v>58.3</v>
      </c>
      <c r="AY51" s="107">
        <f t="shared" si="8"/>
        <v>102.8</v>
      </c>
      <c r="AZ51" s="107">
        <f t="shared" si="8"/>
        <v>97.8</v>
      </c>
      <c r="BA51" s="107">
        <f t="shared" si="8"/>
        <v>60.3</v>
      </c>
      <c r="BB51" s="107">
        <f t="shared" si="8"/>
        <v>0</v>
      </c>
      <c r="BC51" s="107">
        <f t="shared" si="8"/>
        <v>0</v>
      </c>
      <c r="BD51" s="107">
        <f t="shared" si="8"/>
        <v>3.5</v>
      </c>
      <c r="BE51" s="107">
        <f t="shared" si="8"/>
        <v>37.799999999999997</v>
      </c>
      <c r="BF51" s="107">
        <f t="shared" si="8"/>
        <v>8</v>
      </c>
      <c r="BG51" s="107">
        <f t="shared" si="8"/>
        <v>98.8</v>
      </c>
      <c r="BH51" s="107">
        <f t="shared" si="8"/>
        <v>23.3</v>
      </c>
      <c r="BI51" s="107">
        <f t="shared" si="8"/>
        <v>0</v>
      </c>
      <c r="BJ51" s="107">
        <f t="shared" si="8"/>
        <v>108.1</v>
      </c>
      <c r="BK51" s="107">
        <f t="shared" si="8"/>
        <v>46.8</v>
      </c>
      <c r="BL51" s="107">
        <f t="shared" si="8"/>
        <v>0</v>
      </c>
      <c r="BM51" s="107">
        <f t="shared" si="8"/>
        <v>0</v>
      </c>
      <c r="BN51" s="107">
        <f t="shared" si="8"/>
        <v>52.7</v>
      </c>
      <c r="BO51" s="107">
        <f t="shared" ref="BO51:CW51" si="9">SUM(BO45:BO50)</f>
        <v>14.2</v>
      </c>
      <c r="BP51" s="107">
        <f t="shared" si="9"/>
        <v>182.6</v>
      </c>
      <c r="BQ51" s="107">
        <f t="shared" si="9"/>
        <v>0</v>
      </c>
      <c r="BR51" s="107">
        <f t="shared" si="9"/>
        <v>37.700000000000003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3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29.8</v>
      </c>
      <c r="CE51" s="107">
        <f t="shared" si="9"/>
        <v>29.8</v>
      </c>
      <c r="CF51" s="107">
        <f t="shared" si="9"/>
        <v>29.8</v>
      </c>
      <c r="CG51" s="107">
        <f t="shared" si="9"/>
        <v>30.8</v>
      </c>
      <c r="CH51" s="107">
        <f t="shared" si="9"/>
        <v>0</v>
      </c>
      <c r="CI51" s="107">
        <f t="shared" si="9"/>
        <v>11.8</v>
      </c>
      <c r="CJ51" s="107">
        <f t="shared" si="9"/>
        <v>0</v>
      </c>
      <c r="CK51" s="107">
        <f t="shared" si="9"/>
        <v>0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789.47500000000002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37.369</v>
      </c>
      <c r="C54" s="107">
        <f t="shared" ref="C54:BN54" si="12">C18+C28+C42</f>
        <v>42.589999999999996</v>
      </c>
      <c r="D54" s="107">
        <f t="shared" si="12"/>
        <v>44.120000000000005</v>
      </c>
      <c r="E54" s="107">
        <f t="shared" si="12"/>
        <v>24.066000000000003</v>
      </c>
      <c r="F54" s="107">
        <f t="shared" si="12"/>
        <v>67.677999999999997</v>
      </c>
      <c r="G54" s="107">
        <f t="shared" si="12"/>
        <v>48.566000000000003</v>
      </c>
      <c r="H54" s="107">
        <f t="shared" si="12"/>
        <v>173.321</v>
      </c>
      <c r="I54" s="107">
        <f t="shared" si="12"/>
        <v>141.03800000000001</v>
      </c>
      <c r="J54" s="107">
        <f t="shared" si="12"/>
        <v>29.488</v>
      </c>
      <c r="K54" s="107">
        <f t="shared" si="12"/>
        <v>43.137</v>
      </c>
      <c r="L54" s="107">
        <f t="shared" si="12"/>
        <v>41.126000000000005</v>
      </c>
      <c r="M54" s="107">
        <f t="shared" si="12"/>
        <v>26.274000000000001</v>
      </c>
      <c r="N54" s="107">
        <f t="shared" si="12"/>
        <v>72.62</v>
      </c>
      <c r="O54" s="107">
        <f t="shared" si="12"/>
        <v>66.025000000000006</v>
      </c>
      <c r="P54" s="107">
        <f t="shared" si="12"/>
        <v>52.66</v>
      </c>
      <c r="Q54" s="107">
        <f t="shared" si="12"/>
        <v>39.614000000000004</v>
      </c>
      <c r="R54" s="107">
        <f t="shared" si="12"/>
        <v>231.33100000000002</v>
      </c>
      <c r="S54" s="107">
        <f t="shared" si="12"/>
        <v>249.22200000000001</v>
      </c>
      <c r="T54" s="107">
        <f t="shared" si="12"/>
        <v>230.88</v>
      </c>
      <c r="U54" s="107">
        <f t="shared" si="12"/>
        <v>80.069000000000003</v>
      </c>
      <c r="V54" s="107">
        <f t="shared" si="12"/>
        <v>165.48099999999999</v>
      </c>
      <c r="W54" s="107">
        <f t="shared" si="12"/>
        <v>158.49299999999999</v>
      </c>
      <c r="X54" s="107">
        <f t="shared" si="12"/>
        <v>104.348</v>
      </c>
      <c r="Y54" s="107">
        <f t="shared" si="12"/>
        <v>104.47799999999999</v>
      </c>
      <c r="Z54" s="107">
        <f t="shared" si="12"/>
        <v>40.376000000000005</v>
      </c>
      <c r="AA54" s="107">
        <f t="shared" si="12"/>
        <v>41.784999999999997</v>
      </c>
      <c r="AB54" s="107">
        <f t="shared" si="12"/>
        <v>40.829000000000001</v>
      </c>
      <c r="AC54" s="107">
        <f t="shared" si="12"/>
        <v>21.561</v>
      </c>
      <c r="AD54" s="107">
        <f t="shared" si="12"/>
        <v>103.506</v>
      </c>
      <c r="AE54" s="107">
        <f t="shared" si="12"/>
        <v>100.253</v>
      </c>
      <c r="AF54" s="107">
        <f t="shared" si="12"/>
        <v>110.22400000000002</v>
      </c>
      <c r="AG54" s="107">
        <f t="shared" si="12"/>
        <v>65.647000000000006</v>
      </c>
      <c r="AH54" s="107">
        <f t="shared" si="12"/>
        <v>104.045</v>
      </c>
      <c r="AI54" s="107">
        <f t="shared" si="12"/>
        <v>8.8419999999999987</v>
      </c>
      <c r="AJ54" s="107">
        <f t="shared" si="12"/>
        <v>32.06</v>
      </c>
      <c r="AK54" s="107">
        <f t="shared" si="12"/>
        <v>96.606999999999999</v>
      </c>
      <c r="AL54" s="107">
        <f t="shared" si="12"/>
        <v>54.6</v>
      </c>
      <c r="AM54" s="107">
        <f t="shared" si="12"/>
        <v>18.242000000000001</v>
      </c>
      <c r="AN54" s="107">
        <f t="shared" si="12"/>
        <v>20.057000000000002</v>
      </c>
      <c r="AO54" s="107">
        <f t="shared" si="12"/>
        <v>17.556999999999999</v>
      </c>
      <c r="AP54" s="107">
        <f t="shared" si="12"/>
        <v>47.138999999999996</v>
      </c>
      <c r="AQ54" s="107">
        <f t="shared" si="12"/>
        <v>30.687000000000001</v>
      </c>
      <c r="AR54" s="107">
        <f t="shared" si="12"/>
        <v>44.917999999999999</v>
      </c>
      <c r="AS54" s="107">
        <f t="shared" si="12"/>
        <v>54.997</v>
      </c>
      <c r="AT54" s="107">
        <f t="shared" si="12"/>
        <v>44.06</v>
      </c>
      <c r="AU54" s="107">
        <f t="shared" si="12"/>
        <v>70.406000000000006</v>
      </c>
      <c r="AV54" s="107">
        <f t="shared" si="12"/>
        <v>149.1</v>
      </c>
      <c r="AW54" s="107">
        <f t="shared" si="12"/>
        <v>130.93099999999998</v>
      </c>
      <c r="AX54" s="107">
        <f t="shared" si="12"/>
        <v>80.968999999999994</v>
      </c>
      <c r="AY54" s="107">
        <f t="shared" si="12"/>
        <v>119.71799999999999</v>
      </c>
      <c r="AZ54" s="107">
        <f t="shared" si="12"/>
        <v>115.26900000000001</v>
      </c>
      <c r="BA54" s="107">
        <f t="shared" si="12"/>
        <v>76.397999999999996</v>
      </c>
      <c r="BB54" s="107">
        <f t="shared" si="12"/>
        <v>23.047000000000001</v>
      </c>
      <c r="BC54" s="107">
        <f t="shared" si="12"/>
        <v>28.033000000000001</v>
      </c>
      <c r="BD54" s="107">
        <f t="shared" si="12"/>
        <v>21.36</v>
      </c>
      <c r="BE54" s="107">
        <f t="shared" si="12"/>
        <v>54.650999999999996</v>
      </c>
      <c r="BF54" s="107">
        <f t="shared" si="12"/>
        <v>15.602</v>
      </c>
      <c r="BG54" s="107">
        <f t="shared" si="12"/>
        <v>105.437</v>
      </c>
      <c r="BH54" s="107">
        <f t="shared" si="12"/>
        <v>29.58</v>
      </c>
      <c r="BI54" s="107">
        <f t="shared" si="12"/>
        <v>116.377</v>
      </c>
      <c r="BJ54" s="107">
        <f t="shared" si="12"/>
        <v>114.24799999999999</v>
      </c>
      <c r="BK54" s="107">
        <f t="shared" si="12"/>
        <v>52.110999999999997</v>
      </c>
      <c r="BL54" s="107">
        <f t="shared" si="12"/>
        <v>41.483000000000004</v>
      </c>
      <c r="BM54" s="107">
        <f t="shared" si="12"/>
        <v>60.248999999999995</v>
      </c>
      <c r="BN54" s="107">
        <f t="shared" si="12"/>
        <v>76.753</v>
      </c>
      <c r="BO54" s="107">
        <f t="shared" ref="BO54:CX54" si="13">BO18+BO28+BO42</f>
        <v>99.325000000000003</v>
      </c>
      <c r="BP54" s="107">
        <f t="shared" si="13"/>
        <v>218.322</v>
      </c>
      <c r="BQ54" s="107">
        <f t="shared" si="13"/>
        <v>164.02500000000001</v>
      </c>
      <c r="BR54" s="107">
        <f t="shared" si="13"/>
        <v>115.818</v>
      </c>
      <c r="BS54" s="107">
        <f t="shared" si="13"/>
        <v>90.59</v>
      </c>
      <c r="BT54" s="107">
        <f t="shared" si="13"/>
        <v>50.37</v>
      </c>
      <c r="BU54" s="107">
        <f t="shared" si="13"/>
        <v>47.673000000000002</v>
      </c>
      <c r="BV54" s="107">
        <f t="shared" si="13"/>
        <v>102.297</v>
      </c>
      <c r="BW54" s="107">
        <f t="shared" si="13"/>
        <v>122.09699999999999</v>
      </c>
      <c r="BX54" s="107">
        <f t="shared" si="13"/>
        <v>43.741999999999997</v>
      </c>
      <c r="BY54" s="107">
        <f t="shared" si="13"/>
        <v>107.267</v>
      </c>
      <c r="BZ54" s="107">
        <f t="shared" si="13"/>
        <v>52.216999999999999</v>
      </c>
      <c r="CA54" s="107">
        <f t="shared" si="13"/>
        <v>75.804999999999993</v>
      </c>
      <c r="CB54" s="107">
        <f t="shared" si="13"/>
        <v>79.179000000000002</v>
      </c>
      <c r="CC54" s="107">
        <f t="shared" si="13"/>
        <v>32.498000000000005</v>
      </c>
      <c r="CD54" s="107">
        <f t="shared" si="13"/>
        <v>39.200000000000003</v>
      </c>
      <c r="CE54" s="107">
        <f t="shared" si="13"/>
        <v>39.5</v>
      </c>
      <c r="CF54" s="107">
        <f t="shared" si="13"/>
        <v>55.186999999999998</v>
      </c>
      <c r="CG54" s="107">
        <f t="shared" si="13"/>
        <v>54.713999999999999</v>
      </c>
      <c r="CH54" s="107">
        <f t="shared" si="13"/>
        <v>24.536000000000001</v>
      </c>
      <c r="CI54" s="107">
        <f t="shared" si="13"/>
        <v>35.885999999999996</v>
      </c>
      <c r="CJ54" s="107">
        <f t="shared" si="13"/>
        <v>24.042000000000002</v>
      </c>
      <c r="CK54" s="107">
        <f t="shared" si="13"/>
        <v>38.633000000000003</v>
      </c>
      <c r="CL54" s="107">
        <f t="shared" si="13"/>
        <v>34.351999999999997</v>
      </c>
      <c r="CM54" s="107">
        <f t="shared" si="13"/>
        <v>42.917999999999999</v>
      </c>
      <c r="CN54" s="107">
        <f t="shared" si="13"/>
        <v>43.397000000000006</v>
      </c>
      <c r="CO54" s="107">
        <f t="shared" si="13"/>
        <v>61.415999999999997</v>
      </c>
      <c r="CP54" s="107">
        <f t="shared" si="13"/>
        <v>36.637</v>
      </c>
      <c r="CQ54" s="107">
        <f t="shared" si="13"/>
        <v>51.575000000000003</v>
      </c>
      <c r="CR54" s="107">
        <f t="shared" si="13"/>
        <v>41.102000000000004</v>
      </c>
      <c r="CS54" s="107">
        <f t="shared" si="13"/>
        <v>54.634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1733.1655000000001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-19.399999999999999</v>
      </c>
      <c r="C5" s="25">
        <v>-4.5</v>
      </c>
      <c r="D5" s="25">
        <v>-4.9000000000000004</v>
      </c>
      <c r="E5" s="25"/>
      <c r="F5" s="25">
        <v>47.1</v>
      </c>
      <c r="G5" s="25">
        <v>25.3</v>
      </c>
      <c r="H5" s="25">
        <v>150.5</v>
      </c>
      <c r="I5" s="25">
        <v>118.7</v>
      </c>
      <c r="J5" s="25">
        <v>5.9</v>
      </c>
      <c r="K5" s="25">
        <v>19.3</v>
      </c>
      <c r="L5" s="25">
        <v>16.8</v>
      </c>
      <c r="M5" s="25">
        <v>-4.4000000000000004</v>
      </c>
      <c r="N5" s="25">
        <v>34.9</v>
      </c>
      <c r="O5" s="25">
        <v>43.6</v>
      </c>
      <c r="P5" s="25">
        <v>28.5</v>
      </c>
      <c r="Q5" s="25">
        <v>15.7</v>
      </c>
      <c r="R5" s="25">
        <v>196.4</v>
      </c>
      <c r="S5" s="25">
        <v>226.5</v>
      </c>
      <c r="T5" s="25">
        <v>195.7</v>
      </c>
      <c r="U5" s="25">
        <v>25.9</v>
      </c>
      <c r="V5" s="25">
        <v>130.4</v>
      </c>
      <c r="W5" s="25">
        <v>122.19999999999999</v>
      </c>
      <c r="X5" s="25">
        <v>53.5</v>
      </c>
      <c r="Y5" s="25">
        <v>13.799999999999997</v>
      </c>
      <c r="Z5" s="25">
        <v>-23.3</v>
      </c>
      <c r="AA5" s="25">
        <v>-24</v>
      </c>
      <c r="AB5" s="25">
        <v>-23.7</v>
      </c>
      <c r="AC5" s="25">
        <v>-2.9</v>
      </c>
      <c r="AD5" s="25">
        <v>-89.2</v>
      </c>
      <c r="AE5" s="25">
        <v>-86</v>
      </c>
      <c r="AF5" s="25">
        <v>-95.9</v>
      </c>
      <c r="AG5" s="25">
        <v>-51.3</v>
      </c>
      <c r="AH5" s="25">
        <v>-91.4</v>
      </c>
      <c r="AI5" s="25">
        <v>-0.3</v>
      </c>
      <c r="AJ5" s="25">
        <v>-1.4</v>
      </c>
      <c r="AK5" s="25">
        <v>41.2</v>
      </c>
      <c r="AL5" s="25">
        <v>5.7</v>
      </c>
      <c r="AM5" s="25">
        <v>3.1</v>
      </c>
      <c r="AN5" s="25">
        <v>-10.4</v>
      </c>
      <c r="AO5" s="25">
        <v>0.9</v>
      </c>
      <c r="AP5" s="25">
        <v>-31.5</v>
      </c>
      <c r="AQ5" s="25">
        <v>24.1</v>
      </c>
      <c r="AR5" s="25">
        <v>38.1</v>
      </c>
      <c r="AS5" s="25">
        <v>48.2</v>
      </c>
      <c r="AT5" s="25">
        <v>37</v>
      </c>
      <c r="AU5" s="25">
        <v>59.1</v>
      </c>
      <c r="AV5" s="25">
        <v>143</v>
      </c>
      <c r="AW5" s="25">
        <v>116.8</v>
      </c>
      <c r="AX5" s="25">
        <v>58.3</v>
      </c>
      <c r="AY5" s="25">
        <v>102.8</v>
      </c>
      <c r="AZ5" s="25">
        <v>97.8</v>
      </c>
      <c r="BA5" s="25">
        <v>60.3</v>
      </c>
      <c r="BB5" s="25">
        <v>-8.1</v>
      </c>
      <c r="BC5" s="25">
        <v>-9.3000000000000007</v>
      </c>
      <c r="BD5" s="25">
        <v>3.5</v>
      </c>
      <c r="BE5" s="25">
        <v>37.799999999999997</v>
      </c>
      <c r="BF5" s="25">
        <v>8</v>
      </c>
      <c r="BG5" s="25">
        <v>98.8</v>
      </c>
      <c r="BH5" s="25">
        <v>23.3</v>
      </c>
      <c r="BI5" s="25">
        <v>-67.900000000000006</v>
      </c>
      <c r="BJ5" s="25">
        <v>108.1</v>
      </c>
      <c r="BK5" s="25">
        <v>46.8</v>
      </c>
      <c r="BL5" s="25">
        <v>-26.1</v>
      </c>
      <c r="BM5" s="25">
        <v>-47.6</v>
      </c>
      <c r="BN5" s="25">
        <v>52.7</v>
      </c>
      <c r="BO5" s="25">
        <v>14.2</v>
      </c>
      <c r="BP5" s="25">
        <v>182.6</v>
      </c>
      <c r="BQ5" s="25">
        <v>-104.7</v>
      </c>
      <c r="BR5" s="25">
        <v>37.700000000000003</v>
      </c>
      <c r="BS5" s="25">
        <v>-26.2</v>
      </c>
      <c r="BT5" s="25">
        <v>-45.9</v>
      </c>
      <c r="BU5" s="25">
        <v>-43.2</v>
      </c>
      <c r="BV5" s="25">
        <v>-38.799999999999997</v>
      </c>
      <c r="BW5" s="25">
        <v>-108.4</v>
      </c>
      <c r="BX5" s="25">
        <v>3</v>
      </c>
      <c r="BY5" s="25">
        <v>-95.4</v>
      </c>
      <c r="BZ5" s="25">
        <v>-44.6</v>
      </c>
      <c r="CA5" s="25">
        <v>-68.2</v>
      </c>
      <c r="CB5" s="25">
        <v>-71.400000000000006</v>
      </c>
      <c r="CC5" s="25">
        <v>-24.7</v>
      </c>
      <c r="CD5" s="25">
        <v>-3.5999999999999979</v>
      </c>
      <c r="CE5" s="25">
        <v>13.3</v>
      </c>
      <c r="CF5" s="25">
        <v>15.9</v>
      </c>
      <c r="CG5" s="25">
        <v>30.8</v>
      </c>
      <c r="CH5" s="25">
        <v>-6</v>
      </c>
      <c r="CI5" s="25">
        <v>11.8</v>
      </c>
      <c r="CJ5" s="25">
        <v>-4.5</v>
      </c>
      <c r="CK5" s="25">
        <v>-24</v>
      </c>
      <c r="CL5" s="25">
        <v>-12.4</v>
      </c>
      <c r="CM5" s="25">
        <v>-5.0999999999999996</v>
      </c>
      <c r="CN5" s="25">
        <v>-5.6</v>
      </c>
      <c r="CO5" s="25">
        <v>-2.1</v>
      </c>
      <c r="CP5" s="25">
        <v>-4.5</v>
      </c>
      <c r="CQ5" s="25">
        <v>-17.600000000000001</v>
      </c>
      <c r="CR5" s="25">
        <v>-5.3</v>
      </c>
      <c r="CS5" s="25">
        <v>-18.100000000000001</v>
      </c>
      <c r="CT5" s="26"/>
      <c r="CU5" s="26"/>
      <c r="CV5" s="26"/>
      <c r="CW5" s="27"/>
      <c r="CX5" s="132">
        <f t="array" ref="CX5">SUMPRODUCT(B5:CW5*0.25)</f>
        <v>372.90000000000009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202.32</v>
      </c>
      <c r="C8" s="138">
        <v>191.69</v>
      </c>
      <c r="D8" s="138">
        <v>183.72</v>
      </c>
      <c r="E8" s="138">
        <v>170.42</v>
      </c>
      <c r="F8" s="138">
        <v>165.45</v>
      </c>
      <c r="G8" s="138">
        <v>162.69</v>
      </c>
      <c r="H8" s="138">
        <v>159.78</v>
      </c>
      <c r="I8" s="138">
        <v>159.88</v>
      </c>
      <c r="J8" s="138">
        <v>162.82</v>
      </c>
      <c r="K8" s="138">
        <v>159.84</v>
      </c>
      <c r="L8" s="138">
        <v>158.87</v>
      </c>
      <c r="M8" s="138">
        <v>157.82</v>
      </c>
      <c r="N8" s="138">
        <v>162.88</v>
      </c>
      <c r="O8" s="138">
        <v>159</v>
      </c>
      <c r="P8" s="138">
        <v>157.99</v>
      </c>
      <c r="Q8" s="138">
        <v>156.38999999999999</v>
      </c>
      <c r="R8" s="138">
        <v>160.94</v>
      </c>
      <c r="S8" s="138">
        <v>154</v>
      </c>
      <c r="T8" s="138">
        <v>159.55000000000001</v>
      </c>
      <c r="U8" s="138">
        <v>164.08</v>
      </c>
      <c r="V8" s="138">
        <v>159.71</v>
      </c>
      <c r="W8" s="138">
        <v>165.86</v>
      </c>
      <c r="X8" s="138">
        <v>191.06</v>
      </c>
      <c r="Y8" s="138">
        <v>201.52</v>
      </c>
      <c r="Z8" s="138">
        <v>200.8</v>
      </c>
      <c r="AA8" s="138">
        <v>205.37</v>
      </c>
      <c r="AB8" s="138">
        <v>209.41</v>
      </c>
      <c r="AC8" s="138">
        <v>201.91</v>
      </c>
      <c r="AD8" s="138">
        <v>202.48</v>
      </c>
      <c r="AE8" s="138">
        <v>205.85</v>
      </c>
      <c r="AF8" s="138">
        <v>201.17</v>
      </c>
      <c r="AG8" s="138">
        <v>193.72</v>
      </c>
      <c r="AH8" s="138">
        <v>215.94</v>
      </c>
      <c r="AI8" s="138">
        <v>186.54</v>
      </c>
      <c r="AJ8" s="138">
        <v>166.45</v>
      </c>
      <c r="AK8" s="138">
        <v>132</v>
      </c>
      <c r="AL8" s="138">
        <v>148.13</v>
      </c>
      <c r="AM8" s="138">
        <v>132.41999999999999</v>
      </c>
      <c r="AN8" s="138">
        <v>133.94</v>
      </c>
      <c r="AO8" s="138">
        <v>113.51</v>
      </c>
      <c r="AP8" s="138">
        <v>137.22</v>
      </c>
      <c r="AQ8" s="138">
        <v>123.69</v>
      </c>
      <c r="AR8" s="138">
        <v>121.01</v>
      </c>
      <c r="AS8" s="138">
        <v>110.77</v>
      </c>
      <c r="AT8" s="138">
        <v>115.4</v>
      </c>
      <c r="AU8" s="138">
        <v>103.23</v>
      </c>
      <c r="AV8" s="138">
        <v>90.1</v>
      </c>
      <c r="AW8" s="138">
        <v>80.290000000000006</v>
      </c>
      <c r="AX8" s="138">
        <v>87</v>
      </c>
      <c r="AY8" s="138">
        <v>85</v>
      </c>
      <c r="AZ8" s="138">
        <v>84.14</v>
      </c>
      <c r="BA8" s="138">
        <v>87.52</v>
      </c>
      <c r="BB8" s="138">
        <v>87.14</v>
      </c>
      <c r="BC8" s="138">
        <v>85.31</v>
      </c>
      <c r="BD8" s="138">
        <v>83.15</v>
      </c>
      <c r="BE8" s="138">
        <v>82.84</v>
      </c>
      <c r="BF8" s="138">
        <v>89.24</v>
      </c>
      <c r="BG8" s="138">
        <v>85.01</v>
      </c>
      <c r="BH8" s="138">
        <v>81.38</v>
      </c>
      <c r="BI8" s="138">
        <v>100.81</v>
      </c>
      <c r="BJ8" s="138">
        <v>81.040000000000006</v>
      </c>
      <c r="BK8" s="138">
        <v>81.93</v>
      </c>
      <c r="BL8" s="138">
        <v>112.93</v>
      </c>
      <c r="BM8" s="138">
        <v>135.27000000000001</v>
      </c>
      <c r="BN8" s="138">
        <v>96.24</v>
      </c>
      <c r="BO8" s="138">
        <v>134.25</v>
      </c>
      <c r="BP8" s="138">
        <v>179.05</v>
      </c>
      <c r="BQ8" s="138">
        <v>200.03</v>
      </c>
      <c r="BR8" s="138">
        <v>174.1</v>
      </c>
      <c r="BS8" s="138">
        <v>219.47</v>
      </c>
      <c r="BT8" s="138">
        <v>245</v>
      </c>
      <c r="BU8" s="138">
        <v>260.7</v>
      </c>
      <c r="BV8" s="138">
        <v>265.24</v>
      </c>
      <c r="BW8" s="138">
        <v>270</v>
      </c>
      <c r="BX8" s="138">
        <v>265.58</v>
      </c>
      <c r="BY8" s="138">
        <v>270.7</v>
      </c>
      <c r="BZ8" s="138">
        <v>280.04000000000002</v>
      </c>
      <c r="CA8" s="138">
        <v>284.29000000000002</v>
      </c>
      <c r="CB8" s="138">
        <v>284.42</v>
      </c>
      <c r="CC8" s="138">
        <v>267.36</v>
      </c>
      <c r="CD8" s="138">
        <v>270.69</v>
      </c>
      <c r="CE8" s="138">
        <v>257.33999999999997</v>
      </c>
      <c r="CF8" s="138">
        <v>258</v>
      </c>
      <c r="CG8" s="138">
        <v>257.74</v>
      </c>
      <c r="CH8" s="138">
        <v>261.95999999999998</v>
      </c>
      <c r="CI8" s="138">
        <v>236.31</v>
      </c>
      <c r="CJ8" s="138">
        <v>252.22</v>
      </c>
      <c r="CK8" s="138">
        <v>250.12</v>
      </c>
      <c r="CL8" s="138">
        <v>237.27</v>
      </c>
      <c r="CM8" s="138">
        <v>234.85</v>
      </c>
      <c r="CN8" s="138">
        <v>234.95</v>
      </c>
      <c r="CO8" s="138">
        <v>229.12</v>
      </c>
      <c r="CP8" s="138">
        <v>233.56</v>
      </c>
      <c r="CQ8" s="138">
        <v>229.94</v>
      </c>
      <c r="CR8" s="138">
        <v>225</v>
      </c>
      <c r="CS8" s="138">
        <v>220.38</v>
      </c>
      <c r="CT8" s="139"/>
      <c r="CU8" s="139"/>
      <c r="CV8" s="139"/>
      <c r="CW8" s="140"/>
      <c r="CX8" s="141">
        <f>IF(SUM(B8:CW8)&lt;&gt;0,AVERAGEIF(B8:CW8,"&lt;&gt;"""),"")</f>
        <v>174.95062500000006</v>
      </c>
    </row>
    <row r="9" spans="1:102" ht="24.95" customHeight="1" thickBot="1" x14ac:dyDescent="0.25">
      <c r="A9" s="133" t="s">
        <v>6</v>
      </c>
      <c r="B9" s="42">
        <v>187.03749999999999</v>
      </c>
      <c r="C9" s="43">
        <v>187.03749999999999</v>
      </c>
      <c r="D9" s="43">
        <v>187.03749999999999</v>
      </c>
      <c r="E9" s="43">
        <v>187.03749999999999</v>
      </c>
      <c r="F9" s="43">
        <v>161.94999999999999</v>
      </c>
      <c r="G9" s="43">
        <v>161.94999999999999</v>
      </c>
      <c r="H9" s="43">
        <v>161.94999999999999</v>
      </c>
      <c r="I9" s="43">
        <v>161.94999999999999</v>
      </c>
      <c r="J9" s="43">
        <v>159.83750000000001</v>
      </c>
      <c r="K9" s="43">
        <v>159.83750000000001</v>
      </c>
      <c r="L9" s="43">
        <v>159.83750000000001</v>
      </c>
      <c r="M9" s="43">
        <v>159.83750000000001</v>
      </c>
      <c r="N9" s="43">
        <v>159.065</v>
      </c>
      <c r="O9" s="43">
        <v>159.065</v>
      </c>
      <c r="P9" s="43">
        <v>159.065</v>
      </c>
      <c r="Q9" s="43">
        <v>159.065</v>
      </c>
      <c r="R9" s="43">
        <v>159.64250000000001</v>
      </c>
      <c r="S9" s="43">
        <v>159.64250000000001</v>
      </c>
      <c r="T9" s="43">
        <v>159.64250000000001</v>
      </c>
      <c r="U9" s="43">
        <v>159.64250000000001</v>
      </c>
      <c r="V9" s="43">
        <v>179.53749999999999</v>
      </c>
      <c r="W9" s="43">
        <v>179.53749999999999</v>
      </c>
      <c r="X9" s="43">
        <v>179.53749999999999</v>
      </c>
      <c r="Y9" s="43">
        <v>179.53749999999999</v>
      </c>
      <c r="Z9" s="43">
        <v>204.3725</v>
      </c>
      <c r="AA9" s="43">
        <v>204.3725</v>
      </c>
      <c r="AB9" s="43">
        <v>204.3725</v>
      </c>
      <c r="AC9" s="43">
        <v>204.3725</v>
      </c>
      <c r="AD9" s="43">
        <v>200.80500000000001</v>
      </c>
      <c r="AE9" s="43">
        <v>200.80500000000001</v>
      </c>
      <c r="AF9" s="43">
        <v>200.80500000000001</v>
      </c>
      <c r="AG9" s="43">
        <v>200.80500000000001</v>
      </c>
      <c r="AH9" s="43">
        <v>175.23249999999999</v>
      </c>
      <c r="AI9" s="43">
        <v>175.23249999999999</v>
      </c>
      <c r="AJ9" s="43">
        <v>175.23249999999999</v>
      </c>
      <c r="AK9" s="43">
        <v>175.23249999999999</v>
      </c>
      <c r="AL9" s="43">
        <v>132</v>
      </c>
      <c r="AM9" s="43">
        <v>132</v>
      </c>
      <c r="AN9" s="43">
        <v>132</v>
      </c>
      <c r="AO9" s="43">
        <v>132</v>
      </c>
      <c r="AP9" s="43">
        <v>123.1725</v>
      </c>
      <c r="AQ9" s="43">
        <v>123.1725</v>
      </c>
      <c r="AR9" s="43">
        <v>123.1725</v>
      </c>
      <c r="AS9" s="43">
        <v>123.1725</v>
      </c>
      <c r="AT9" s="43">
        <v>97.254999999999995</v>
      </c>
      <c r="AU9" s="43">
        <v>97.254999999999995</v>
      </c>
      <c r="AV9" s="43">
        <v>97.254999999999995</v>
      </c>
      <c r="AW9" s="43">
        <v>97.254999999999995</v>
      </c>
      <c r="AX9" s="43">
        <v>85.915000000000006</v>
      </c>
      <c r="AY9" s="43">
        <v>85.915000000000006</v>
      </c>
      <c r="AZ9" s="43">
        <v>85.915000000000006</v>
      </c>
      <c r="BA9" s="43">
        <v>85.915000000000006</v>
      </c>
      <c r="BB9" s="43">
        <v>84.61</v>
      </c>
      <c r="BC9" s="43">
        <v>84.61</v>
      </c>
      <c r="BD9" s="43">
        <v>84.61</v>
      </c>
      <c r="BE9" s="43">
        <v>84.61</v>
      </c>
      <c r="BF9" s="43">
        <v>89.11</v>
      </c>
      <c r="BG9" s="43">
        <v>89.11</v>
      </c>
      <c r="BH9" s="43">
        <v>89.11</v>
      </c>
      <c r="BI9" s="43">
        <v>89.11</v>
      </c>
      <c r="BJ9" s="43">
        <v>102.7925</v>
      </c>
      <c r="BK9" s="43">
        <v>102.7925</v>
      </c>
      <c r="BL9" s="43">
        <v>102.7925</v>
      </c>
      <c r="BM9" s="43">
        <v>102.7925</v>
      </c>
      <c r="BN9" s="43">
        <v>152.39250000000001</v>
      </c>
      <c r="BO9" s="43">
        <v>152.39250000000001</v>
      </c>
      <c r="BP9" s="43">
        <v>152.39250000000001</v>
      </c>
      <c r="BQ9" s="43">
        <v>152.39250000000001</v>
      </c>
      <c r="BR9" s="43">
        <v>224.8175</v>
      </c>
      <c r="BS9" s="43">
        <v>224.8175</v>
      </c>
      <c r="BT9" s="43">
        <v>224.8175</v>
      </c>
      <c r="BU9" s="43">
        <v>224.8175</v>
      </c>
      <c r="BV9" s="43">
        <v>267.88</v>
      </c>
      <c r="BW9" s="43">
        <v>267.88</v>
      </c>
      <c r="BX9" s="43">
        <v>267.88</v>
      </c>
      <c r="BY9" s="43">
        <v>267.88</v>
      </c>
      <c r="BZ9" s="43">
        <v>279.02749999999997</v>
      </c>
      <c r="CA9" s="43">
        <v>279.02749999999997</v>
      </c>
      <c r="CB9" s="43">
        <v>279.02749999999997</v>
      </c>
      <c r="CC9" s="43">
        <v>279.02749999999997</v>
      </c>
      <c r="CD9" s="43">
        <v>260.9425</v>
      </c>
      <c r="CE9" s="43">
        <v>260.9425</v>
      </c>
      <c r="CF9" s="43">
        <v>260.9425</v>
      </c>
      <c r="CG9" s="43">
        <v>260.9425</v>
      </c>
      <c r="CH9" s="43">
        <v>250.1525</v>
      </c>
      <c r="CI9" s="43">
        <v>250.1525</v>
      </c>
      <c r="CJ9" s="43">
        <v>250.1525</v>
      </c>
      <c r="CK9" s="43">
        <v>250.1525</v>
      </c>
      <c r="CL9" s="43">
        <v>234.04750000000001</v>
      </c>
      <c r="CM9" s="43">
        <v>234.04750000000001</v>
      </c>
      <c r="CN9" s="43">
        <v>234.04750000000001</v>
      </c>
      <c r="CO9" s="43">
        <v>234.04750000000001</v>
      </c>
      <c r="CP9" s="43">
        <v>227.22</v>
      </c>
      <c r="CQ9" s="43">
        <v>227.22</v>
      </c>
      <c r="CR9" s="43">
        <v>227.22</v>
      </c>
      <c r="CS9" s="43">
        <v>227.22</v>
      </c>
      <c r="CT9" s="44"/>
      <c r="CU9" s="44"/>
      <c r="CV9" s="44"/>
      <c r="CW9" s="45"/>
      <c r="CX9" s="142">
        <f>IF(SUM(B9:CW9)&lt;&gt;0,AVERAGEIF(B9:CW9,"&lt;&gt;"""),"")</f>
        <v>174.95062499999997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19.399999999999999</v>
      </c>
      <c r="C14" s="149">
        <v>4.5</v>
      </c>
      <c r="D14" s="149">
        <v>4.9000000000000004</v>
      </c>
      <c r="E14" s="149"/>
      <c r="F14" s="149"/>
      <c r="G14" s="149"/>
      <c r="H14" s="149"/>
      <c r="I14" s="149"/>
      <c r="J14" s="149"/>
      <c r="K14" s="149"/>
      <c r="L14" s="149"/>
      <c r="M14" s="149">
        <v>4.4000000000000004</v>
      </c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>
        <v>31.3</v>
      </c>
      <c r="Y14" s="149">
        <v>71</v>
      </c>
      <c r="Z14" s="149">
        <v>23.3</v>
      </c>
      <c r="AA14" s="149">
        <v>24</v>
      </c>
      <c r="AB14" s="149">
        <v>23.7</v>
      </c>
      <c r="AC14" s="149">
        <v>2.9</v>
      </c>
      <c r="AD14" s="149">
        <v>89.2</v>
      </c>
      <c r="AE14" s="149">
        <v>86</v>
      </c>
      <c r="AF14" s="149">
        <v>95.9</v>
      </c>
      <c r="AG14" s="149">
        <v>51.3</v>
      </c>
      <c r="AH14" s="149">
        <v>91.4</v>
      </c>
      <c r="AI14" s="149">
        <v>0.3</v>
      </c>
      <c r="AJ14" s="149">
        <v>1.4</v>
      </c>
      <c r="AK14" s="149"/>
      <c r="AL14" s="149"/>
      <c r="AM14" s="149"/>
      <c r="AN14" s="149">
        <v>10.4</v>
      </c>
      <c r="AO14" s="149"/>
      <c r="AP14" s="149">
        <v>31.5</v>
      </c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>
        <v>8.1</v>
      </c>
      <c r="BC14" s="149">
        <v>9.3000000000000007</v>
      </c>
      <c r="BD14" s="149"/>
      <c r="BE14" s="149"/>
      <c r="BF14" s="149"/>
      <c r="BG14" s="149"/>
      <c r="BH14" s="149"/>
      <c r="BI14" s="149">
        <v>67.900000000000006</v>
      </c>
      <c r="BJ14" s="149"/>
      <c r="BK14" s="149"/>
      <c r="BL14" s="149">
        <v>26.1</v>
      </c>
      <c r="BM14" s="149">
        <v>47.6</v>
      </c>
      <c r="BN14" s="149"/>
      <c r="BO14" s="149"/>
      <c r="BP14" s="149"/>
      <c r="BQ14" s="149">
        <v>104.7</v>
      </c>
      <c r="BR14" s="149"/>
      <c r="BS14" s="149">
        <v>26.2</v>
      </c>
      <c r="BT14" s="149">
        <v>45.9</v>
      </c>
      <c r="BU14" s="149">
        <v>43.2</v>
      </c>
      <c r="BV14" s="149">
        <v>38.799999999999997</v>
      </c>
      <c r="BW14" s="149">
        <v>108.4</v>
      </c>
      <c r="BX14" s="149"/>
      <c r="BY14" s="149">
        <v>95.4</v>
      </c>
      <c r="BZ14" s="149">
        <v>44.6</v>
      </c>
      <c r="CA14" s="149">
        <v>68.2</v>
      </c>
      <c r="CB14" s="149">
        <v>71.400000000000006</v>
      </c>
      <c r="CC14" s="149">
        <v>24.7</v>
      </c>
      <c r="CD14" s="149">
        <v>33.4</v>
      </c>
      <c r="CE14" s="149">
        <v>16.5</v>
      </c>
      <c r="CF14" s="149">
        <v>13.9</v>
      </c>
      <c r="CG14" s="149"/>
      <c r="CH14" s="149">
        <v>6</v>
      </c>
      <c r="CI14" s="149"/>
      <c r="CJ14" s="149">
        <v>4.5</v>
      </c>
      <c r="CK14" s="149">
        <v>24</v>
      </c>
      <c r="CL14" s="149">
        <v>12.4</v>
      </c>
      <c r="CM14" s="149">
        <v>5.0999999999999996</v>
      </c>
      <c r="CN14" s="149">
        <v>5.6</v>
      </c>
      <c r="CO14" s="149">
        <v>2.1</v>
      </c>
      <c r="CP14" s="149">
        <v>4.5</v>
      </c>
      <c r="CQ14" s="149">
        <v>17.600000000000001</v>
      </c>
      <c r="CR14" s="149">
        <v>5.3</v>
      </c>
      <c r="CS14" s="149">
        <v>18.100000000000001</v>
      </c>
      <c r="CT14" s="150"/>
      <c r="CU14" s="150"/>
      <c r="CV14" s="150"/>
      <c r="CW14" s="151"/>
      <c r="CX14" s="152">
        <f t="array" ref="CX14">SUMPRODUCT(B14:CW14*0.25)</f>
        <v>416.57499999999999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19.399999999999999</v>
      </c>
      <c r="C17" s="160">
        <f t="shared" ref="C17:BN17" si="0">SUM(C12:C16)</f>
        <v>4.5</v>
      </c>
      <c r="D17" s="160">
        <f t="shared" si="0"/>
        <v>4.9000000000000004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4.4000000000000004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31.3</v>
      </c>
      <c r="Y17" s="160">
        <f t="shared" si="0"/>
        <v>71</v>
      </c>
      <c r="Z17" s="160">
        <f t="shared" si="0"/>
        <v>23.3</v>
      </c>
      <c r="AA17" s="160">
        <f t="shared" si="0"/>
        <v>24</v>
      </c>
      <c r="AB17" s="160">
        <f t="shared" si="0"/>
        <v>23.7</v>
      </c>
      <c r="AC17" s="160">
        <f t="shared" si="0"/>
        <v>2.9</v>
      </c>
      <c r="AD17" s="160">
        <f t="shared" si="0"/>
        <v>89.2</v>
      </c>
      <c r="AE17" s="160">
        <f t="shared" si="0"/>
        <v>86</v>
      </c>
      <c r="AF17" s="160">
        <f t="shared" si="0"/>
        <v>95.9</v>
      </c>
      <c r="AG17" s="160">
        <f t="shared" si="0"/>
        <v>51.3</v>
      </c>
      <c r="AH17" s="160">
        <f t="shared" si="0"/>
        <v>91.4</v>
      </c>
      <c r="AI17" s="160">
        <f t="shared" si="0"/>
        <v>0.3</v>
      </c>
      <c r="AJ17" s="160">
        <f t="shared" si="0"/>
        <v>1.4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10.4</v>
      </c>
      <c r="AO17" s="160">
        <f t="shared" si="0"/>
        <v>0</v>
      </c>
      <c r="AP17" s="160">
        <f t="shared" si="0"/>
        <v>31.5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8.1</v>
      </c>
      <c r="BC17" s="160">
        <f t="shared" si="0"/>
        <v>9.3000000000000007</v>
      </c>
      <c r="BD17" s="160">
        <f t="shared" si="0"/>
        <v>0</v>
      </c>
      <c r="BE17" s="160">
        <f t="shared" si="0"/>
        <v>0</v>
      </c>
      <c r="BF17" s="160">
        <f t="shared" si="0"/>
        <v>0</v>
      </c>
      <c r="BG17" s="160">
        <f t="shared" si="0"/>
        <v>0</v>
      </c>
      <c r="BH17" s="160">
        <f t="shared" si="0"/>
        <v>0</v>
      </c>
      <c r="BI17" s="160">
        <f t="shared" si="0"/>
        <v>67.900000000000006</v>
      </c>
      <c r="BJ17" s="160">
        <f t="shared" si="0"/>
        <v>0</v>
      </c>
      <c r="BK17" s="160">
        <f t="shared" si="0"/>
        <v>0</v>
      </c>
      <c r="BL17" s="160">
        <f t="shared" si="0"/>
        <v>26.1</v>
      </c>
      <c r="BM17" s="160">
        <f t="shared" si="0"/>
        <v>47.6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104.7</v>
      </c>
      <c r="BR17" s="160">
        <f t="shared" si="1"/>
        <v>0</v>
      </c>
      <c r="BS17" s="160">
        <f t="shared" si="1"/>
        <v>26.2</v>
      </c>
      <c r="BT17" s="160">
        <f t="shared" si="1"/>
        <v>45.9</v>
      </c>
      <c r="BU17" s="160">
        <f t="shared" si="1"/>
        <v>43.2</v>
      </c>
      <c r="BV17" s="160">
        <f t="shared" si="1"/>
        <v>38.799999999999997</v>
      </c>
      <c r="BW17" s="160">
        <f t="shared" si="1"/>
        <v>108.4</v>
      </c>
      <c r="BX17" s="160">
        <f t="shared" si="1"/>
        <v>0</v>
      </c>
      <c r="BY17" s="160">
        <f t="shared" si="1"/>
        <v>95.4</v>
      </c>
      <c r="BZ17" s="160">
        <f t="shared" si="1"/>
        <v>44.6</v>
      </c>
      <c r="CA17" s="160">
        <f t="shared" si="1"/>
        <v>68.2</v>
      </c>
      <c r="CB17" s="160">
        <f t="shared" si="1"/>
        <v>71.400000000000006</v>
      </c>
      <c r="CC17" s="160">
        <f t="shared" si="1"/>
        <v>24.7</v>
      </c>
      <c r="CD17" s="160">
        <f t="shared" si="1"/>
        <v>33.4</v>
      </c>
      <c r="CE17" s="160">
        <f t="shared" si="1"/>
        <v>16.5</v>
      </c>
      <c r="CF17" s="160">
        <f t="shared" si="1"/>
        <v>13.9</v>
      </c>
      <c r="CG17" s="160">
        <f t="shared" si="1"/>
        <v>0</v>
      </c>
      <c r="CH17" s="160">
        <f t="shared" si="1"/>
        <v>6</v>
      </c>
      <c r="CI17" s="160">
        <f t="shared" si="1"/>
        <v>0</v>
      </c>
      <c r="CJ17" s="160">
        <f t="shared" si="1"/>
        <v>4.5</v>
      </c>
      <c r="CK17" s="160">
        <f t="shared" si="1"/>
        <v>24</v>
      </c>
      <c r="CL17" s="160">
        <f t="shared" si="1"/>
        <v>12.4</v>
      </c>
      <c r="CM17" s="160">
        <f t="shared" si="1"/>
        <v>5.0999999999999996</v>
      </c>
      <c r="CN17" s="160">
        <f t="shared" si="1"/>
        <v>5.6</v>
      </c>
      <c r="CO17" s="160">
        <f t="shared" si="1"/>
        <v>2.1</v>
      </c>
      <c r="CP17" s="160">
        <f t="shared" si="1"/>
        <v>4.5</v>
      </c>
      <c r="CQ17" s="160">
        <f t="shared" si="1"/>
        <v>17.600000000000001</v>
      </c>
      <c r="CR17" s="160">
        <f t="shared" si="1"/>
        <v>5.3</v>
      </c>
      <c r="CS17" s="160">
        <f t="shared" si="1"/>
        <v>18.100000000000001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416.57499999999999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>
        <v>47.1</v>
      </c>
      <c r="G22" s="149">
        <v>25.3</v>
      </c>
      <c r="H22" s="149">
        <v>150.5</v>
      </c>
      <c r="I22" s="149">
        <v>118.7</v>
      </c>
      <c r="J22" s="149">
        <v>5.9</v>
      </c>
      <c r="K22" s="149">
        <v>19.3</v>
      </c>
      <c r="L22" s="149">
        <v>16.8</v>
      </c>
      <c r="M22" s="149"/>
      <c r="N22" s="149">
        <v>34.9</v>
      </c>
      <c r="O22" s="149">
        <v>43.6</v>
      </c>
      <c r="P22" s="149">
        <v>28.5</v>
      </c>
      <c r="Q22" s="149">
        <v>15.7</v>
      </c>
      <c r="R22" s="149">
        <v>196.4</v>
      </c>
      <c r="S22" s="149">
        <v>226.5</v>
      </c>
      <c r="T22" s="149">
        <v>195.7</v>
      </c>
      <c r="U22" s="149">
        <v>25.9</v>
      </c>
      <c r="V22" s="149">
        <v>45.6</v>
      </c>
      <c r="W22" s="149">
        <v>37.4</v>
      </c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>
        <v>41.2</v>
      </c>
      <c r="AL22" s="149">
        <v>5.7</v>
      </c>
      <c r="AM22" s="149">
        <v>3.1</v>
      </c>
      <c r="AN22" s="149"/>
      <c r="AO22" s="149">
        <v>0.9</v>
      </c>
      <c r="AP22" s="149"/>
      <c r="AQ22" s="149">
        <v>24.1</v>
      </c>
      <c r="AR22" s="149">
        <v>38.1</v>
      </c>
      <c r="AS22" s="149">
        <v>48.2</v>
      </c>
      <c r="AT22" s="149">
        <v>37</v>
      </c>
      <c r="AU22" s="149">
        <v>59.1</v>
      </c>
      <c r="AV22" s="149">
        <v>143</v>
      </c>
      <c r="AW22" s="149">
        <v>116.8</v>
      </c>
      <c r="AX22" s="149">
        <v>58.3</v>
      </c>
      <c r="AY22" s="149">
        <v>102.8</v>
      </c>
      <c r="AZ22" s="149">
        <v>97.8</v>
      </c>
      <c r="BA22" s="149">
        <v>60.3</v>
      </c>
      <c r="BB22" s="149"/>
      <c r="BC22" s="149"/>
      <c r="BD22" s="149">
        <v>3.5</v>
      </c>
      <c r="BE22" s="149">
        <v>37.799999999999997</v>
      </c>
      <c r="BF22" s="149">
        <v>8</v>
      </c>
      <c r="BG22" s="149">
        <v>98.8</v>
      </c>
      <c r="BH22" s="149">
        <v>23.3</v>
      </c>
      <c r="BI22" s="149"/>
      <c r="BJ22" s="149">
        <v>108.1</v>
      </c>
      <c r="BK22" s="149">
        <v>46.8</v>
      </c>
      <c r="BL22" s="149"/>
      <c r="BM22" s="149"/>
      <c r="BN22" s="149">
        <v>52.7</v>
      </c>
      <c r="BO22" s="149">
        <v>14.2</v>
      </c>
      <c r="BP22" s="149">
        <v>182.6</v>
      </c>
      <c r="BQ22" s="149"/>
      <c r="BR22" s="149">
        <v>37.700000000000003</v>
      </c>
      <c r="BS22" s="149"/>
      <c r="BT22" s="149"/>
      <c r="BU22" s="149"/>
      <c r="BV22" s="149"/>
      <c r="BW22" s="149"/>
      <c r="BX22" s="149">
        <v>3</v>
      </c>
      <c r="BY22" s="149"/>
      <c r="BZ22" s="149"/>
      <c r="CA22" s="149"/>
      <c r="CB22" s="149"/>
      <c r="CC22" s="149"/>
      <c r="CD22" s="149"/>
      <c r="CE22" s="149"/>
      <c r="CF22" s="149"/>
      <c r="CG22" s="149">
        <v>1</v>
      </c>
      <c r="CH22" s="149"/>
      <c r="CI22" s="149">
        <v>11.8</v>
      </c>
      <c r="CJ22" s="149"/>
      <c r="CK22" s="149"/>
      <c r="CL22" s="149"/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674.875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>
        <v>84.8</v>
      </c>
      <c r="W24" s="155">
        <v>84.8</v>
      </c>
      <c r="X24" s="155">
        <v>84.8</v>
      </c>
      <c r="Y24" s="155">
        <v>84.8</v>
      </c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>
        <v>29.8</v>
      </c>
      <c r="CE24" s="155">
        <v>29.8</v>
      </c>
      <c r="CF24" s="155">
        <v>29.8</v>
      </c>
      <c r="CG24" s="155">
        <v>29.8</v>
      </c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114.60000000000001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47.1</v>
      </c>
      <c r="G25" s="160">
        <f t="shared" si="2"/>
        <v>25.3</v>
      </c>
      <c r="H25" s="160">
        <f t="shared" si="2"/>
        <v>150.5</v>
      </c>
      <c r="I25" s="160">
        <f t="shared" si="2"/>
        <v>118.7</v>
      </c>
      <c r="J25" s="160">
        <f t="shared" si="2"/>
        <v>5.9</v>
      </c>
      <c r="K25" s="160">
        <f t="shared" si="2"/>
        <v>19.3</v>
      </c>
      <c r="L25" s="160">
        <f t="shared" si="2"/>
        <v>16.8</v>
      </c>
      <c r="M25" s="160">
        <f t="shared" si="2"/>
        <v>0</v>
      </c>
      <c r="N25" s="160">
        <f t="shared" si="2"/>
        <v>34.9</v>
      </c>
      <c r="O25" s="160">
        <f t="shared" si="2"/>
        <v>43.6</v>
      </c>
      <c r="P25" s="160">
        <f t="shared" si="2"/>
        <v>28.5</v>
      </c>
      <c r="Q25" s="160">
        <f t="shared" si="2"/>
        <v>15.7</v>
      </c>
      <c r="R25" s="160">
        <f t="shared" si="2"/>
        <v>196.4</v>
      </c>
      <c r="S25" s="160">
        <f t="shared" si="2"/>
        <v>226.5</v>
      </c>
      <c r="T25" s="160">
        <f t="shared" si="2"/>
        <v>195.7</v>
      </c>
      <c r="U25" s="160">
        <f t="shared" si="2"/>
        <v>25.9</v>
      </c>
      <c r="V25" s="160">
        <f t="shared" si="2"/>
        <v>130.4</v>
      </c>
      <c r="W25" s="160">
        <f t="shared" si="2"/>
        <v>122.19999999999999</v>
      </c>
      <c r="X25" s="160">
        <f t="shared" si="2"/>
        <v>84.8</v>
      </c>
      <c r="Y25" s="160">
        <f t="shared" si="2"/>
        <v>84.8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41.2</v>
      </c>
      <c r="AL25" s="160">
        <f t="shared" si="2"/>
        <v>5.7</v>
      </c>
      <c r="AM25" s="160">
        <f t="shared" si="2"/>
        <v>3.1</v>
      </c>
      <c r="AN25" s="160">
        <f t="shared" si="2"/>
        <v>0</v>
      </c>
      <c r="AO25" s="160">
        <f t="shared" si="2"/>
        <v>0.9</v>
      </c>
      <c r="AP25" s="160">
        <f t="shared" si="2"/>
        <v>0</v>
      </c>
      <c r="AQ25" s="160">
        <f t="shared" si="2"/>
        <v>24.1</v>
      </c>
      <c r="AR25" s="160">
        <f t="shared" si="2"/>
        <v>38.1</v>
      </c>
      <c r="AS25" s="160">
        <f t="shared" si="2"/>
        <v>48.2</v>
      </c>
      <c r="AT25" s="160">
        <f t="shared" si="2"/>
        <v>37</v>
      </c>
      <c r="AU25" s="160">
        <f t="shared" si="2"/>
        <v>59.1</v>
      </c>
      <c r="AV25" s="160">
        <f t="shared" si="2"/>
        <v>143</v>
      </c>
      <c r="AW25" s="160">
        <f t="shared" si="2"/>
        <v>116.8</v>
      </c>
      <c r="AX25" s="160">
        <f t="shared" si="2"/>
        <v>58.3</v>
      </c>
      <c r="AY25" s="160">
        <f t="shared" si="2"/>
        <v>102.8</v>
      </c>
      <c r="AZ25" s="160">
        <f t="shared" si="2"/>
        <v>97.8</v>
      </c>
      <c r="BA25" s="160">
        <f t="shared" si="2"/>
        <v>60.3</v>
      </c>
      <c r="BB25" s="160">
        <f t="shared" si="2"/>
        <v>0</v>
      </c>
      <c r="BC25" s="160">
        <f t="shared" si="2"/>
        <v>0</v>
      </c>
      <c r="BD25" s="160">
        <f t="shared" si="2"/>
        <v>3.5</v>
      </c>
      <c r="BE25" s="160">
        <f t="shared" si="2"/>
        <v>37.799999999999997</v>
      </c>
      <c r="BF25" s="160">
        <f t="shared" si="2"/>
        <v>8</v>
      </c>
      <c r="BG25" s="160">
        <f t="shared" si="2"/>
        <v>98.8</v>
      </c>
      <c r="BH25" s="160">
        <f t="shared" si="2"/>
        <v>23.3</v>
      </c>
      <c r="BI25" s="160">
        <f t="shared" si="2"/>
        <v>0</v>
      </c>
      <c r="BJ25" s="160">
        <f t="shared" si="2"/>
        <v>108.1</v>
      </c>
      <c r="BK25" s="160">
        <f t="shared" si="2"/>
        <v>46.8</v>
      </c>
      <c r="BL25" s="160">
        <f t="shared" si="2"/>
        <v>0</v>
      </c>
      <c r="BM25" s="160">
        <f t="shared" si="2"/>
        <v>0</v>
      </c>
      <c r="BN25" s="160">
        <f t="shared" si="2"/>
        <v>52.7</v>
      </c>
      <c r="BO25" s="160">
        <f t="shared" ref="BO25:CW25" si="3">SUM(BO20:BO24)</f>
        <v>14.2</v>
      </c>
      <c r="BP25" s="160">
        <f t="shared" si="3"/>
        <v>182.6</v>
      </c>
      <c r="BQ25" s="160">
        <f t="shared" si="3"/>
        <v>0</v>
      </c>
      <c r="BR25" s="160">
        <f t="shared" si="3"/>
        <v>37.700000000000003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3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29.8</v>
      </c>
      <c r="CE25" s="160">
        <f t="shared" si="3"/>
        <v>29.8</v>
      </c>
      <c r="CF25" s="160">
        <f t="shared" si="3"/>
        <v>29.8</v>
      </c>
      <c r="CG25" s="160">
        <f t="shared" si="3"/>
        <v>30.8</v>
      </c>
      <c r="CH25" s="160">
        <f t="shared" si="3"/>
        <v>0</v>
      </c>
      <c r="CI25" s="160">
        <f t="shared" si="3"/>
        <v>11.8</v>
      </c>
      <c r="CJ25" s="160">
        <f t="shared" si="3"/>
        <v>0</v>
      </c>
      <c r="CK25" s="160">
        <f t="shared" si="3"/>
        <v>0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789.47500000000002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2026-08-31T13:32:24Z</dcterms:created>
  <dcterms:modified xsi:type="dcterms:W3CDTF">2026-08-31T13:32:26Z</dcterms:modified>
</cp:coreProperties>
</file>