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<sst xmlns="http://schemas.openxmlformats.org/spreadsheetml/2006/main" count="124" uniqueCount="57">
  <si>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30/05/2026 16:34:17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</si>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</sst>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A9D-482B-969C-B2332D34B00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A9D-482B-969C-B2332D34B00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12">
                  <c:v>1.2</c:v>
                </c:pt>
                <c:pt idx="13">
                  <c:v>1.2</c:v>
                </c:pt>
                <c:pt idx="14">
                  <c:v>1.2</c:v>
                </c:pt>
                <c:pt idx="15">
                  <c:v>1.2</c:v>
                </c:pt>
                <c:pt idx="16">
                  <c:v>1.2</c:v>
                </c:pt>
                <c:pt idx="17">
                  <c:v>1.2</c:v>
                </c:pt>
                <c:pt idx="18">
                  <c:v>1.2</c:v>
                </c:pt>
                <c:pt idx="19">
                  <c:v>1.2</c:v>
                </c:pt>
                <c:pt idx="20">
                  <c:v>2.4</c:v>
                </c:pt>
                <c:pt idx="21">
                  <c:v>2.4</c:v>
                </c:pt>
                <c:pt idx="22">
                  <c:v>2.4</c:v>
                </c:pt>
                <c:pt idx="23">
                  <c:v>2.4</c:v>
                </c:pt>
                <c:pt idx="28">
                  <c:v>3.4</c:v>
                </c:pt>
                <c:pt idx="29">
                  <c:v>3.3</c:v>
                </c:pt>
                <c:pt idx="30">
                  <c:v>3.2</c:v>
                </c:pt>
                <c:pt idx="31">
                  <c:v>3.2</c:v>
                </c:pt>
                <c:pt idx="56">
                  <c:v>1.7</c:v>
                </c:pt>
                <c:pt idx="57">
                  <c:v>1.8</c:v>
                </c:pt>
                <c:pt idx="58">
                  <c:v>1.8</c:v>
                </c:pt>
                <c:pt idx="59">
                  <c:v>1.8</c:v>
                </c:pt>
                <c:pt idx="64">
                  <c:v>1</c:v>
                </c:pt>
                <c:pt idx="65">
                  <c:v>1</c:v>
                </c:pt>
                <c:pt idx="66">
                  <c:v>1.1000000000000001</c:v>
                </c:pt>
                <c:pt idx="67">
                  <c:v>1.1000000000000001</c:v>
                </c:pt>
                <c:pt idx="68">
                  <c:v>3.4</c:v>
                </c:pt>
                <c:pt idx="69">
                  <c:v>3.5</c:v>
                </c:pt>
                <c:pt idx="70">
                  <c:v>3.6</c:v>
                </c:pt>
                <c:pt idx="71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9D-482B-969C-B2332D34B00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12">
                  <c:v>2.2999999999999998</c:v>
                </c:pt>
                <c:pt idx="13">
                  <c:v>1.9</c:v>
                </c:pt>
                <c:pt idx="14">
                  <c:v>1.9</c:v>
                </c:pt>
                <c:pt idx="15">
                  <c:v>1.9</c:v>
                </c:pt>
                <c:pt idx="16">
                  <c:v>1.8</c:v>
                </c:pt>
                <c:pt idx="17">
                  <c:v>1.8</c:v>
                </c:pt>
                <c:pt idx="18">
                  <c:v>1.8</c:v>
                </c:pt>
                <c:pt idx="19">
                  <c:v>1.8</c:v>
                </c:pt>
                <c:pt idx="20">
                  <c:v>3.1</c:v>
                </c:pt>
                <c:pt idx="21">
                  <c:v>3.2</c:v>
                </c:pt>
                <c:pt idx="22">
                  <c:v>20.928000000000001</c:v>
                </c:pt>
                <c:pt idx="23">
                  <c:v>3.3</c:v>
                </c:pt>
                <c:pt idx="24">
                  <c:v>7.0960000000000001</c:v>
                </c:pt>
                <c:pt idx="25">
                  <c:v>0.7</c:v>
                </c:pt>
                <c:pt idx="26">
                  <c:v>5.4269999999999996</c:v>
                </c:pt>
                <c:pt idx="27">
                  <c:v>3.8090000000000002</c:v>
                </c:pt>
                <c:pt idx="28">
                  <c:v>4.9000000000000004</c:v>
                </c:pt>
                <c:pt idx="29">
                  <c:v>5.2</c:v>
                </c:pt>
                <c:pt idx="30">
                  <c:v>5.2</c:v>
                </c:pt>
                <c:pt idx="31">
                  <c:v>5.7</c:v>
                </c:pt>
                <c:pt idx="32">
                  <c:v>6.1589999999999998</c:v>
                </c:pt>
                <c:pt idx="33">
                  <c:v>6.5810000000000004</c:v>
                </c:pt>
                <c:pt idx="34">
                  <c:v>7.8570000000000002</c:v>
                </c:pt>
                <c:pt idx="35">
                  <c:v>0.6</c:v>
                </c:pt>
                <c:pt idx="36">
                  <c:v>5.6059999999999999</c:v>
                </c:pt>
                <c:pt idx="37">
                  <c:v>3.8879999999999999</c:v>
                </c:pt>
                <c:pt idx="53">
                  <c:v>0.113</c:v>
                </c:pt>
                <c:pt idx="54">
                  <c:v>0.217</c:v>
                </c:pt>
                <c:pt idx="55">
                  <c:v>0.314</c:v>
                </c:pt>
                <c:pt idx="56">
                  <c:v>4.6790000000000003</c:v>
                </c:pt>
                <c:pt idx="57">
                  <c:v>4.7149999999999999</c:v>
                </c:pt>
                <c:pt idx="58">
                  <c:v>8.57</c:v>
                </c:pt>
                <c:pt idx="59">
                  <c:v>14.218</c:v>
                </c:pt>
                <c:pt idx="60">
                  <c:v>3.3809999999999998</c:v>
                </c:pt>
                <c:pt idx="64">
                  <c:v>7.726</c:v>
                </c:pt>
                <c:pt idx="65">
                  <c:v>3.5</c:v>
                </c:pt>
                <c:pt idx="66">
                  <c:v>3.4</c:v>
                </c:pt>
                <c:pt idx="67">
                  <c:v>3.2</c:v>
                </c:pt>
                <c:pt idx="68">
                  <c:v>6.2</c:v>
                </c:pt>
                <c:pt idx="69">
                  <c:v>5.9</c:v>
                </c:pt>
                <c:pt idx="70">
                  <c:v>6</c:v>
                </c:pt>
                <c:pt idx="71">
                  <c:v>6.1</c:v>
                </c:pt>
                <c:pt idx="89">
                  <c:v>2.3180000000000001</c:v>
                </c:pt>
                <c:pt idx="92">
                  <c:v>3.1539999999999999</c:v>
                </c:pt>
                <c:pt idx="93">
                  <c:v>2.645</c:v>
                </c:pt>
                <c:pt idx="94">
                  <c:v>0.8</c:v>
                </c:pt>
                <c:pt idx="95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9D-482B-969C-B2332D34B00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A9D-482B-969C-B2332D34B00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A9D-482B-969C-B2332D34B00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4A9D-482B-969C-B2332D34B00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A9D-482B-969C-B2332D34B00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A9D-482B-969C-B2332D34B00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112.233</c:v>
                </c:pt>
                <c:pt idx="1">
                  <c:v>117.024</c:v>
                </c:pt>
                <c:pt idx="2">
                  <c:v>129.28200000000001</c:v>
                </c:pt>
                <c:pt idx="3">
                  <c:v>183.64400000000001</c:v>
                </c:pt>
                <c:pt idx="4">
                  <c:v>110</c:v>
                </c:pt>
                <c:pt idx="5">
                  <c:v>110</c:v>
                </c:pt>
                <c:pt idx="6">
                  <c:v>58</c:v>
                </c:pt>
                <c:pt idx="7">
                  <c:v>67.736999999999995</c:v>
                </c:pt>
                <c:pt idx="8">
                  <c:v>58</c:v>
                </c:pt>
                <c:pt idx="9">
                  <c:v>58</c:v>
                </c:pt>
                <c:pt idx="22">
                  <c:v>8.141</c:v>
                </c:pt>
                <c:pt idx="23">
                  <c:v>117.14699999999999</c:v>
                </c:pt>
                <c:pt idx="24">
                  <c:v>28.76</c:v>
                </c:pt>
                <c:pt idx="25">
                  <c:v>27.344000000000001</c:v>
                </c:pt>
                <c:pt idx="73">
                  <c:v>56.212000000000003</c:v>
                </c:pt>
                <c:pt idx="79">
                  <c:v>18.033999999999999</c:v>
                </c:pt>
                <c:pt idx="80">
                  <c:v>2.407</c:v>
                </c:pt>
                <c:pt idx="81">
                  <c:v>8.7919999999999998</c:v>
                </c:pt>
                <c:pt idx="84">
                  <c:v>70.733999999999995</c:v>
                </c:pt>
                <c:pt idx="85">
                  <c:v>27.617000000000001</c:v>
                </c:pt>
                <c:pt idx="89">
                  <c:v>5</c:v>
                </c:pt>
                <c:pt idx="92">
                  <c:v>5.9349999999999996</c:v>
                </c:pt>
                <c:pt idx="93">
                  <c:v>6</c:v>
                </c:pt>
                <c:pt idx="9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A9D-482B-969C-B2332D34B00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1.6</c:v>
                </c:pt>
                <c:pt idx="7">
                  <c:v>0</c:v>
                </c:pt>
                <c:pt idx="8">
                  <c:v>4.8</c:v>
                </c:pt>
                <c:pt idx="9">
                  <c:v>7.4</c:v>
                </c:pt>
                <c:pt idx="10">
                  <c:v>62.4</c:v>
                </c:pt>
                <c:pt idx="11">
                  <c:v>62.2</c:v>
                </c:pt>
                <c:pt idx="12">
                  <c:v>62.4</c:v>
                </c:pt>
                <c:pt idx="13">
                  <c:v>68</c:v>
                </c:pt>
                <c:pt idx="14">
                  <c:v>59</c:v>
                </c:pt>
                <c:pt idx="15">
                  <c:v>80.900000000000006</c:v>
                </c:pt>
                <c:pt idx="16">
                  <c:v>86.5</c:v>
                </c:pt>
                <c:pt idx="17">
                  <c:v>86.5</c:v>
                </c:pt>
                <c:pt idx="18">
                  <c:v>88.3</c:v>
                </c:pt>
                <c:pt idx="19">
                  <c:v>74.599999999999994</c:v>
                </c:pt>
                <c:pt idx="20">
                  <c:v>80.3</c:v>
                </c:pt>
                <c:pt idx="21">
                  <c:v>66.7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2.8</c:v>
                </c:pt>
                <c:pt idx="26">
                  <c:v>0</c:v>
                </c:pt>
                <c:pt idx="27">
                  <c:v>0</c:v>
                </c:pt>
                <c:pt idx="28">
                  <c:v>109.9</c:v>
                </c:pt>
                <c:pt idx="29">
                  <c:v>255.8</c:v>
                </c:pt>
                <c:pt idx="30">
                  <c:v>217.1</c:v>
                </c:pt>
                <c:pt idx="31">
                  <c:v>104.9</c:v>
                </c:pt>
                <c:pt idx="32">
                  <c:v>68.3</c:v>
                </c:pt>
                <c:pt idx="33">
                  <c:v>8.1999999999999993</c:v>
                </c:pt>
                <c:pt idx="34">
                  <c:v>6.7</c:v>
                </c:pt>
                <c:pt idx="35">
                  <c:v>0</c:v>
                </c:pt>
                <c:pt idx="36">
                  <c:v>0.4</c:v>
                </c:pt>
                <c:pt idx="37">
                  <c:v>56.9</c:v>
                </c:pt>
                <c:pt idx="38">
                  <c:v>0</c:v>
                </c:pt>
                <c:pt idx="39">
                  <c:v>50.1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236.7</c:v>
                </c:pt>
                <c:pt idx="45">
                  <c:v>119.4</c:v>
                </c:pt>
                <c:pt idx="46">
                  <c:v>49.3</c:v>
                </c:pt>
                <c:pt idx="47">
                  <c:v>14.3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116.7</c:v>
                </c:pt>
                <c:pt idx="63">
                  <c:v>133.4</c:v>
                </c:pt>
                <c:pt idx="64">
                  <c:v>197.3</c:v>
                </c:pt>
                <c:pt idx="65">
                  <c:v>251.4</c:v>
                </c:pt>
                <c:pt idx="66">
                  <c:v>269.2</c:v>
                </c:pt>
                <c:pt idx="67">
                  <c:v>344.3</c:v>
                </c:pt>
                <c:pt idx="68">
                  <c:v>58.7</c:v>
                </c:pt>
                <c:pt idx="69">
                  <c:v>67.599999999999994</c:v>
                </c:pt>
                <c:pt idx="70">
                  <c:v>47.6</c:v>
                </c:pt>
                <c:pt idx="71">
                  <c:v>177.7</c:v>
                </c:pt>
                <c:pt idx="72">
                  <c:v>48.4</c:v>
                </c:pt>
                <c:pt idx="73">
                  <c:v>29.4</c:v>
                </c:pt>
                <c:pt idx="74">
                  <c:v>93.4</c:v>
                </c:pt>
                <c:pt idx="75">
                  <c:v>189.3</c:v>
                </c:pt>
                <c:pt idx="76">
                  <c:v>116.2</c:v>
                </c:pt>
                <c:pt idx="77">
                  <c:v>102.6</c:v>
                </c:pt>
                <c:pt idx="78">
                  <c:v>92.9</c:v>
                </c:pt>
                <c:pt idx="79">
                  <c:v>11.6</c:v>
                </c:pt>
                <c:pt idx="80">
                  <c:v>12.4</c:v>
                </c:pt>
                <c:pt idx="81">
                  <c:v>3.2</c:v>
                </c:pt>
                <c:pt idx="82">
                  <c:v>7.2</c:v>
                </c:pt>
                <c:pt idx="83">
                  <c:v>1.7</c:v>
                </c:pt>
                <c:pt idx="84">
                  <c:v>0</c:v>
                </c:pt>
                <c:pt idx="85">
                  <c:v>0</c:v>
                </c:pt>
                <c:pt idx="86">
                  <c:v>37.1</c:v>
                </c:pt>
                <c:pt idx="87">
                  <c:v>103.2</c:v>
                </c:pt>
                <c:pt idx="88">
                  <c:v>203.9</c:v>
                </c:pt>
                <c:pt idx="89">
                  <c:v>0</c:v>
                </c:pt>
                <c:pt idx="90">
                  <c:v>141.5</c:v>
                </c:pt>
                <c:pt idx="91">
                  <c:v>92.9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75.2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A9D-482B-969C-B2332D34B00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89">
                  <c:v>3.6669999999999998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A9D-482B-969C-B2332D34B00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9.56</c:v>
                </c:pt>
                <c:pt idx="1">
                  <c:v>9.6199999999999992</c:v>
                </c:pt>
                <c:pt idx="2">
                  <c:v>9.56</c:v>
                </c:pt>
                <c:pt idx="3">
                  <c:v>9.49</c:v>
                </c:pt>
                <c:pt idx="4">
                  <c:v>9.44</c:v>
                </c:pt>
                <c:pt idx="5">
                  <c:v>9.3800000000000008</c:v>
                </c:pt>
                <c:pt idx="6">
                  <c:v>9.31</c:v>
                </c:pt>
                <c:pt idx="7">
                  <c:v>9.2200000000000006</c:v>
                </c:pt>
                <c:pt idx="8">
                  <c:v>9.17</c:v>
                </c:pt>
                <c:pt idx="9">
                  <c:v>9.3919999999999995</c:v>
                </c:pt>
                <c:pt idx="10">
                  <c:v>9.7799999999999994</c:v>
                </c:pt>
                <c:pt idx="11">
                  <c:v>10.1</c:v>
                </c:pt>
                <c:pt idx="12">
                  <c:v>7.915</c:v>
                </c:pt>
                <c:pt idx="13">
                  <c:v>7.4749999999999996</c:v>
                </c:pt>
                <c:pt idx="14">
                  <c:v>9.7080000000000002</c:v>
                </c:pt>
                <c:pt idx="15">
                  <c:v>6.7050000000000001</c:v>
                </c:pt>
                <c:pt idx="16">
                  <c:v>4.4669999999999996</c:v>
                </c:pt>
                <c:pt idx="17">
                  <c:v>5.5</c:v>
                </c:pt>
                <c:pt idx="18">
                  <c:v>3.0550000000000002</c:v>
                </c:pt>
                <c:pt idx="19">
                  <c:v>5.9219999999999997</c:v>
                </c:pt>
                <c:pt idx="20">
                  <c:v>0.8</c:v>
                </c:pt>
                <c:pt idx="21">
                  <c:v>3.2189999999999999</c:v>
                </c:pt>
                <c:pt idx="22">
                  <c:v>9.0250000000000004</c:v>
                </c:pt>
                <c:pt idx="23">
                  <c:v>8.9269999999999996</c:v>
                </c:pt>
                <c:pt idx="24">
                  <c:v>12.672000000000001</c:v>
                </c:pt>
                <c:pt idx="25">
                  <c:v>12.981999999999999</c:v>
                </c:pt>
                <c:pt idx="26">
                  <c:v>21.675999999999998</c:v>
                </c:pt>
                <c:pt idx="27">
                  <c:v>19.382000000000001</c:v>
                </c:pt>
                <c:pt idx="28">
                  <c:v>16.84</c:v>
                </c:pt>
                <c:pt idx="29">
                  <c:v>12.028</c:v>
                </c:pt>
                <c:pt idx="30">
                  <c:v>15.513999999999999</c:v>
                </c:pt>
                <c:pt idx="31">
                  <c:v>11.19</c:v>
                </c:pt>
                <c:pt idx="32">
                  <c:v>29.498999999999999</c:v>
                </c:pt>
                <c:pt idx="33">
                  <c:v>34.584000000000003</c:v>
                </c:pt>
                <c:pt idx="34">
                  <c:v>14.372999999999999</c:v>
                </c:pt>
                <c:pt idx="35">
                  <c:v>34.988999999999997</c:v>
                </c:pt>
                <c:pt idx="36">
                  <c:v>48.412999999999997</c:v>
                </c:pt>
                <c:pt idx="37">
                  <c:v>29.187999999999999</c:v>
                </c:pt>
                <c:pt idx="38">
                  <c:v>194.809</c:v>
                </c:pt>
                <c:pt idx="39">
                  <c:v>161.93299999999999</c:v>
                </c:pt>
                <c:pt idx="40">
                  <c:v>180.31399999999999</c:v>
                </c:pt>
                <c:pt idx="41">
                  <c:v>153.58099999999999</c:v>
                </c:pt>
                <c:pt idx="42">
                  <c:v>139.827</c:v>
                </c:pt>
                <c:pt idx="43">
                  <c:v>159.648</c:v>
                </c:pt>
                <c:pt idx="44">
                  <c:v>0.90900000000000003</c:v>
                </c:pt>
                <c:pt idx="45">
                  <c:v>150.767</c:v>
                </c:pt>
                <c:pt idx="46">
                  <c:v>200.358</c:v>
                </c:pt>
                <c:pt idx="47">
                  <c:v>202.74299999999999</c:v>
                </c:pt>
                <c:pt idx="48">
                  <c:v>238.291</c:v>
                </c:pt>
                <c:pt idx="49">
                  <c:v>232.041</c:v>
                </c:pt>
                <c:pt idx="50">
                  <c:v>264.00299999999999</c:v>
                </c:pt>
                <c:pt idx="51">
                  <c:v>299.02199999999999</c:v>
                </c:pt>
                <c:pt idx="52">
                  <c:v>242.363</c:v>
                </c:pt>
                <c:pt idx="53">
                  <c:v>237.744</c:v>
                </c:pt>
                <c:pt idx="54">
                  <c:v>236.69800000000001</c:v>
                </c:pt>
                <c:pt idx="55">
                  <c:v>233.04400000000001</c:v>
                </c:pt>
                <c:pt idx="56">
                  <c:v>234.26900000000001</c:v>
                </c:pt>
                <c:pt idx="57">
                  <c:v>232.422</c:v>
                </c:pt>
                <c:pt idx="58">
                  <c:v>234.761</c:v>
                </c:pt>
                <c:pt idx="59">
                  <c:v>238.79400000000001</c:v>
                </c:pt>
                <c:pt idx="60">
                  <c:v>248.779</c:v>
                </c:pt>
                <c:pt idx="61">
                  <c:v>164</c:v>
                </c:pt>
                <c:pt idx="62">
                  <c:v>4</c:v>
                </c:pt>
                <c:pt idx="64">
                  <c:v>0.8</c:v>
                </c:pt>
                <c:pt idx="65">
                  <c:v>0.8</c:v>
                </c:pt>
                <c:pt idx="66">
                  <c:v>0.8</c:v>
                </c:pt>
                <c:pt idx="67">
                  <c:v>0.8</c:v>
                </c:pt>
                <c:pt idx="68">
                  <c:v>0.8</c:v>
                </c:pt>
                <c:pt idx="69">
                  <c:v>0.8</c:v>
                </c:pt>
                <c:pt idx="70">
                  <c:v>0.8</c:v>
                </c:pt>
                <c:pt idx="71">
                  <c:v>0.8</c:v>
                </c:pt>
                <c:pt idx="72">
                  <c:v>0.8</c:v>
                </c:pt>
                <c:pt idx="73">
                  <c:v>0.8</c:v>
                </c:pt>
                <c:pt idx="74">
                  <c:v>0.8</c:v>
                </c:pt>
                <c:pt idx="75">
                  <c:v>0.8</c:v>
                </c:pt>
                <c:pt idx="76">
                  <c:v>0.8</c:v>
                </c:pt>
                <c:pt idx="77">
                  <c:v>0.8</c:v>
                </c:pt>
                <c:pt idx="78">
                  <c:v>0.8</c:v>
                </c:pt>
                <c:pt idx="79">
                  <c:v>0.80200000000000005</c:v>
                </c:pt>
                <c:pt idx="80">
                  <c:v>10.78</c:v>
                </c:pt>
                <c:pt idx="81">
                  <c:v>11.771000000000001</c:v>
                </c:pt>
                <c:pt idx="82">
                  <c:v>16.483000000000001</c:v>
                </c:pt>
                <c:pt idx="83">
                  <c:v>21.475000000000001</c:v>
                </c:pt>
                <c:pt idx="84">
                  <c:v>0.80600000000000005</c:v>
                </c:pt>
                <c:pt idx="85">
                  <c:v>0.80600000000000005</c:v>
                </c:pt>
                <c:pt idx="86">
                  <c:v>0.80600000000000005</c:v>
                </c:pt>
                <c:pt idx="87">
                  <c:v>0.80500000000000005</c:v>
                </c:pt>
                <c:pt idx="88">
                  <c:v>5.1470000000000002</c:v>
                </c:pt>
                <c:pt idx="89">
                  <c:v>8.86</c:v>
                </c:pt>
                <c:pt idx="90">
                  <c:v>8.8000000000000007</c:v>
                </c:pt>
                <c:pt idx="91">
                  <c:v>5.9530000000000003</c:v>
                </c:pt>
                <c:pt idx="92">
                  <c:v>4.5579999999999998</c:v>
                </c:pt>
                <c:pt idx="93">
                  <c:v>5.01</c:v>
                </c:pt>
                <c:pt idx="94">
                  <c:v>6.89</c:v>
                </c:pt>
                <c:pt idx="95">
                  <c:v>3.73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A9D-482B-969C-B2332D34B00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89">
                  <c:v>3.6669999999999998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A9D-482B-969C-B2332D34B00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4A9D-482B-969C-B2332D34B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145.25</c:v>
                </c:pt>
                <c:pt idx="1">
                  <c:v>139</c:v>
                </c:pt>
                <c:pt idx="2">
                  <c:v>134.99</c:v>
                </c:pt>
                <c:pt idx="3">
                  <c:v>127</c:v>
                </c:pt>
                <c:pt idx="4">
                  <c:v>133.66</c:v>
                </c:pt>
                <c:pt idx="5">
                  <c:v>129.69999999999999</c:v>
                </c:pt>
                <c:pt idx="6">
                  <c:v>128.43</c:v>
                </c:pt>
                <c:pt idx="7">
                  <c:v>125.22</c:v>
                </c:pt>
                <c:pt idx="8">
                  <c:v>127.28</c:v>
                </c:pt>
                <c:pt idx="9">
                  <c:v>126.6</c:v>
                </c:pt>
                <c:pt idx="10">
                  <c:v>126.5</c:v>
                </c:pt>
                <c:pt idx="11">
                  <c:v>125.31</c:v>
                </c:pt>
                <c:pt idx="12">
                  <c:v>124.91</c:v>
                </c:pt>
                <c:pt idx="13">
                  <c:v>125.45</c:v>
                </c:pt>
                <c:pt idx="14">
                  <c:v>126.73</c:v>
                </c:pt>
                <c:pt idx="15">
                  <c:v>127.13</c:v>
                </c:pt>
                <c:pt idx="16">
                  <c:v>127.29</c:v>
                </c:pt>
                <c:pt idx="17">
                  <c:v>127.29</c:v>
                </c:pt>
                <c:pt idx="18">
                  <c:v>126.1</c:v>
                </c:pt>
                <c:pt idx="19">
                  <c:v>125.86</c:v>
                </c:pt>
                <c:pt idx="20">
                  <c:v>126.22</c:v>
                </c:pt>
                <c:pt idx="21">
                  <c:v>122.74</c:v>
                </c:pt>
                <c:pt idx="22">
                  <c:v>130.58000000000001</c:v>
                </c:pt>
                <c:pt idx="23">
                  <c:v>123.3</c:v>
                </c:pt>
                <c:pt idx="24">
                  <c:v>129.49</c:v>
                </c:pt>
                <c:pt idx="25">
                  <c:v>125</c:v>
                </c:pt>
                <c:pt idx="26">
                  <c:v>117.98</c:v>
                </c:pt>
                <c:pt idx="27">
                  <c:v>112.83</c:v>
                </c:pt>
                <c:pt idx="28">
                  <c:v>112.43</c:v>
                </c:pt>
                <c:pt idx="29">
                  <c:v>102.48</c:v>
                </c:pt>
                <c:pt idx="30">
                  <c:v>97.2</c:v>
                </c:pt>
                <c:pt idx="31">
                  <c:v>86.84</c:v>
                </c:pt>
                <c:pt idx="32">
                  <c:v>113.75</c:v>
                </c:pt>
                <c:pt idx="33">
                  <c:v>75.09</c:v>
                </c:pt>
                <c:pt idx="34">
                  <c:v>16.399999999999999</c:v>
                </c:pt>
                <c:pt idx="35">
                  <c:v>-0.61</c:v>
                </c:pt>
                <c:pt idx="36">
                  <c:v>9.5</c:v>
                </c:pt>
                <c:pt idx="37">
                  <c:v>7.97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-2.0099999999999998</c:v>
                </c:pt>
                <c:pt idx="42">
                  <c:v>-2.0099999999999998</c:v>
                </c:pt>
                <c:pt idx="43">
                  <c:v>-2.0099999999999998</c:v>
                </c:pt>
                <c:pt idx="44">
                  <c:v>0.87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0.01</c:v>
                </c:pt>
                <c:pt idx="49">
                  <c:v>0</c:v>
                </c:pt>
                <c:pt idx="50">
                  <c:v>7.87</c:v>
                </c:pt>
                <c:pt idx="51">
                  <c:v>4.08</c:v>
                </c:pt>
                <c:pt idx="52">
                  <c:v>0.84</c:v>
                </c:pt>
                <c:pt idx="53">
                  <c:v>0.04</c:v>
                </c:pt>
                <c:pt idx="54">
                  <c:v>0</c:v>
                </c:pt>
                <c:pt idx="55">
                  <c:v>0</c:v>
                </c:pt>
                <c:pt idx="56">
                  <c:v>0.06</c:v>
                </c:pt>
                <c:pt idx="57">
                  <c:v>0.05</c:v>
                </c:pt>
                <c:pt idx="58">
                  <c:v>1.21</c:v>
                </c:pt>
                <c:pt idx="59">
                  <c:v>3.99</c:v>
                </c:pt>
                <c:pt idx="60">
                  <c:v>1.35</c:v>
                </c:pt>
                <c:pt idx="61">
                  <c:v>-0.5</c:v>
                </c:pt>
                <c:pt idx="62">
                  <c:v>0</c:v>
                </c:pt>
                <c:pt idx="63">
                  <c:v>0.01</c:v>
                </c:pt>
                <c:pt idx="64">
                  <c:v>11.01</c:v>
                </c:pt>
                <c:pt idx="65">
                  <c:v>39</c:v>
                </c:pt>
                <c:pt idx="66">
                  <c:v>63.75</c:v>
                </c:pt>
                <c:pt idx="67">
                  <c:v>83.3</c:v>
                </c:pt>
                <c:pt idx="68">
                  <c:v>67.400000000000006</c:v>
                </c:pt>
                <c:pt idx="69">
                  <c:v>84.44</c:v>
                </c:pt>
                <c:pt idx="70">
                  <c:v>107.58</c:v>
                </c:pt>
                <c:pt idx="71">
                  <c:v>121.08</c:v>
                </c:pt>
                <c:pt idx="72">
                  <c:v>111.79</c:v>
                </c:pt>
                <c:pt idx="73">
                  <c:v>121</c:v>
                </c:pt>
                <c:pt idx="74">
                  <c:v>140.68</c:v>
                </c:pt>
                <c:pt idx="75">
                  <c:v>148.97999999999999</c:v>
                </c:pt>
                <c:pt idx="76">
                  <c:v>132</c:v>
                </c:pt>
                <c:pt idx="77">
                  <c:v>138.26</c:v>
                </c:pt>
                <c:pt idx="78">
                  <c:v>145.72999999999999</c:v>
                </c:pt>
                <c:pt idx="79">
                  <c:v>150.02000000000001</c:v>
                </c:pt>
                <c:pt idx="80">
                  <c:v>147.15</c:v>
                </c:pt>
                <c:pt idx="81">
                  <c:v>147.66999999999999</c:v>
                </c:pt>
                <c:pt idx="82">
                  <c:v>155</c:v>
                </c:pt>
                <c:pt idx="83">
                  <c:v>153</c:v>
                </c:pt>
                <c:pt idx="84">
                  <c:v>133.76</c:v>
                </c:pt>
                <c:pt idx="85">
                  <c:v>141.97999999999999</c:v>
                </c:pt>
                <c:pt idx="86">
                  <c:v>150.41999999999999</c:v>
                </c:pt>
                <c:pt idx="87">
                  <c:v>147.62</c:v>
                </c:pt>
                <c:pt idx="88">
                  <c:v>159.21</c:v>
                </c:pt>
                <c:pt idx="89">
                  <c:v>152.93</c:v>
                </c:pt>
                <c:pt idx="90">
                  <c:v>150.74</c:v>
                </c:pt>
                <c:pt idx="91">
                  <c:v>140.88999999999999</c:v>
                </c:pt>
                <c:pt idx="92">
                  <c:v>137.29</c:v>
                </c:pt>
                <c:pt idx="93">
                  <c:v>141.13</c:v>
                </c:pt>
                <c:pt idx="94">
                  <c:v>140.21</c:v>
                </c:pt>
                <c:pt idx="95">
                  <c:v>139.85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A9D-482B-969C-B2332D34B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A25-47D5-9BE9-E5F248FAD52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A25-47D5-9BE9-E5F248FAD52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6.7960000000000003</c:v>
                </c:pt>
                <c:pt idx="1">
                  <c:v>6.6390000000000002</c:v>
                </c:pt>
                <c:pt idx="2">
                  <c:v>6.702</c:v>
                </c:pt>
                <c:pt idx="3">
                  <c:v>6.407</c:v>
                </c:pt>
                <c:pt idx="4">
                  <c:v>6.5540000000000003</c:v>
                </c:pt>
                <c:pt idx="5">
                  <c:v>6.5590000000000002</c:v>
                </c:pt>
                <c:pt idx="6">
                  <c:v>6.52</c:v>
                </c:pt>
                <c:pt idx="7">
                  <c:v>6.6150000000000002</c:v>
                </c:pt>
                <c:pt idx="8">
                  <c:v>6.5339999999999998</c:v>
                </c:pt>
                <c:pt idx="9">
                  <c:v>6.4619999999999997</c:v>
                </c:pt>
                <c:pt idx="10">
                  <c:v>6.641</c:v>
                </c:pt>
                <c:pt idx="11">
                  <c:v>6.4640000000000004</c:v>
                </c:pt>
                <c:pt idx="12">
                  <c:v>5.2949999999999999</c:v>
                </c:pt>
                <c:pt idx="13">
                  <c:v>8.1780000000000008</c:v>
                </c:pt>
                <c:pt idx="14">
                  <c:v>5.17</c:v>
                </c:pt>
                <c:pt idx="15">
                  <c:v>13.673999999999999</c:v>
                </c:pt>
                <c:pt idx="16">
                  <c:v>12.356999999999999</c:v>
                </c:pt>
                <c:pt idx="17">
                  <c:v>12.388</c:v>
                </c:pt>
                <c:pt idx="18">
                  <c:v>12.02</c:v>
                </c:pt>
                <c:pt idx="19">
                  <c:v>11.795999999999999</c:v>
                </c:pt>
                <c:pt idx="20">
                  <c:v>11.782</c:v>
                </c:pt>
                <c:pt idx="21">
                  <c:v>7.8239999999999998</c:v>
                </c:pt>
                <c:pt idx="22">
                  <c:v>0.91200000000000003</c:v>
                </c:pt>
                <c:pt idx="23">
                  <c:v>4.8369999999999997</c:v>
                </c:pt>
                <c:pt idx="24">
                  <c:v>0.96899999999999997</c:v>
                </c:pt>
                <c:pt idx="25">
                  <c:v>4.5839999999999996</c:v>
                </c:pt>
                <c:pt idx="26">
                  <c:v>0.91700000000000004</c:v>
                </c:pt>
                <c:pt idx="27">
                  <c:v>0.90700000000000003</c:v>
                </c:pt>
                <c:pt idx="28">
                  <c:v>3.907</c:v>
                </c:pt>
                <c:pt idx="29">
                  <c:v>10.618</c:v>
                </c:pt>
                <c:pt idx="30">
                  <c:v>11.026999999999999</c:v>
                </c:pt>
                <c:pt idx="31">
                  <c:v>4.3499999999999996</c:v>
                </c:pt>
                <c:pt idx="32">
                  <c:v>0.376</c:v>
                </c:pt>
                <c:pt idx="33">
                  <c:v>0.38300000000000001</c:v>
                </c:pt>
                <c:pt idx="34">
                  <c:v>0.38500000000000001</c:v>
                </c:pt>
                <c:pt idx="35">
                  <c:v>3.734</c:v>
                </c:pt>
                <c:pt idx="36">
                  <c:v>1.538</c:v>
                </c:pt>
                <c:pt idx="37">
                  <c:v>1.5469999999999999</c:v>
                </c:pt>
                <c:pt idx="38">
                  <c:v>6.32</c:v>
                </c:pt>
                <c:pt idx="39">
                  <c:v>5.9569999999999999</c:v>
                </c:pt>
                <c:pt idx="40">
                  <c:v>4.93</c:v>
                </c:pt>
                <c:pt idx="41">
                  <c:v>6.9269999999999996</c:v>
                </c:pt>
                <c:pt idx="42">
                  <c:v>6.9790000000000001</c:v>
                </c:pt>
                <c:pt idx="43">
                  <c:v>6.8410000000000002</c:v>
                </c:pt>
                <c:pt idx="44">
                  <c:v>1.341</c:v>
                </c:pt>
                <c:pt idx="45">
                  <c:v>4.4320000000000004</c:v>
                </c:pt>
                <c:pt idx="46">
                  <c:v>4.8639999999999999</c:v>
                </c:pt>
                <c:pt idx="47">
                  <c:v>4.8330000000000002</c:v>
                </c:pt>
                <c:pt idx="48">
                  <c:v>0.13700000000000001</c:v>
                </c:pt>
                <c:pt idx="49">
                  <c:v>3.6139999999999999</c:v>
                </c:pt>
                <c:pt idx="50">
                  <c:v>0.14599999999999999</c:v>
                </c:pt>
                <c:pt idx="51">
                  <c:v>0.13700000000000001</c:v>
                </c:pt>
                <c:pt idx="52">
                  <c:v>0.13800000000000001</c:v>
                </c:pt>
                <c:pt idx="53">
                  <c:v>0.151</c:v>
                </c:pt>
                <c:pt idx="54">
                  <c:v>0.153</c:v>
                </c:pt>
                <c:pt idx="55">
                  <c:v>0.14099999999999999</c:v>
                </c:pt>
                <c:pt idx="56">
                  <c:v>0.13300000000000001</c:v>
                </c:pt>
                <c:pt idx="57">
                  <c:v>0.13500000000000001</c:v>
                </c:pt>
                <c:pt idx="58">
                  <c:v>0.14099999999999999</c:v>
                </c:pt>
                <c:pt idx="59">
                  <c:v>0.13200000000000001</c:v>
                </c:pt>
                <c:pt idx="60">
                  <c:v>1.028</c:v>
                </c:pt>
                <c:pt idx="61">
                  <c:v>7.8239999999999998</c:v>
                </c:pt>
                <c:pt idx="62">
                  <c:v>4.2489999999999997</c:v>
                </c:pt>
                <c:pt idx="63">
                  <c:v>1.125</c:v>
                </c:pt>
                <c:pt idx="64">
                  <c:v>0.92700000000000005</c:v>
                </c:pt>
                <c:pt idx="65">
                  <c:v>9.8770000000000007</c:v>
                </c:pt>
                <c:pt idx="66">
                  <c:v>12.388999999999999</c:v>
                </c:pt>
                <c:pt idx="67">
                  <c:v>12.32</c:v>
                </c:pt>
                <c:pt idx="68">
                  <c:v>6.0030000000000001</c:v>
                </c:pt>
                <c:pt idx="69">
                  <c:v>6.7380000000000004</c:v>
                </c:pt>
                <c:pt idx="70">
                  <c:v>10.839</c:v>
                </c:pt>
                <c:pt idx="71">
                  <c:v>14.098000000000001</c:v>
                </c:pt>
                <c:pt idx="72">
                  <c:v>6.0460000000000003</c:v>
                </c:pt>
                <c:pt idx="73">
                  <c:v>9.5510000000000002</c:v>
                </c:pt>
                <c:pt idx="74">
                  <c:v>16.760999999999999</c:v>
                </c:pt>
                <c:pt idx="75">
                  <c:v>22.135000000000002</c:v>
                </c:pt>
                <c:pt idx="76">
                  <c:v>15.731999999999999</c:v>
                </c:pt>
                <c:pt idx="77">
                  <c:v>12.43</c:v>
                </c:pt>
                <c:pt idx="78">
                  <c:v>6.1440000000000001</c:v>
                </c:pt>
                <c:pt idx="79">
                  <c:v>2.4180000000000001</c:v>
                </c:pt>
                <c:pt idx="80">
                  <c:v>3.8490000000000002</c:v>
                </c:pt>
                <c:pt idx="81">
                  <c:v>3.1120000000000001</c:v>
                </c:pt>
                <c:pt idx="82">
                  <c:v>3.1110000000000002</c:v>
                </c:pt>
                <c:pt idx="83">
                  <c:v>3.0169999999999999</c:v>
                </c:pt>
                <c:pt idx="84">
                  <c:v>7.6429999999999998</c:v>
                </c:pt>
                <c:pt idx="85">
                  <c:v>3.6440000000000001</c:v>
                </c:pt>
                <c:pt idx="86">
                  <c:v>3.7040000000000002</c:v>
                </c:pt>
                <c:pt idx="87">
                  <c:v>7.7960000000000003</c:v>
                </c:pt>
                <c:pt idx="88">
                  <c:v>19.561</c:v>
                </c:pt>
                <c:pt idx="89">
                  <c:v>3.601</c:v>
                </c:pt>
                <c:pt idx="90">
                  <c:v>7.5439999999999996</c:v>
                </c:pt>
                <c:pt idx="91">
                  <c:v>13.766999999999999</c:v>
                </c:pt>
                <c:pt idx="92">
                  <c:v>1.0629999999999999</c:v>
                </c:pt>
                <c:pt idx="93">
                  <c:v>1.0209999999999999</c:v>
                </c:pt>
                <c:pt idx="94">
                  <c:v>1.0720000000000001</c:v>
                </c:pt>
                <c:pt idx="95">
                  <c:v>5.0229999999999997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25-47D5-9BE9-E5F248FAD52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7.4189999999999996</c:v>
                </c:pt>
                <c:pt idx="1">
                  <c:v>7.1859999999999999</c:v>
                </c:pt>
                <c:pt idx="2">
                  <c:v>7.1070000000000002</c:v>
                </c:pt>
                <c:pt idx="3">
                  <c:v>7.484</c:v>
                </c:pt>
                <c:pt idx="4">
                  <c:v>7.1449999999999996</c:v>
                </c:pt>
                <c:pt idx="5">
                  <c:v>6.8940000000000001</c:v>
                </c:pt>
                <c:pt idx="6">
                  <c:v>7.4889999999999999</c:v>
                </c:pt>
                <c:pt idx="7">
                  <c:v>6.73</c:v>
                </c:pt>
                <c:pt idx="8">
                  <c:v>8.4809999999999999</c:v>
                </c:pt>
                <c:pt idx="9">
                  <c:v>8.92</c:v>
                </c:pt>
                <c:pt idx="10">
                  <c:v>7.9859999999999998</c:v>
                </c:pt>
                <c:pt idx="11">
                  <c:v>8.3149999999999995</c:v>
                </c:pt>
                <c:pt idx="12">
                  <c:v>8.8059999999999992</c:v>
                </c:pt>
                <c:pt idx="13">
                  <c:v>11.013999999999999</c:v>
                </c:pt>
                <c:pt idx="14">
                  <c:v>7.8659999999999997</c:v>
                </c:pt>
                <c:pt idx="15">
                  <c:v>19.670000000000002</c:v>
                </c:pt>
                <c:pt idx="16">
                  <c:v>23.766999999999999</c:v>
                </c:pt>
                <c:pt idx="17">
                  <c:v>25.713999999999999</c:v>
                </c:pt>
                <c:pt idx="18">
                  <c:v>24.981999999999999</c:v>
                </c:pt>
                <c:pt idx="19">
                  <c:v>15.332000000000001</c:v>
                </c:pt>
                <c:pt idx="20">
                  <c:v>15.311999999999999</c:v>
                </c:pt>
                <c:pt idx="21">
                  <c:v>10.257999999999999</c:v>
                </c:pt>
                <c:pt idx="22">
                  <c:v>1.395</c:v>
                </c:pt>
                <c:pt idx="23">
                  <c:v>4.5869999999999997</c:v>
                </c:pt>
                <c:pt idx="24">
                  <c:v>0.51900000000000002</c:v>
                </c:pt>
                <c:pt idx="25">
                  <c:v>4.5599999999999996</c:v>
                </c:pt>
                <c:pt idx="26">
                  <c:v>0.50700000000000001</c:v>
                </c:pt>
                <c:pt idx="27">
                  <c:v>0.53100000000000003</c:v>
                </c:pt>
                <c:pt idx="28">
                  <c:v>3.8319999999999999</c:v>
                </c:pt>
                <c:pt idx="29">
                  <c:v>22.634</c:v>
                </c:pt>
                <c:pt idx="30">
                  <c:v>21.824000000000002</c:v>
                </c:pt>
                <c:pt idx="31">
                  <c:v>5.3680000000000003</c:v>
                </c:pt>
                <c:pt idx="32">
                  <c:v>1.4999999999999999E-2</c:v>
                </c:pt>
                <c:pt idx="33">
                  <c:v>1.4999999999999999E-2</c:v>
                </c:pt>
                <c:pt idx="34">
                  <c:v>6.0149999999999997</c:v>
                </c:pt>
                <c:pt idx="35">
                  <c:v>20.818999999999999</c:v>
                </c:pt>
                <c:pt idx="36">
                  <c:v>2.6150000000000002</c:v>
                </c:pt>
                <c:pt idx="37">
                  <c:v>3.2149999999999999</c:v>
                </c:pt>
                <c:pt idx="38">
                  <c:v>15.452</c:v>
                </c:pt>
                <c:pt idx="39">
                  <c:v>15.51</c:v>
                </c:pt>
                <c:pt idx="40">
                  <c:v>11.231999999999999</c:v>
                </c:pt>
                <c:pt idx="41">
                  <c:v>22.472999999999999</c:v>
                </c:pt>
                <c:pt idx="42">
                  <c:v>21.385999999999999</c:v>
                </c:pt>
                <c:pt idx="43">
                  <c:v>22.210999999999999</c:v>
                </c:pt>
                <c:pt idx="44">
                  <c:v>5.0149999999999997</c:v>
                </c:pt>
                <c:pt idx="45">
                  <c:v>12.654</c:v>
                </c:pt>
                <c:pt idx="46">
                  <c:v>12.718</c:v>
                </c:pt>
                <c:pt idx="47">
                  <c:v>13.285</c:v>
                </c:pt>
                <c:pt idx="48">
                  <c:v>3.6150000000000002</c:v>
                </c:pt>
                <c:pt idx="49">
                  <c:v>13.845000000000001</c:v>
                </c:pt>
                <c:pt idx="50">
                  <c:v>0.71499999999999997</c:v>
                </c:pt>
                <c:pt idx="51">
                  <c:v>0.61499999999999999</c:v>
                </c:pt>
                <c:pt idx="52">
                  <c:v>3.0150000000000001</c:v>
                </c:pt>
                <c:pt idx="53">
                  <c:v>3.0150000000000001</c:v>
                </c:pt>
                <c:pt idx="54">
                  <c:v>3.0150000000000001</c:v>
                </c:pt>
                <c:pt idx="55">
                  <c:v>3.0150000000000001</c:v>
                </c:pt>
                <c:pt idx="56">
                  <c:v>2.0150000000000001</c:v>
                </c:pt>
                <c:pt idx="57">
                  <c:v>2.0150000000000001</c:v>
                </c:pt>
                <c:pt idx="58">
                  <c:v>1.4999999999999999E-2</c:v>
                </c:pt>
                <c:pt idx="59">
                  <c:v>1.4999999999999999E-2</c:v>
                </c:pt>
                <c:pt idx="60">
                  <c:v>0.91500000000000004</c:v>
                </c:pt>
                <c:pt idx="61">
                  <c:v>12.906000000000001</c:v>
                </c:pt>
                <c:pt idx="62">
                  <c:v>10.034000000000001</c:v>
                </c:pt>
                <c:pt idx="63">
                  <c:v>19.042999999999999</c:v>
                </c:pt>
                <c:pt idx="64">
                  <c:v>13.683</c:v>
                </c:pt>
                <c:pt idx="65">
                  <c:v>33.468000000000004</c:v>
                </c:pt>
                <c:pt idx="66">
                  <c:v>23.187000000000001</c:v>
                </c:pt>
                <c:pt idx="67">
                  <c:v>72.674999999999997</c:v>
                </c:pt>
                <c:pt idx="68">
                  <c:v>12.228999999999999</c:v>
                </c:pt>
                <c:pt idx="69">
                  <c:v>30.216999999999999</c:v>
                </c:pt>
                <c:pt idx="70">
                  <c:v>24.852</c:v>
                </c:pt>
                <c:pt idx="71">
                  <c:v>47.213999999999999</c:v>
                </c:pt>
                <c:pt idx="72">
                  <c:v>24.186</c:v>
                </c:pt>
                <c:pt idx="73">
                  <c:v>40.049999999999997</c:v>
                </c:pt>
                <c:pt idx="74">
                  <c:v>49.988</c:v>
                </c:pt>
                <c:pt idx="75">
                  <c:v>65.183999999999997</c:v>
                </c:pt>
                <c:pt idx="76">
                  <c:v>56.868000000000002</c:v>
                </c:pt>
                <c:pt idx="77">
                  <c:v>49.442</c:v>
                </c:pt>
                <c:pt idx="78">
                  <c:v>28.398</c:v>
                </c:pt>
                <c:pt idx="79">
                  <c:v>10.981999999999999</c:v>
                </c:pt>
                <c:pt idx="80">
                  <c:v>5.1390000000000002</c:v>
                </c:pt>
                <c:pt idx="81">
                  <c:v>4.2149999999999999</c:v>
                </c:pt>
                <c:pt idx="82">
                  <c:v>4.3150000000000004</c:v>
                </c:pt>
                <c:pt idx="83">
                  <c:v>4.2149999999999999</c:v>
                </c:pt>
                <c:pt idx="84">
                  <c:v>33.844000000000001</c:v>
                </c:pt>
                <c:pt idx="85">
                  <c:v>4.8390000000000004</c:v>
                </c:pt>
                <c:pt idx="86">
                  <c:v>13.425000000000001</c:v>
                </c:pt>
                <c:pt idx="87">
                  <c:v>34.052999999999997</c:v>
                </c:pt>
                <c:pt idx="88">
                  <c:v>70.677000000000007</c:v>
                </c:pt>
                <c:pt idx="89">
                  <c:v>4.242</c:v>
                </c:pt>
                <c:pt idx="90">
                  <c:v>30.021999999999998</c:v>
                </c:pt>
                <c:pt idx="91">
                  <c:v>49.790999999999997</c:v>
                </c:pt>
                <c:pt idx="92">
                  <c:v>0.56599999999999995</c:v>
                </c:pt>
                <c:pt idx="93">
                  <c:v>0.61</c:v>
                </c:pt>
                <c:pt idx="94">
                  <c:v>0.58599999999999997</c:v>
                </c:pt>
                <c:pt idx="95">
                  <c:v>42.948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25-47D5-9BE9-E5F248FAD52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A25-47D5-9BE9-E5F248FAD52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A25-47D5-9BE9-E5F248FAD524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4A25-47D5-9BE9-E5F248FAD524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A25-47D5-9BE9-E5F248FAD524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A25-47D5-9BE9-E5F248FAD524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A25-47D5-9BE9-E5F248FAD524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3">
                  <c:v>7.625</c:v>
                </c:pt>
                <c:pt idx="25">
                  <c:v>20.699000000000002</c:v>
                </c:pt>
                <c:pt idx="28">
                  <c:v>93.8</c:v>
                </c:pt>
                <c:pt idx="29">
                  <c:v>178.4</c:v>
                </c:pt>
                <c:pt idx="30">
                  <c:v>148</c:v>
                </c:pt>
                <c:pt idx="31">
                  <c:v>91.832999999999998</c:v>
                </c:pt>
                <c:pt idx="32">
                  <c:v>33.366999999999997</c:v>
                </c:pt>
                <c:pt idx="68">
                  <c:v>31</c:v>
                </c:pt>
                <c:pt idx="71">
                  <c:v>79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5">
                  <c:v>79</c:v>
                </c:pt>
                <c:pt idx="76">
                  <c:v>10</c:v>
                </c:pt>
                <c:pt idx="77">
                  <c:v>10</c:v>
                </c:pt>
                <c:pt idx="78">
                  <c:v>36.28</c:v>
                </c:pt>
                <c:pt idx="84">
                  <c:v>8.81</c:v>
                </c:pt>
                <c:pt idx="87">
                  <c:v>38.799999999999997</c:v>
                </c:pt>
                <c:pt idx="88">
                  <c:v>93</c:v>
                </c:pt>
                <c:pt idx="90">
                  <c:v>93</c:v>
                </c:pt>
                <c:pt idx="91">
                  <c:v>10</c:v>
                </c:pt>
                <c:pt idx="9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A25-47D5-9BE9-E5F248FAD524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53.7</c:v>
                </c:pt>
                <c:pt idx="1">
                  <c:v>59.8</c:v>
                </c:pt>
                <c:pt idx="2">
                  <c:v>73.099999999999994</c:v>
                </c:pt>
                <c:pt idx="3">
                  <c:v>127.1</c:v>
                </c:pt>
                <c:pt idx="4">
                  <c:v>53.4</c:v>
                </c:pt>
                <c:pt idx="5">
                  <c:v>51.2</c:v>
                </c:pt>
                <c:pt idx="6">
                  <c:v>0</c:v>
                </c:pt>
                <c:pt idx="7">
                  <c:v>6.2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16.3</c:v>
                </c:pt>
                <c:pt idx="23">
                  <c:v>93.4</c:v>
                </c:pt>
                <c:pt idx="24">
                  <c:v>39.1</c:v>
                </c:pt>
                <c:pt idx="25">
                  <c:v>0</c:v>
                </c:pt>
                <c:pt idx="26">
                  <c:v>17.600000000000001</c:v>
                </c:pt>
                <c:pt idx="27">
                  <c:v>13.7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27.6</c:v>
                </c:pt>
                <c:pt idx="49">
                  <c:v>83.3</c:v>
                </c:pt>
                <c:pt idx="50">
                  <c:v>215.2</c:v>
                </c:pt>
                <c:pt idx="51">
                  <c:v>239.2</c:v>
                </c:pt>
                <c:pt idx="52">
                  <c:v>189.7</c:v>
                </c:pt>
                <c:pt idx="53">
                  <c:v>174</c:v>
                </c:pt>
                <c:pt idx="54">
                  <c:v>166.5</c:v>
                </c:pt>
                <c:pt idx="55">
                  <c:v>172.4</c:v>
                </c:pt>
                <c:pt idx="56">
                  <c:v>180.7</c:v>
                </c:pt>
                <c:pt idx="57">
                  <c:v>176</c:v>
                </c:pt>
                <c:pt idx="58">
                  <c:v>203.4</c:v>
                </c:pt>
                <c:pt idx="59">
                  <c:v>209.2</c:v>
                </c:pt>
                <c:pt idx="60">
                  <c:v>192.4</c:v>
                </c:pt>
                <c:pt idx="61">
                  <c:v>55.4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A25-47D5-9BE9-E5F248FAD52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23.873999999999999</c:v>
                </c:pt>
                <c:pt idx="1">
                  <c:v>23.03</c:v>
                </c:pt>
                <c:pt idx="2">
                  <c:v>21.966999999999999</c:v>
                </c:pt>
                <c:pt idx="3">
                  <c:v>22.158000000000001</c:v>
                </c:pt>
                <c:pt idx="4">
                  <c:v>22.347000000000001</c:v>
                </c:pt>
                <c:pt idx="5">
                  <c:v>24.768999999999998</c:v>
                </c:pt>
                <c:pt idx="6">
                  <c:v>24.917999999999999</c:v>
                </c:pt>
                <c:pt idx="7">
                  <c:v>27.434000000000001</c:v>
                </c:pt>
                <c:pt idx="8">
                  <c:v>26.936</c:v>
                </c:pt>
                <c:pt idx="9">
                  <c:v>29.405999999999999</c:v>
                </c:pt>
                <c:pt idx="10">
                  <c:v>27.553999999999998</c:v>
                </c:pt>
                <c:pt idx="11">
                  <c:v>27.498000000000001</c:v>
                </c:pt>
                <c:pt idx="12">
                  <c:v>29.678999999999998</c:v>
                </c:pt>
                <c:pt idx="13">
                  <c:v>29.376000000000001</c:v>
                </c:pt>
                <c:pt idx="14">
                  <c:v>28.805</c:v>
                </c:pt>
                <c:pt idx="15">
                  <c:v>27.335000000000001</c:v>
                </c:pt>
                <c:pt idx="16">
                  <c:v>27.794</c:v>
                </c:pt>
                <c:pt idx="17">
                  <c:v>26.913</c:v>
                </c:pt>
                <c:pt idx="18">
                  <c:v>27.361999999999998</c:v>
                </c:pt>
                <c:pt idx="19">
                  <c:v>26.372</c:v>
                </c:pt>
                <c:pt idx="20">
                  <c:v>29.544</c:v>
                </c:pt>
                <c:pt idx="21">
                  <c:v>27.463000000000001</c:v>
                </c:pt>
                <c:pt idx="22">
                  <c:v>21.84</c:v>
                </c:pt>
                <c:pt idx="23">
                  <c:v>21.274999999999999</c:v>
                </c:pt>
                <c:pt idx="24">
                  <c:v>7.899</c:v>
                </c:pt>
                <c:pt idx="25">
                  <c:v>13.972</c:v>
                </c:pt>
                <c:pt idx="26">
                  <c:v>8.1259999999999994</c:v>
                </c:pt>
                <c:pt idx="27">
                  <c:v>8.0419999999999998</c:v>
                </c:pt>
                <c:pt idx="28">
                  <c:v>33.543999999999997</c:v>
                </c:pt>
                <c:pt idx="29">
                  <c:v>64.697999999999993</c:v>
                </c:pt>
                <c:pt idx="30">
                  <c:v>60.122999999999998</c:v>
                </c:pt>
                <c:pt idx="31">
                  <c:v>23.395</c:v>
                </c:pt>
                <c:pt idx="32">
                  <c:v>70.224999999999994</c:v>
                </c:pt>
                <c:pt idx="33">
                  <c:v>40.741</c:v>
                </c:pt>
                <c:pt idx="34">
                  <c:v>13.879</c:v>
                </c:pt>
                <c:pt idx="35">
                  <c:v>2.036</c:v>
                </c:pt>
                <c:pt idx="36">
                  <c:v>44.436</c:v>
                </c:pt>
                <c:pt idx="37">
                  <c:v>79.161000000000001</c:v>
                </c:pt>
                <c:pt idx="38">
                  <c:v>166.637</c:v>
                </c:pt>
                <c:pt idx="39">
                  <c:v>183.905</c:v>
                </c:pt>
                <c:pt idx="40">
                  <c:v>159.75200000000001</c:v>
                </c:pt>
                <c:pt idx="41">
                  <c:v>119.48099999999999</c:v>
                </c:pt>
                <c:pt idx="42">
                  <c:v>106.562</c:v>
                </c:pt>
                <c:pt idx="43">
                  <c:v>125.596</c:v>
                </c:pt>
                <c:pt idx="44">
                  <c:v>225.91900000000001</c:v>
                </c:pt>
                <c:pt idx="45">
                  <c:v>247.80199999999999</c:v>
                </c:pt>
                <c:pt idx="46">
                  <c:v>226.666</c:v>
                </c:pt>
                <c:pt idx="47">
                  <c:v>193.529</c:v>
                </c:pt>
                <c:pt idx="48">
                  <c:v>201.49700000000001</c:v>
                </c:pt>
                <c:pt idx="49">
                  <c:v>125.765</c:v>
                </c:pt>
                <c:pt idx="50">
                  <c:v>42.363</c:v>
                </c:pt>
                <c:pt idx="51">
                  <c:v>53.511000000000003</c:v>
                </c:pt>
                <c:pt idx="52">
                  <c:v>43.944000000000003</c:v>
                </c:pt>
                <c:pt idx="53">
                  <c:v>55.152000000000001</c:v>
                </c:pt>
                <c:pt idx="54">
                  <c:v>61.697000000000003</c:v>
                </c:pt>
                <c:pt idx="55">
                  <c:v>52.017000000000003</c:v>
                </c:pt>
                <c:pt idx="56">
                  <c:v>49.481999999999999</c:v>
                </c:pt>
                <c:pt idx="57">
                  <c:v>52.408999999999999</c:v>
                </c:pt>
                <c:pt idx="58">
                  <c:v>32.933999999999997</c:v>
                </c:pt>
                <c:pt idx="59">
                  <c:v>36.572000000000003</c:v>
                </c:pt>
                <c:pt idx="60">
                  <c:v>47.313000000000002</c:v>
                </c:pt>
                <c:pt idx="61">
                  <c:v>77.141000000000005</c:v>
                </c:pt>
                <c:pt idx="62">
                  <c:v>95.183000000000007</c:v>
                </c:pt>
                <c:pt idx="63">
                  <c:v>101.756</c:v>
                </c:pt>
                <c:pt idx="64">
                  <c:v>178.15199999999999</c:v>
                </c:pt>
                <c:pt idx="65">
                  <c:v>200.13200000000001</c:v>
                </c:pt>
                <c:pt idx="66">
                  <c:v>226.38</c:v>
                </c:pt>
                <c:pt idx="67">
                  <c:v>252.499</c:v>
                </c:pt>
                <c:pt idx="68">
                  <c:v>19.844999999999999</c:v>
                </c:pt>
                <c:pt idx="69">
                  <c:v>40.889000000000003</c:v>
                </c:pt>
                <c:pt idx="70">
                  <c:v>22.338999999999999</c:v>
                </c:pt>
                <c:pt idx="71">
                  <c:v>48.036000000000001</c:v>
                </c:pt>
                <c:pt idx="72">
                  <c:v>8.9740000000000002</c:v>
                </c:pt>
                <c:pt idx="73">
                  <c:v>26.849</c:v>
                </c:pt>
                <c:pt idx="74">
                  <c:v>17.449000000000002</c:v>
                </c:pt>
                <c:pt idx="75">
                  <c:v>23.741</c:v>
                </c:pt>
                <c:pt idx="76">
                  <c:v>34.439</c:v>
                </c:pt>
                <c:pt idx="77">
                  <c:v>31.51</c:v>
                </c:pt>
                <c:pt idx="78">
                  <c:v>22.891999999999999</c:v>
                </c:pt>
                <c:pt idx="79">
                  <c:v>17</c:v>
                </c:pt>
                <c:pt idx="80">
                  <c:v>16.640999999999998</c:v>
                </c:pt>
                <c:pt idx="81">
                  <c:v>16.440000000000001</c:v>
                </c:pt>
                <c:pt idx="82">
                  <c:v>16.21</c:v>
                </c:pt>
                <c:pt idx="83">
                  <c:v>15.97</c:v>
                </c:pt>
                <c:pt idx="84">
                  <c:v>21.175000000000001</c:v>
                </c:pt>
                <c:pt idx="85">
                  <c:v>19.896000000000001</c:v>
                </c:pt>
                <c:pt idx="86">
                  <c:v>20.75</c:v>
                </c:pt>
                <c:pt idx="87">
                  <c:v>23.338000000000001</c:v>
                </c:pt>
                <c:pt idx="88">
                  <c:v>25.843</c:v>
                </c:pt>
                <c:pt idx="89">
                  <c:v>12.002000000000001</c:v>
                </c:pt>
                <c:pt idx="90">
                  <c:v>19.763999999999999</c:v>
                </c:pt>
                <c:pt idx="91">
                  <c:v>25.323</c:v>
                </c:pt>
                <c:pt idx="92">
                  <c:v>12.018000000000001</c:v>
                </c:pt>
                <c:pt idx="93">
                  <c:v>12.023999999999999</c:v>
                </c:pt>
                <c:pt idx="94">
                  <c:v>12.032</c:v>
                </c:pt>
                <c:pt idx="95">
                  <c:v>21.212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A25-47D5-9BE9-E5F248FAD52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4A25-47D5-9BE9-E5F248FAD52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3">
                  <c:v>8.1999999999999993</c:v>
                </c:pt>
                <c:pt idx="34">
                  <c:v>8.6999999999999993</c:v>
                </c:pt>
                <c:pt idx="35">
                  <c:v>9</c:v>
                </c:pt>
                <c:pt idx="36">
                  <c:v>5.8</c:v>
                </c:pt>
                <c:pt idx="37">
                  <c:v>6.1</c:v>
                </c:pt>
                <c:pt idx="38">
                  <c:v>6.4</c:v>
                </c:pt>
                <c:pt idx="39">
                  <c:v>6.7</c:v>
                </c:pt>
                <c:pt idx="40">
                  <c:v>4.4000000000000004</c:v>
                </c:pt>
                <c:pt idx="41">
                  <c:v>4.7</c:v>
                </c:pt>
                <c:pt idx="42">
                  <c:v>4.9000000000000004</c:v>
                </c:pt>
                <c:pt idx="43">
                  <c:v>5</c:v>
                </c:pt>
                <c:pt idx="44">
                  <c:v>5.3</c:v>
                </c:pt>
                <c:pt idx="45">
                  <c:v>5.3</c:v>
                </c:pt>
                <c:pt idx="46">
                  <c:v>5.4</c:v>
                </c:pt>
                <c:pt idx="47">
                  <c:v>5.4</c:v>
                </c:pt>
                <c:pt idx="48">
                  <c:v>5.4</c:v>
                </c:pt>
                <c:pt idx="49">
                  <c:v>5.5</c:v>
                </c:pt>
                <c:pt idx="50">
                  <c:v>5.6</c:v>
                </c:pt>
                <c:pt idx="51">
                  <c:v>5.6</c:v>
                </c:pt>
                <c:pt idx="52">
                  <c:v>5.6</c:v>
                </c:pt>
                <c:pt idx="53">
                  <c:v>5.5</c:v>
                </c:pt>
                <c:pt idx="54">
                  <c:v>5.6</c:v>
                </c:pt>
                <c:pt idx="55">
                  <c:v>5.8</c:v>
                </c:pt>
                <c:pt idx="56">
                  <c:v>8.3000000000000007</c:v>
                </c:pt>
                <c:pt idx="57">
                  <c:v>8.4</c:v>
                </c:pt>
                <c:pt idx="58">
                  <c:v>8.6</c:v>
                </c:pt>
                <c:pt idx="59">
                  <c:v>8.9</c:v>
                </c:pt>
                <c:pt idx="60">
                  <c:v>10.5</c:v>
                </c:pt>
                <c:pt idx="61">
                  <c:v>10.7</c:v>
                </c:pt>
                <c:pt idx="62">
                  <c:v>11.2</c:v>
                </c:pt>
                <c:pt idx="63">
                  <c:v>11.5</c:v>
                </c:pt>
                <c:pt idx="64">
                  <c:v>14.1</c:v>
                </c:pt>
                <c:pt idx="65">
                  <c:v>13.2</c:v>
                </c:pt>
                <c:pt idx="66">
                  <c:v>12.5</c:v>
                </c:pt>
                <c:pt idx="67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A25-47D5-9BE9-E5F248FAD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145.25</c:v>
                </c:pt>
                <c:pt idx="1">
                  <c:v>139</c:v>
                </c:pt>
                <c:pt idx="2">
                  <c:v>134.99</c:v>
                </c:pt>
                <c:pt idx="3">
                  <c:v>127</c:v>
                </c:pt>
                <c:pt idx="4">
                  <c:v>133.66</c:v>
                </c:pt>
                <c:pt idx="5">
                  <c:v>129.69999999999999</c:v>
                </c:pt>
                <c:pt idx="6">
                  <c:v>128.43</c:v>
                </c:pt>
                <c:pt idx="7">
                  <c:v>125.22</c:v>
                </c:pt>
                <c:pt idx="8">
                  <c:v>127.28</c:v>
                </c:pt>
                <c:pt idx="9">
                  <c:v>126.6</c:v>
                </c:pt>
                <c:pt idx="10">
                  <c:v>126.5</c:v>
                </c:pt>
                <c:pt idx="11">
                  <c:v>125.31</c:v>
                </c:pt>
                <c:pt idx="12">
                  <c:v>124.91</c:v>
                </c:pt>
                <c:pt idx="13">
                  <c:v>125.45</c:v>
                </c:pt>
                <c:pt idx="14">
                  <c:v>126.73</c:v>
                </c:pt>
                <c:pt idx="15">
                  <c:v>127.13</c:v>
                </c:pt>
                <c:pt idx="16">
                  <c:v>127.29</c:v>
                </c:pt>
                <c:pt idx="17">
                  <c:v>127.29</c:v>
                </c:pt>
                <c:pt idx="18">
                  <c:v>126.1</c:v>
                </c:pt>
                <c:pt idx="19">
                  <c:v>125.86</c:v>
                </c:pt>
                <c:pt idx="20">
                  <c:v>126.22</c:v>
                </c:pt>
                <c:pt idx="21">
                  <c:v>122.74</c:v>
                </c:pt>
                <c:pt idx="22">
                  <c:v>130.58000000000001</c:v>
                </c:pt>
                <c:pt idx="23">
                  <c:v>123.3</c:v>
                </c:pt>
                <c:pt idx="24">
                  <c:v>129.49</c:v>
                </c:pt>
                <c:pt idx="25">
                  <c:v>125</c:v>
                </c:pt>
                <c:pt idx="26">
                  <c:v>117.98</c:v>
                </c:pt>
                <c:pt idx="27">
                  <c:v>112.83</c:v>
                </c:pt>
                <c:pt idx="28">
                  <c:v>112.43</c:v>
                </c:pt>
                <c:pt idx="29">
                  <c:v>102.48</c:v>
                </c:pt>
                <c:pt idx="30">
                  <c:v>97.2</c:v>
                </c:pt>
                <c:pt idx="31">
                  <c:v>86.84</c:v>
                </c:pt>
                <c:pt idx="32">
                  <c:v>113.75</c:v>
                </c:pt>
                <c:pt idx="33">
                  <c:v>75.09</c:v>
                </c:pt>
                <c:pt idx="34">
                  <c:v>16.399999999999999</c:v>
                </c:pt>
                <c:pt idx="35">
                  <c:v>-0.61</c:v>
                </c:pt>
                <c:pt idx="36">
                  <c:v>9.5</c:v>
                </c:pt>
                <c:pt idx="37">
                  <c:v>7.97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-2.0099999999999998</c:v>
                </c:pt>
                <c:pt idx="42">
                  <c:v>-2.0099999999999998</c:v>
                </c:pt>
                <c:pt idx="43">
                  <c:v>-2.0099999999999998</c:v>
                </c:pt>
                <c:pt idx="44">
                  <c:v>0.87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0.01</c:v>
                </c:pt>
                <c:pt idx="49">
                  <c:v>0</c:v>
                </c:pt>
                <c:pt idx="50">
                  <c:v>7.87</c:v>
                </c:pt>
                <c:pt idx="51">
                  <c:v>4.08</c:v>
                </c:pt>
                <c:pt idx="52">
                  <c:v>0.84</c:v>
                </c:pt>
                <c:pt idx="53">
                  <c:v>0.04</c:v>
                </c:pt>
                <c:pt idx="54">
                  <c:v>0</c:v>
                </c:pt>
                <c:pt idx="55">
                  <c:v>0</c:v>
                </c:pt>
                <c:pt idx="56">
                  <c:v>0.06</c:v>
                </c:pt>
                <c:pt idx="57">
                  <c:v>0.05</c:v>
                </c:pt>
                <c:pt idx="58">
                  <c:v>1.21</c:v>
                </c:pt>
                <c:pt idx="59">
                  <c:v>3.99</c:v>
                </c:pt>
                <c:pt idx="60">
                  <c:v>1.35</c:v>
                </c:pt>
                <c:pt idx="61">
                  <c:v>-0.5</c:v>
                </c:pt>
                <c:pt idx="62">
                  <c:v>0</c:v>
                </c:pt>
                <c:pt idx="63">
                  <c:v>0.01</c:v>
                </c:pt>
                <c:pt idx="64">
                  <c:v>11.01</c:v>
                </c:pt>
                <c:pt idx="65">
                  <c:v>39</c:v>
                </c:pt>
                <c:pt idx="66">
                  <c:v>63.75</c:v>
                </c:pt>
                <c:pt idx="67">
                  <c:v>83.3</c:v>
                </c:pt>
                <c:pt idx="68">
                  <c:v>67.400000000000006</c:v>
                </c:pt>
                <c:pt idx="69">
                  <c:v>84.44</c:v>
                </c:pt>
                <c:pt idx="70">
                  <c:v>107.58</c:v>
                </c:pt>
                <c:pt idx="71">
                  <c:v>121.08</c:v>
                </c:pt>
                <c:pt idx="72">
                  <c:v>111.79</c:v>
                </c:pt>
                <c:pt idx="73">
                  <c:v>121</c:v>
                </c:pt>
                <c:pt idx="74">
                  <c:v>140.68</c:v>
                </c:pt>
                <c:pt idx="75">
                  <c:v>148.97999999999999</c:v>
                </c:pt>
                <c:pt idx="76">
                  <c:v>132</c:v>
                </c:pt>
                <c:pt idx="77">
                  <c:v>138.26</c:v>
                </c:pt>
                <c:pt idx="78">
                  <c:v>145.72999999999999</c:v>
                </c:pt>
                <c:pt idx="79">
                  <c:v>150.02000000000001</c:v>
                </c:pt>
                <c:pt idx="80">
                  <c:v>147.15</c:v>
                </c:pt>
                <c:pt idx="81">
                  <c:v>147.66999999999999</c:v>
                </c:pt>
                <c:pt idx="82">
                  <c:v>155</c:v>
                </c:pt>
                <c:pt idx="83">
                  <c:v>153</c:v>
                </c:pt>
                <c:pt idx="84">
                  <c:v>133.76</c:v>
                </c:pt>
                <c:pt idx="85">
                  <c:v>141.97999999999999</c:v>
                </c:pt>
                <c:pt idx="86">
                  <c:v>150.41999999999999</c:v>
                </c:pt>
                <c:pt idx="87">
                  <c:v>147.62</c:v>
                </c:pt>
                <c:pt idx="88">
                  <c:v>159.21</c:v>
                </c:pt>
                <c:pt idx="89">
                  <c:v>152.93</c:v>
                </c:pt>
                <c:pt idx="90">
                  <c:v>150.74</c:v>
                </c:pt>
                <c:pt idx="91">
                  <c:v>140.88999999999999</c:v>
                </c:pt>
                <c:pt idx="92">
                  <c:v>137.29</c:v>
                </c:pt>
                <c:pt idx="93">
                  <c:v>141.13</c:v>
                </c:pt>
                <c:pt idx="94">
                  <c:v>140.21</c:v>
                </c:pt>
                <c:pt idx="95">
                  <c:v>139.85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A25-47D5-9BE9-E5F248FAD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806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46173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121.79300000000001</v>
      </c>
      <c r="C5" s="25">
        <v>126.64400000000001</v>
      </c>
      <c r="D5" s="25">
        <v>138.84200000000001</v>
      </c>
      <c r="E5" s="25">
        <v>193.13399999999999</v>
      </c>
      <c r="F5" s="25">
        <v>119.44</v>
      </c>
      <c r="G5" s="25">
        <v>119.38</v>
      </c>
      <c r="H5" s="25">
        <v>68.91</v>
      </c>
      <c r="I5" s="25">
        <v>76.956999999999994</v>
      </c>
      <c r="J5" s="25">
        <v>71.97</v>
      </c>
      <c r="K5" s="25">
        <v>74.792000000000002</v>
      </c>
      <c r="L5" s="25">
        <v>72.180000000000007</v>
      </c>
      <c r="M5" s="25">
        <v>72.3</v>
      </c>
      <c r="N5" s="25">
        <v>73.814999999999998</v>
      </c>
      <c r="O5" s="25">
        <v>78.575000000000003</v>
      </c>
      <c r="P5" s="25">
        <v>71.808000000000007</v>
      </c>
      <c r="Q5" s="25">
        <v>90.704999999999998</v>
      </c>
      <c r="R5" s="25">
        <v>93.966999999999999</v>
      </c>
      <c r="S5" s="25">
        <v>95</v>
      </c>
      <c r="T5" s="25">
        <v>94.355000000000004</v>
      </c>
      <c r="U5" s="25">
        <v>83.522000000000006</v>
      </c>
      <c r="V5" s="25">
        <v>86.6</v>
      </c>
      <c r="W5" s="25">
        <v>75.519000000000005</v>
      </c>
      <c r="X5" s="25">
        <v>40.494</v>
      </c>
      <c r="Y5" s="25">
        <v>131.774</v>
      </c>
      <c r="Z5" s="25">
        <v>48.527999999999999</v>
      </c>
      <c r="AA5" s="25">
        <v>43.826000000000001</v>
      </c>
      <c r="AB5" s="25">
        <v>27.103000000000002</v>
      </c>
      <c r="AC5" s="25">
        <v>23.190999999999999</v>
      </c>
      <c r="AD5" s="25">
        <v>135.04</v>
      </c>
      <c r="AE5" s="25">
        <v>276.32799999999997</v>
      </c>
      <c r="AF5" s="25">
        <v>241.01400000000001</v>
      </c>
      <c r="AG5" s="25">
        <v>124.99</v>
      </c>
      <c r="AH5" s="25">
        <v>103.958</v>
      </c>
      <c r="AI5" s="25">
        <v>49.365000000000002</v>
      </c>
      <c r="AJ5" s="25">
        <v>28.93</v>
      </c>
      <c r="AK5" s="25">
        <v>35.588999999999999</v>
      </c>
      <c r="AL5" s="25">
        <v>54.418999999999997</v>
      </c>
      <c r="AM5" s="25">
        <v>89.975999999999999</v>
      </c>
      <c r="AN5" s="25">
        <v>194.809</v>
      </c>
      <c r="AO5" s="25">
        <v>212.03299999999999</v>
      </c>
      <c r="AP5" s="25">
        <v>180.31399999999999</v>
      </c>
      <c r="AQ5" s="25">
        <v>153.58099999999999</v>
      </c>
      <c r="AR5" s="25">
        <v>139.827</v>
      </c>
      <c r="AS5" s="25">
        <v>159.648</v>
      </c>
      <c r="AT5" s="25">
        <v>237.60900000000001</v>
      </c>
      <c r="AU5" s="25">
        <v>270.16699999999997</v>
      </c>
      <c r="AV5" s="25">
        <v>249.65799999999999</v>
      </c>
      <c r="AW5" s="25">
        <v>217.04300000000001</v>
      </c>
      <c r="AX5" s="25">
        <v>238.291</v>
      </c>
      <c r="AY5" s="25">
        <v>232.041</v>
      </c>
      <c r="AZ5" s="25">
        <v>264.00299999999999</v>
      </c>
      <c r="BA5" s="25">
        <v>299.02199999999999</v>
      </c>
      <c r="BB5" s="25">
        <v>242.363</v>
      </c>
      <c r="BC5" s="25">
        <v>237.857</v>
      </c>
      <c r="BD5" s="25">
        <v>236.91499999999999</v>
      </c>
      <c r="BE5" s="25">
        <v>233.358</v>
      </c>
      <c r="BF5" s="25">
        <v>240.648</v>
      </c>
      <c r="BG5" s="25">
        <v>238.93700000000001</v>
      </c>
      <c r="BH5" s="25">
        <v>245.131</v>
      </c>
      <c r="BI5" s="25">
        <v>254.81200000000001</v>
      </c>
      <c r="BJ5" s="25">
        <v>252.16</v>
      </c>
      <c r="BK5" s="25">
        <v>164</v>
      </c>
      <c r="BL5" s="25">
        <v>120.7</v>
      </c>
      <c r="BM5" s="25">
        <v>133.4</v>
      </c>
      <c r="BN5" s="25">
        <v>206.82599999999999</v>
      </c>
      <c r="BO5" s="25">
        <v>256.7</v>
      </c>
      <c r="BP5" s="25">
        <v>274.5</v>
      </c>
      <c r="BQ5" s="25">
        <v>349.4</v>
      </c>
      <c r="BR5" s="25">
        <v>69.099999999999994</v>
      </c>
      <c r="BS5" s="25">
        <v>77.8</v>
      </c>
      <c r="BT5" s="25">
        <v>58</v>
      </c>
      <c r="BU5" s="25">
        <v>188.3</v>
      </c>
      <c r="BV5" s="25">
        <v>49.2</v>
      </c>
      <c r="BW5" s="25">
        <v>86.412000000000006</v>
      </c>
      <c r="BX5" s="25">
        <v>94.2</v>
      </c>
      <c r="BY5" s="25">
        <v>190.1</v>
      </c>
      <c r="BZ5" s="25">
        <v>117</v>
      </c>
      <c r="CA5" s="25">
        <v>103.4</v>
      </c>
      <c r="CB5" s="25">
        <v>93.7</v>
      </c>
      <c r="CC5" s="25">
        <v>30.436</v>
      </c>
      <c r="CD5" s="25">
        <v>25.587</v>
      </c>
      <c r="CE5" s="25">
        <v>23.763000000000002</v>
      </c>
      <c r="CF5" s="25">
        <v>23.683</v>
      </c>
      <c r="CG5" s="25">
        <v>23.175000000000001</v>
      </c>
      <c r="CH5" s="25">
        <v>71.540000000000006</v>
      </c>
      <c r="CI5" s="25">
        <v>28.422999999999998</v>
      </c>
      <c r="CJ5" s="25">
        <v>37.905999999999999</v>
      </c>
      <c r="CK5" s="25">
        <v>104.005</v>
      </c>
      <c r="CL5" s="25">
        <v>209.047</v>
      </c>
      <c r="CM5" s="25">
        <v>19.844999999999999</v>
      </c>
      <c r="CN5" s="25">
        <v>150.30000000000001</v>
      </c>
      <c r="CO5" s="25">
        <v>98.852999999999994</v>
      </c>
      <c r="CP5" s="25">
        <v>13.647</v>
      </c>
      <c r="CQ5" s="25">
        <v>13.654999999999999</v>
      </c>
      <c r="CR5" s="25">
        <v>13.69</v>
      </c>
      <c r="CS5" s="25">
        <v>79.23</v>
      </c>
      <c r="CT5" s="26"/>
      <c r="CU5" s="26"/>
      <c r="CV5" s="26"/>
      <c r="CW5" s="27"/>
      <c r="CX5" s="28">
        <f t="array" ref="CX5">SUMPRODUCT(B5:CW5*0.25)</f>
        <v>3096.120750000001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145.25</v>
      </c>
      <c r="C8" s="37">
        <v>139</v>
      </c>
      <c r="D8" s="37">
        <v>134.99</v>
      </c>
      <c r="E8" s="37">
        <v>127</v>
      </c>
      <c r="F8" s="37">
        <v>133.66</v>
      </c>
      <c r="G8" s="37">
        <v>129.69999999999999</v>
      </c>
      <c r="H8" s="37">
        <v>128.43</v>
      </c>
      <c r="I8" s="37">
        <v>125.22</v>
      </c>
      <c r="J8" s="37">
        <v>127.28</v>
      </c>
      <c r="K8" s="37">
        <v>126.6</v>
      </c>
      <c r="L8" s="37">
        <v>126.5</v>
      </c>
      <c r="M8" s="37">
        <v>125.31</v>
      </c>
      <c r="N8" s="37">
        <v>124.91</v>
      </c>
      <c r="O8" s="37">
        <v>125.45</v>
      </c>
      <c r="P8" s="37">
        <v>126.73</v>
      </c>
      <c r="Q8" s="37">
        <v>127.13</v>
      </c>
      <c r="R8" s="37">
        <v>127.29</v>
      </c>
      <c r="S8" s="37">
        <v>127.29</v>
      </c>
      <c r="T8" s="37">
        <v>126.1</v>
      </c>
      <c r="U8" s="37">
        <v>125.86</v>
      </c>
      <c r="V8" s="37">
        <v>126.22</v>
      </c>
      <c r="W8" s="37">
        <v>122.74</v>
      </c>
      <c r="X8" s="37">
        <v>130.58000000000001</v>
      </c>
      <c r="Y8" s="37">
        <v>123.3</v>
      </c>
      <c r="Z8" s="37">
        <v>129.49</v>
      </c>
      <c r="AA8" s="37">
        <v>125</v>
      </c>
      <c r="AB8" s="37">
        <v>117.98</v>
      </c>
      <c r="AC8" s="37">
        <v>112.83</v>
      </c>
      <c r="AD8" s="37">
        <v>112.43</v>
      </c>
      <c r="AE8" s="37">
        <v>102.48</v>
      </c>
      <c r="AF8" s="37">
        <v>97.2</v>
      </c>
      <c r="AG8" s="37">
        <v>86.84</v>
      </c>
      <c r="AH8" s="37">
        <v>113.75</v>
      </c>
      <c r="AI8" s="37">
        <v>75.09</v>
      </c>
      <c r="AJ8" s="37">
        <v>16.399999999999999</v>
      </c>
      <c r="AK8" s="37">
        <v>-0.61</v>
      </c>
      <c r="AL8" s="37">
        <v>9.5</v>
      </c>
      <c r="AM8" s="37">
        <v>7.97</v>
      </c>
      <c r="AN8" s="37">
        <v>0</v>
      </c>
      <c r="AO8" s="37">
        <v>0</v>
      </c>
      <c r="AP8" s="37">
        <v>0</v>
      </c>
      <c r="AQ8" s="37">
        <v>-2.0099999999999998</v>
      </c>
      <c r="AR8" s="37">
        <v>-2.0099999999999998</v>
      </c>
      <c r="AS8" s="37">
        <v>-2.0099999999999998</v>
      </c>
      <c r="AT8" s="37">
        <v>0.87</v>
      </c>
      <c r="AU8" s="37">
        <v>0</v>
      </c>
      <c r="AV8" s="37">
        <v>0</v>
      </c>
      <c r="AW8" s="37">
        <v>0</v>
      </c>
      <c r="AX8" s="37">
        <v>0.01</v>
      </c>
      <c r="AY8" s="37">
        <v>0</v>
      </c>
      <c r="AZ8" s="37">
        <v>7.87</v>
      </c>
      <c r="BA8" s="37">
        <v>4.08</v>
      </c>
      <c r="BB8" s="37">
        <v>0.84</v>
      </c>
      <c r="BC8" s="37">
        <v>0.04</v>
      </c>
      <c r="BD8" s="37">
        <v>0</v>
      </c>
      <c r="BE8" s="37">
        <v>0</v>
      </c>
      <c r="BF8" s="37">
        <v>0.06</v>
      </c>
      <c r="BG8" s="37">
        <v>0.05</v>
      </c>
      <c r="BH8" s="37">
        <v>1.21</v>
      </c>
      <c r="BI8" s="37">
        <v>3.99</v>
      </c>
      <c r="BJ8" s="37">
        <v>1.35</v>
      </c>
      <c r="BK8" s="37">
        <v>-0.5</v>
      </c>
      <c r="BL8" s="37">
        <v>0</v>
      </c>
      <c r="BM8" s="37">
        <v>0.01</v>
      </c>
      <c r="BN8" s="37">
        <v>11.01</v>
      </c>
      <c r="BO8" s="37">
        <v>39</v>
      </c>
      <c r="BP8" s="37">
        <v>63.75</v>
      </c>
      <c r="BQ8" s="37">
        <v>83.3</v>
      </c>
      <c r="BR8" s="37">
        <v>67.400000000000006</v>
      </c>
      <c r="BS8" s="37">
        <v>84.44</v>
      </c>
      <c r="BT8" s="37">
        <v>107.58</v>
      </c>
      <c r="BU8" s="37">
        <v>121.08</v>
      </c>
      <c r="BV8" s="37">
        <v>111.79</v>
      </c>
      <c r="BW8" s="37">
        <v>121</v>
      </c>
      <c r="BX8" s="37">
        <v>140.68</v>
      </c>
      <c r="BY8" s="37">
        <v>148.97999999999999</v>
      </c>
      <c r="BZ8" s="37">
        <v>132</v>
      </c>
      <c r="CA8" s="37">
        <v>138.26</v>
      </c>
      <c r="CB8" s="37">
        <v>145.72999999999999</v>
      </c>
      <c r="CC8" s="37">
        <v>150.02000000000001</v>
      </c>
      <c r="CD8" s="37">
        <v>147.15</v>
      </c>
      <c r="CE8" s="37">
        <v>147.66999999999999</v>
      </c>
      <c r="CF8" s="37">
        <v>155</v>
      </c>
      <c r="CG8" s="37">
        <v>153</v>
      </c>
      <c r="CH8" s="37">
        <v>133.76</v>
      </c>
      <c r="CI8" s="37">
        <v>141.97999999999999</v>
      </c>
      <c r="CJ8" s="37">
        <v>150.41999999999999</v>
      </c>
      <c r="CK8" s="37">
        <v>147.62</v>
      </c>
      <c r="CL8" s="37">
        <v>159.21</v>
      </c>
      <c r="CM8" s="37">
        <v>152.93</v>
      </c>
      <c r="CN8" s="37">
        <v>150.74</v>
      </c>
      <c r="CO8" s="37">
        <v>140.88999999999999</v>
      </c>
      <c r="CP8" s="37">
        <v>137.29</v>
      </c>
      <c r="CQ8" s="37">
        <v>141.13</v>
      </c>
      <c r="CR8" s="37">
        <v>140.21</v>
      </c>
      <c r="CS8" s="37">
        <v>139.85</v>
      </c>
      <c r="CT8" s="38"/>
      <c r="CU8" s="38"/>
      <c r="CV8" s="38"/>
      <c r="CW8" s="39"/>
      <c r="CX8" s="40">
        <f>IF(SUM(B8:CW8)&lt;&gt;0,AVERAGEIF(B8:CW8,"&lt;&gt;"""),"")</f>
        <v>85.495937499999982</v>
      </c>
    </row>
    <row r="9" spans="1:102" ht="24.95" customHeight="1" thickBot="1" x14ac:dyDescent="0.25">
      <c r="A9" s="41" t="s">
        <v>6</v>
      </c>
      <c r="B9" s="42">
        <v>136.56</v>
      </c>
      <c r="C9" s="43">
        <v>136.56</v>
      </c>
      <c r="D9" s="43">
        <v>136.56</v>
      </c>
      <c r="E9" s="43">
        <v>136.56</v>
      </c>
      <c r="F9" s="43">
        <v>129.2525</v>
      </c>
      <c r="G9" s="43">
        <v>129.2525</v>
      </c>
      <c r="H9" s="43">
        <v>129.2525</v>
      </c>
      <c r="I9" s="43">
        <v>129.2525</v>
      </c>
      <c r="J9" s="43">
        <v>126.4225</v>
      </c>
      <c r="K9" s="43">
        <v>126.4225</v>
      </c>
      <c r="L9" s="43">
        <v>126.4225</v>
      </c>
      <c r="M9" s="43">
        <v>126.4225</v>
      </c>
      <c r="N9" s="43">
        <v>126.05500000000001</v>
      </c>
      <c r="O9" s="43">
        <v>126.05500000000001</v>
      </c>
      <c r="P9" s="43">
        <v>126.05500000000001</v>
      </c>
      <c r="Q9" s="43">
        <v>126.05500000000001</v>
      </c>
      <c r="R9" s="43">
        <v>126.63500000000001</v>
      </c>
      <c r="S9" s="43">
        <v>126.63500000000001</v>
      </c>
      <c r="T9" s="43">
        <v>126.63500000000001</v>
      </c>
      <c r="U9" s="43">
        <v>126.63500000000001</v>
      </c>
      <c r="V9" s="43">
        <v>125.71</v>
      </c>
      <c r="W9" s="43">
        <v>125.71</v>
      </c>
      <c r="X9" s="43">
        <v>125.71</v>
      </c>
      <c r="Y9" s="43">
        <v>125.71</v>
      </c>
      <c r="Z9" s="43">
        <v>121.325</v>
      </c>
      <c r="AA9" s="43">
        <v>121.325</v>
      </c>
      <c r="AB9" s="43">
        <v>121.325</v>
      </c>
      <c r="AC9" s="43">
        <v>121.325</v>
      </c>
      <c r="AD9" s="43">
        <v>99.737499999999997</v>
      </c>
      <c r="AE9" s="43">
        <v>99.737499999999997</v>
      </c>
      <c r="AF9" s="43">
        <v>99.737499999999997</v>
      </c>
      <c r="AG9" s="43">
        <v>99.737499999999997</v>
      </c>
      <c r="AH9" s="43">
        <v>51.157499999999999</v>
      </c>
      <c r="AI9" s="43">
        <v>51.157499999999999</v>
      </c>
      <c r="AJ9" s="43">
        <v>51.157499999999999</v>
      </c>
      <c r="AK9" s="43">
        <v>51.157499999999999</v>
      </c>
      <c r="AL9" s="43">
        <v>4.3674999999999997</v>
      </c>
      <c r="AM9" s="43">
        <v>4.3674999999999997</v>
      </c>
      <c r="AN9" s="43">
        <v>4.3674999999999997</v>
      </c>
      <c r="AO9" s="43">
        <v>4.3674999999999997</v>
      </c>
      <c r="AP9" s="43">
        <v>-1.5075000000000001</v>
      </c>
      <c r="AQ9" s="43">
        <v>-1.5075000000000001</v>
      </c>
      <c r="AR9" s="43">
        <v>-1.5075000000000001</v>
      </c>
      <c r="AS9" s="43">
        <v>-1.5075000000000001</v>
      </c>
      <c r="AT9" s="43">
        <v>0.2175</v>
      </c>
      <c r="AU9" s="43">
        <v>0.2175</v>
      </c>
      <c r="AV9" s="43">
        <v>0.2175</v>
      </c>
      <c r="AW9" s="43">
        <v>0.2175</v>
      </c>
      <c r="AX9" s="43">
        <v>2.99</v>
      </c>
      <c r="AY9" s="43">
        <v>2.99</v>
      </c>
      <c r="AZ9" s="43">
        <v>2.99</v>
      </c>
      <c r="BA9" s="43">
        <v>2.99</v>
      </c>
      <c r="BB9" s="43">
        <v>0.22</v>
      </c>
      <c r="BC9" s="43">
        <v>0.22</v>
      </c>
      <c r="BD9" s="43">
        <v>0.22</v>
      </c>
      <c r="BE9" s="43">
        <v>0.22</v>
      </c>
      <c r="BF9" s="43">
        <v>1.3274999999999999</v>
      </c>
      <c r="BG9" s="43">
        <v>1.3274999999999999</v>
      </c>
      <c r="BH9" s="43">
        <v>1.3274999999999999</v>
      </c>
      <c r="BI9" s="43">
        <v>1.3274999999999999</v>
      </c>
      <c r="BJ9" s="43">
        <v>0.215</v>
      </c>
      <c r="BK9" s="43">
        <v>0.215</v>
      </c>
      <c r="BL9" s="43">
        <v>0.215</v>
      </c>
      <c r="BM9" s="43">
        <v>0.215</v>
      </c>
      <c r="BN9" s="43">
        <v>49.265000000000001</v>
      </c>
      <c r="BO9" s="43">
        <v>49.265000000000001</v>
      </c>
      <c r="BP9" s="43">
        <v>49.265000000000001</v>
      </c>
      <c r="BQ9" s="43">
        <v>49.265000000000001</v>
      </c>
      <c r="BR9" s="43">
        <v>95.125</v>
      </c>
      <c r="BS9" s="43">
        <v>95.125</v>
      </c>
      <c r="BT9" s="43">
        <v>95.125</v>
      </c>
      <c r="BU9" s="43">
        <v>95.125</v>
      </c>
      <c r="BV9" s="43">
        <v>130.61250000000001</v>
      </c>
      <c r="BW9" s="43">
        <v>130.61250000000001</v>
      </c>
      <c r="BX9" s="43">
        <v>130.61250000000001</v>
      </c>
      <c r="BY9" s="43">
        <v>130.61250000000001</v>
      </c>
      <c r="BZ9" s="43">
        <v>141.5025</v>
      </c>
      <c r="CA9" s="43">
        <v>141.5025</v>
      </c>
      <c r="CB9" s="43">
        <v>141.5025</v>
      </c>
      <c r="CC9" s="43">
        <v>141.5025</v>
      </c>
      <c r="CD9" s="43">
        <v>150.70500000000001</v>
      </c>
      <c r="CE9" s="43">
        <v>150.70500000000001</v>
      </c>
      <c r="CF9" s="43">
        <v>150.70500000000001</v>
      </c>
      <c r="CG9" s="43">
        <v>150.70500000000001</v>
      </c>
      <c r="CH9" s="43">
        <v>143.44499999999999</v>
      </c>
      <c r="CI9" s="43">
        <v>143.44499999999999</v>
      </c>
      <c r="CJ9" s="43">
        <v>143.44499999999999</v>
      </c>
      <c r="CK9" s="43">
        <v>143.44499999999999</v>
      </c>
      <c r="CL9" s="43">
        <v>150.9425</v>
      </c>
      <c r="CM9" s="43">
        <v>150.9425</v>
      </c>
      <c r="CN9" s="43">
        <v>150.9425</v>
      </c>
      <c r="CO9" s="43">
        <v>150.9425</v>
      </c>
      <c r="CP9" s="43">
        <v>139.62</v>
      </c>
      <c r="CQ9" s="43">
        <v>139.62</v>
      </c>
      <c r="CR9" s="43">
        <v>139.62</v>
      </c>
      <c r="CS9" s="43">
        <v>139.62</v>
      </c>
      <c r="CT9" s="44"/>
      <c r="CU9" s="44"/>
      <c r="CV9" s="44"/>
      <c r="CW9" s="45"/>
      <c r="CX9" s="46">
        <f>IF(SUM(B9:CW9)&lt;&gt;0,AVERAGEIF(B9:CW9,"&lt;&gt;"""),"")</f>
        <v>85.495937500000039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112.233</v>
      </c>
      <c r="C13" s="65">
        <v>117.024</v>
      </c>
      <c r="D13" s="65">
        <v>129.28200000000001</v>
      </c>
      <c r="E13" s="65">
        <v>183.64400000000001</v>
      </c>
      <c r="F13" s="65">
        <v>110</v>
      </c>
      <c r="G13" s="65">
        <v>110</v>
      </c>
      <c r="H13" s="65">
        <v>58</v>
      </c>
      <c r="I13" s="65">
        <v>67.736999999999995</v>
      </c>
      <c r="J13" s="65">
        <v>58</v>
      </c>
      <c r="K13" s="65">
        <v>58</v>
      </c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>
        <v>8.141</v>
      </c>
      <c r="Y13" s="65">
        <v>117.14699999999999</v>
      </c>
      <c r="Z13" s="65">
        <v>28.76</v>
      </c>
      <c r="AA13" s="65">
        <v>27.344000000000001</v>
      </c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>
        <v>56.212000000000003</v>
      </c>
      <c r="BX13" s="65"/>
      <c r="BY13" s="65"/>
      <c r="BZ13" s="65"/>
      <c r="CA13" s="65"/>
      <c r="CB13" s="65"/>
      <c r="CC13" s="65">
        <v>18.033999999999999</v>
      </c>
      <c r="CD13" s="65">
        <v>2.407</v>
      </c>
      <c r="CE13" s="65">
        <v>8.7919999999999998</v>
      </c>
      <c r="CF13" s="65"/>
      <c r="CG13" s="65"/>
      <c r="CH13" s="65">
        <v>70.733999999999995</v>
      </c>
      <c r="CI13" s="65">
        <v>27.617000000000001</v>
      </c>
      <c r="CJ13" s="65"/>
      <c r="CK13" s="65"/>
      <c r="CL13" s="65"/>
      <c r="CM13" s="65">
        <v>5</v>
      </c>
      <c r="CN13" s="65"/>
      <c r="CO13" s="65"/>
      <c r="CP13" s="65">
        <v>5.9349999999999996</v>
      </c>
      <c r="CQ13" s="65">
        <v>6</v>
      </c>
      <c r="CR13" s="65">
        <v>6</v>
      </c>
      <c r="CS13" s="65"/>
      <c r="CT13" s="66"/>
      <c r="CU13" s="66"/>
      <c r="CV13" s="66"/>
      <c r="CW13" s="67"/>
      <c r="CX13" s="68">
        <f t="array" ref="CX13">SUMPRODUCT(B13:CW13*0.25)</f>
        <v>348.01074999999992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9.56</v>
      </c>
      <c r="C15" s="71">
        <v>9.6199999999999992</v>
      </c>
      <c r="D15" s="71">
        <v>9.56</v>
      </c>
      <c r="E15" s="71">
        <v>9.49</v>
      </c>
      <c r="F15" s="71">
        <v>9.44</v>
      </c>
      <c r="G15" s="71">
        <v>9.3800000000000008</v>
      </c>
      <c r="H15" s="71">
        <v>9.31</v>
      </c>
      <c r="I15" s="71">
        <v>9.2200000000000006</v>
      </c>
      <c r="J15" s="71">
        <v>9.17</v>
      </c>
      <c r="K15" s="71">
        <v>9.3919999999999995</v>
      </c>
      <c r="L15" s="71">
        <v>9.7799999999999994</v>
      </c>
      <c r="M15" s="71">
        <v>10.1</v>
      </c>
      <c r="N15" s="71">
        <v>7.915</v>
      </c>
      <c r="O15" s="71">
        <v>7.4749999999999996</v>
      </c>
      <c r="P15" s="71">
        <v>9.7080000000000002</v>
      </c>
      <c r="Q15" s="71">
        <v>6.7050000000000001</v>
      </c>
      <c r="R15" s="71">
        <v>4.4669999999999996</v>
      </c>
      <c r="S15" s="71">
        <v>5.5</v>
      </c>
      <c r="T15" s="71">
        <v>3.0550000000000002</v>
      </c>
      <c r="U15" s="71">
        <v>5.9219999999999997</v>
      </c>
      <c r="V15" s="71">
        <v>0.8</v>
      </c>
      <c r="W15" s="71">
        <v>3.2189999999999999</v>
      </c>
      <c r="X15" s="71">
        <v>9.0250000000000004</v>
      </c>
      <c r="Y15" s="71">
        <v>8.9269999999999996</v>
      </c>
      <c r="Z15" s="71">
        <v>12.672000000000001</v>
      </c>
      <c r="AA15" s="71">
        <v>12.981999999999999</v>
      </c>
      <c r="AB15" s="71">
        <v>21.675999999999998</v>
      </c>
      <c r="AC15" s="71">
        <v>19.382000000000001</v>
      </c>
      <c r="AD15" s="71">
        <v>16.84</v>
      </c>
      <c r="AE15" s="71">
        <v>12.028</v>
      </c>
      <c r="AF15" s="71">
        <v>15.513999999999999</v>
      </c>
      <c r="AG15" s="71">
        <v>11.19</v>
      </c>
      <c r="AH15" s="71">
        <v>29.498999999999999</v>
      </c>
      <c r="AI15" s="71">
        <v>34.584000000000003</v>
      </c>
      <c r="AJ15" s="71">
        <v>14.372999999999999</v>
      </c>
      <c r="AK15" s="71">
        <v>34.988999999999997</v>
      </c>
      <c r="AL15" s="71">
        <v>48.412999999999997</v>
      </c>
      <c r="AM15" s="71">
        <v>29.187999999999999</v>
      </c>
      <c r="AN15" s="71">
        <v>194.809</v>
      </c>
      <c r="AO15" s="71">
        <v>161.93299999999999</v>
      </c>
      <c r="AP15" s="71">
        <v>180.31399999999999</v>
      </c>
      <c r="AQ15" s="71">
        <v>153.58099999999999</v>
      </c>
      <c r="AR15" s="71">
        <v>139.827</v>
      </c>
      <c r="AS15" s="71">
        <v>159.648</v>
      </c>
      <c r="AT15" s="71">
        <v>0.90900000000000003</v>
      </c>
      <c r="AU15" s="71">
        <v>150.767</v>
      </c>
      <c r="AV15" s="71">
        <v>200.358</v>
      </c>
      <c r="AW15" s="71">
        <v>202.74299999999999</v>
      </c>
      <c r="AX15" s="71">
        <v>238.291</v>
      </c>
      <c r="AY15" s="71">
        <v>232.041</v>
      </c>
      <c r="AZ15" s="71">
        <v>264.00299999999999</v>
      </c>
      <c r="BA15" s="71">
        <v>299.02199999999999</v>
      </c>
      <c r="BB15" s="71">
        <v>242.363</v>
      </c>
      <c r="BC15" s="71">
        <v>237.744</v>
      </c>
      <c r="BD15" s="71">
        <v>236.69800000000001</v>
      </c>
      <c r="BE15" s="71">
        <v>233.04400000000001</v>
      </c>
      <c r="BF15" s="71">
        <v>234.26900000000001</v>
      </c>
      <c r="BG15" s="71">
        <v>232.422</v>
      </c>
      <c r="BH15" s="71">
        <v>234.761</v>
      </c>
      <c r="BI15" s="71">
        <v>238.79400000000001</v>
      </c>
      <c r="BJ15" s="71">
        <v>248.779</v>
      </c>
      <c r="BK15" s="71">
        <v>164</v>
      </c>
      <c r="BL15" s="71">
        <v>4</v>
      </c>
      <c r="BM15" s="71"/>
      <c r="BN15" s="71">
        <v>0.8</v>
      </c>
      <c r="BO15" s="71">
        <v>0.8</v>
      </c>
      <c r="BP15" s="71">
        <v>0.8</v>
      </c>
      <c r="BQ15" s="71">
        <v>0.8</v>
      </c>
      <c r="BR15" s="71">
        <v>0.8</v>
      </c>
      <c r="BS15" s="71">
        <v>0.8</v>
      </c>
      <c r="BT15" s="71">
        <v>0.8</v>
      </c>
      <c r="BU15" s="71">
        <v>0.8</v>
      </c>
      <c r="BV15" s="71">
        <v>0.8</v>
      </c>
      <c r="BW15" s="71">
        <v>0.8</v>
      </c>
      <c r="BX15" s="71">
        <v>0.8</v>
      </c>
      <c r="BY15" s="71">
        <v>0.8</v>
      </c>
      <c r="BZ15" s="71">
        <v>0.8</v>
      </c>
      <c r="CA15" s="71">
        <v>0.8</v>
      </c>
      <c r="CB15" s="71">
        <v>0.8</v>
      </c>
      <c r="CC15" s="71">
        <v>0.80200000000000005</v>
      </c>
      <c r="CD15" s="71">
        <v>10.78</v>
      </c>
      <c r="CE15" s="71">
        <v>11.771000000000001</v>
      </c>
      <c r="CF15" s="71">
        <v>16.483000000000001</v>
      </c>
      <c r="CG15" s="71">
        <v>21.475000000000001</v>
      </c>
      <c r="CH15" s="71">
        <v>0.80600000000000005</v>
      </c>
      <c r="CI15" s="71">
        <v>0.80600000000000005</v>
      </c>
      <c r="CJ15" s="71">
        <v>0.80600000000000005</v>
      </c>
      <c r="CK15" s="71">
        <v>0.80500000000000005</v>
      </c>
      <c r="CL15" s="71">
        <v>5.1470000000000002</v>
      </c>
      <c r="CM15" s="71">
        <v>8.86</v>
      </c>
      <c r="CN15" s="71">
        <v>8.8000000000000007</v>
      </c>
      <c r="CO15" s="71">
        <v>5.9530000000000003</v>
      </c>
      <c r="CP15" s="71">
        <v>4.5579999999999998</v>
      </c>
      <c r="CQ15" s="71">
        <v>5.01</v>
      </c>
      <c r="CR15" s="71">
        <v>6.89</v>
      </c>
      <c r="CS15" s="71">
        <v>3.73</v>
      </c>
      <c r="CT15" s="72"/>
      <c r="CU15" s="72"/>
      <c r="CV15" s="72"/>
      <c r="CW15" s="73"/>
      <c r="CX15" s="74">
        <f t="array" ref="CX15">SUMPRODUCT(B15:CW15*0.25)</f>
        <v>1377.6680000000006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>
        <v>3.6669999999999998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0.91674999999999995</v>
      </c>
    </row>
    <row r="18" spans="1:102" ht="30" customHeight="1" thickBot="1" x14ac:dyDescent="0.25">
      <c r="A18" s="75" t="s">
        <v>15</v>
      </c>
      <c r="B18" s="76">
        <f>SUM(B11:B17)</f>
        <v>121.79300000000001</v>
      </c>
      <c r="C18" s="77">
        <f t="shared" ref="C18:BN18" si="0">SUM(C11:C17)</f>
        <v>126.64400000000001</v>
      </c>
      <c r="D18" s="77">
        <f t="shared" si="0"/>
        <v>138.84200000000001</v>
      </c>
      <c r="E18" s="77">
        <f t="shared" si="0"/>
        <v>193.13400000000001</v>
      </c>
      <c r="F18" s="77">
        <f t="shared" si="0"/>
        <v>119.44</v>
      </c>
      <c r="G18" s="77">
        <f t="shared" si="0"/>
        <v>119.38</v>
      </c>
      <c r="H18" s="77">
        <f t="shared" si="0"/>
        <v>67.31</v>
      </c>
      <c r="I18" s="77">
        <f t="shared" si="0"/>
        <v>76.956999999999994</v>
      </c>
      <c r="J18" s="77">
        <f t="shared" si="0"/>
        <v>67.17</v>
      </c>
      <c r="K18" s="77">
        <f t="shared" si="0"/>
        <v>67.391999999999996</v>
      </c>
      <c r="L18" s="77">
        <f t="shared" si="0"/>
        <v>9.7799999999999994</v>
      </c>
      <c r="M18" s="77">
        <f t="shared" si="0"/>
        <v>10.1</v>
      </c>
      <c r="N18" s="77">
        <f t="shared" si="0"/>
        <v>7.915</v>
      </c>
      <c r="O18" s="77">
        <f t="shared" si="0"/>
        <v>7.4749999999999996</v>
      </c>
      <c r="P18" s="77">
        <f t="shared" si="0"/>
        <v>9.7080000000000002</v>
      </c>
      <c r="Q18" s="77">
        <f t="shared" si="0"/>
        <v>6.7050000000000001</v>
      </c>
      <c r="R18" s="77">
        <f t="shared" si="0"/>
        <v>4.4669999999999996</v>
      </c>
      <c r="S18" s="77">
        <f t="shared" si="0"/>
        <v>5.5</v>
      </c>
      <c r="T18" s="77">
        <f t="shared" si="0"/>
        <v>3.0550000000000002</v>
      </c>
      <c r="U18" s="77">
        <f t="shared" si="0"/>
        <v>5.9219999999999997</v>
      </c>
      <c r="V18" s="77">
        <f t="shared" si="0"/>
        <v>0.8</v>
      </c>
      <c r="W18" s="77">
        <f t="shared" si="0"/>
        <v>3.2189999999999999</v>
      </c>
      <c r="X18" s="77">
        <f t="shared" si="0"/>
        <v>17.166</v>
      </c>
      <c r="Y18" s="77">
        <f t="shared" si="0"/>
        <v>126.07399999999998</v>
      </c>
      <c r="Z18" s="77">
        <f t="shared" si="0"/>
        <v>41.432000000000002</v>
      </c>
      <c r="AA18" s="77">
        <f t="shared" si="0"/>
        <v>40.326000000000001</v>
      </c>
      <c r="AB18" s="77">
        <f t="shared" si="0"/>
        <v>21.675999999999998</v>
      </c>
      <c r="AC18" s="77">
        <f t="shared" si="0"/>
        <v>19.382000000000001</v>
      </c>
      <c r="AD18" s="77">
        <f t="shared" si="0"/>
        <v>16.84</v>
      </c>
      <c r="AE18" s="77">
        <f t="shared" si="0"/>
        <v>12.028</v>
      </c>
      <c r="AF18" s="77">
        <f t="shared" si="0"/>
        <v>15.513999999999999</v>
      </c>
      <c r="AG18" s="77">
        <f t="shared" si="0"/>
        <v>11.19</v>
      </c>
      <c r="AH18" s="77">
        <f t="shared" si="0"/>
        <v>29.498999999999999</v>
      </c>
      <c r="AI18" s="77">
        <f t="shared" si="0"/>
        <v>34.584000000000003</v>
      </c>
      <c r="AJ18" s="77">
        <f t="shared" si="0"/>
        <v>14.372999999999999</v>
      </c>
      <c r="AK18" s="77">
        <f t="shared" si="0"/>
        <v>34.988999999999997</v>
      </c>
      <c r="AL18" s="77">
        <f t="shared" si="0"/>
        <v>48.412999999999997</v>
      </c>
      <c r="AM18" s="77">
        <f t="shared" si="0"/>
        <v>29.187999999999999</v>
      </c>
      <c r="AN18" s="77">
        <f t="shared" si="0"/>
        <v>194.809</v>
      </c>
      <c r="AO18" s="77">
        <f t="shared" si="0"/>
        <v>161.93299999999999</v>
      </c>
      <c r="AP18" s="77">
        <f t="shared" si="0"/>
        <v>180.31399999999999</v>
      </c>
      <c r="AQ18" s="77">
        <f t="shared" si="0"/>
        <v>153.58099999999999</v>
      </c>
      <c r="AR18" s="77">
        <f t="shared" si="0"/>
        <v>139.827</v>
      </c>
      <c r="AS18" s="77">
        <f t="shared" si="0"/>
        <v>159.648</v>
      </c>
      <c r="AT18" s="77">
        <f t="shared" si="0"/>
        <v>0.90900000000000003</v>
      </c>
      <c r="AU18" s="77">
        <f t="shared" si="0"/>
        <v>150.767</v>
      </c>
      <c r="AV18" s="77">
        <f t="shared" si="0"/>
        <v>200.358</v>
      </c>
      <c r="AW18" s="77">
        <f t="shared" si="0"/>
        <v>202.74299999999999</v>
      </c>
      <c r="AX18" s="77">
        <f t="shared" si="0"/>
        <v>238.291</v>
      </c>
      <c r="AY18" s="77">
        <f t="shared" si="0"/>
        <v>232.041</v>
      </c>
      <c r="AZ18" s="77">
        <f t="shared" si="0"/>
        <v>264.00299999999999</v>
      </c>
      <c r="BA18" s="77">
        <f t="shared" si="0"/>
        <v>299.02199999999999</v>
      </c>
      <c r="BB18" s="77">
        <f t="shared" si="0"/>
        <v>242.363</v>
      </c>
      <c r="BC18" s="77">
        <f t="shared" si="0"/>
        <v>237.744</v>
      </c>
      <c r="BD18" s="77">
        <f t="shared" si="0"/>
        <v>236.69800000000001</v>
      </c>
      <c r="BE18" s="77">
        <f t="shared" si="0"/>
        <v>233.04400000000001</v>
      </c>
      <c r="BF18" s="77">
        <f t="shared" si="0"/>
        <v>234.26900000000001</v>
      </c>
      <c r="BG18" s="77">
        <f t="shared" si="0"/>
        <v>232.422</v>
      </c>
      <c r="BH18" s="77">
        <f t="shared" si="0"/>
        <v>234.761</v>
      </c>
      <c r="BI18" s="77">
        <f t="shared" si="0"/>
        <v>238.79400000000001</v>
      </c>
      <c r="BJ18" s="77">
        <f t="shared" si="0"/>
        <v>248.779</v>
      </c>
      <c r="BK18" s="77">
        <f t="shared" si="0"/>
        <v>164</v>
      </c>
      <c r="BL18" s="77">
        <f t="shared" si="0"/>
        <v>4</v>
      </c>
      <c r="BM18" s="77">
        <f t="shared" si="0"/>
        <v>0</v>
      </c>
      <c r="BN18" s="77">
        <f t="shared" si="0"/>
        <v>0.8</v>
      </c>
      <c r="BO18" s="77">
        <f t="shared" ref="BO18:CW18" si="1">SUM(BO11:BO17)</f>
        <v>0.8</v>
      </c>
      <c r="BP18" s="77">
        <f t="shared" si="1"/>
        <v>0.8</v>
      </c>
      <c r="BQ18" s="77">
        <f t="shared" si="1"/>
        <v>0.8</v>
      </c>
      <c r="BR18" s="77">
        <f t="shared" si="1"/>
        <v>0.8</v>
      </c>
      <c r="BS18" s="77">
        <f t="shared" si="1"/>
        <v>0.8</v>
      </c>
      <c r="BT18" s="77">
        <f t="shared" si="1"/>
        <v>0.8</v>
      </c>
      <c r="BU18" s="77">
        <f t="shared" si="1"/>
        <v>0.8</v>
      </c>
      <c r="BV18" s="77">
        <f t="shared" si="1"/>
        <v>0.8</v>
      </c>
      <c r="BW18" s="77">
        <f t="shared" si="1"/>
        <v>57.012</v>
      </c>
      <c r="BX18" s="77">
        <f t="shared" si="1"/>
        <v>0.8</v>
      </c>
      <c r="BY18" s="77">
        <f t="shared" si="1"/>
        <v>0.8</v>
      </c>
      <c r="BZ18" s="77">
        <f t="shared" si="1"/>
        <v>0.8</v>
      </c>
      <c r="CA18" s="77">
        <f t="shared" si="1"/>
        <v>0.8</v>
      </c>
      <c r="CB18" s="77">
        <f t="shared" si="1"/>
        <v>0.8</v>
      </c>
      <c r="CC18" s="77">
        <f t="shared" si="1"/>
        <v>18.835999999999999</v>
      </c>
      <c r="CD18" s="77">
        <f t="shared" si="1"/>
        <v>13.186999999999999</v>
      </c>
      <c r="CE18" s="77">
        <f t="shared" si="1"/>
        <v>20.563000000000002</v>
      </c>
      <c r="CF18" s="77">
        <f t="shared" si="1"/>
        <v>16.483000000000001</v>
      </c>
      <c r="CG18" s="77">
        <f t="shared" si="1"/>
        <v>21.475000000000001</v>
      </c>
      <c r="CH18" s="77">
        <f t="shared" si="1"/>
        <v>71.539999999999992</v>
      </c>
      <c r="CI18" s="77">
        <f t="shared" si="1"/>
        <v>28.423000000000002</v>
      </c>
      <c r="CJ18" s="77">
        <f t="shared" si="1"/>
        <v>0.80600000000000005</v>
      </c>
      <c r="CK18" s="77">
        <f t="shared" si="1"/>
        <v>0.80500000000000005</v>
      </c>
      <c r="CL18" s="77">
        <f t="shared" si="1"/>
        <v>5.1470000000000002</v>
      </c>
      <c r="CM18" s="77">
        <f t="shared" si="1"/>
        <v>17.527000000000001</v>
      </c>
      <c r="CN18" s="77">
        <f t="shared" si="1"/>
        <v>8.8000000000000007</v>
      </c>
      <c r="CO18" s="77">
        <f t="shared" si="1"/>
        <v>5.9530000000000003</v>
      </c>
      <c r="CP18" s="77">
        <f t="shared" si="1"/>
        <v>10.492999999999999</v>
      </c>
      <c r="CQ18" s="77">
        <f t="shared" si="1"/>
        <v>11.01</v>
      </c>
      <c r="CR18" s="77">
        <f t="shared" si="1"/>
        <v>12.89</v>
      </c>
      <c r="CS18" s="77">
        <f t="shared" si="1"/>
        <v>3.73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1726.5955000000006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>
        <v>1.2</v>
      </c>
      <c r="O22" s="94">
        <v>1.2</v>
      </c>
      <c r="P22" s="94">
        <v>1.2</v>
      </c>
      <c r="Q22" s="94">
        <v>1.2</v>
      </c>
      <c r="R22" s="94">
        <v>1.2</v>
      </c>
      <c r="S22" s="94">
        <v>1.2</v>
      </c>
      <c r="T22" s="94">
        <v>1.2</v>
      </c>
      <c r="U22" s="94">
        <v>1.2</v>
      </c>
      <c r="V22" s="94">
        <v>2.4</v>
      </c>
      <c r="W22" s="94">
        <v>2.4</v>
      </c>
      <c r="X22" s="94">
        <v>2.4</v>
      </c>
      <c r="Y22" s="94">
        <v>2.4</v>
      </c>
      <c r="Z22" s="94"/>
      <c r="AA22" s="94"/>
      <c r="AB22" s="94"/>
      <c r="AC22" s="94"/>
      <c r="AD22" s="94">
        <v>3.4</v>
      </c>
      <c r="AE22" s="94">
        <v>3.3</v>
      </c>
      <c r="AF22" s="94">
        <v>3.2</v>
      </c>
      <c r="AG22" s="94">
        <v>3.2</v>
      </c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1.7</v>
      </c>
      <c r="BG22" s="94">
        <v>1.8</v>
      </c>
      <c r="BH22" s="94">
        <v>1.8</v>
      </c>
      <c r="BI22" s="94">
        <v>1.8</v>
      </c>
      <c r="BJ22" s="94"/>
      <c r="BK22" s="94"/>
      <c r="BL22" s="94"/>
      <c r="BM22" s="94"/>
      <c r="BN22" s="94">
        <v>1</v>
      </c>
      <c r="BO22" s="94">
        <v>1</v>
      </c>
      <c r="BP22" s="94">
        <v>1.1000000000000001</v>
      </c>
      <c r="BQ22" s="94">
        <v>1.1000000000000001</v>
      </c>
      <c r="BR22" s="94">
        <v>3.4</v>
      </c>
      <c r="BS22" s="94">
        <v>3.5</v>
      </c>
      <c r="BT22" s="94">
        <v>3.6</v>
      </c>
      <c r="BU22" s="94">
        <v>3.7</v>
      </c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14.45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>
        <v>2.2999999999999998</v>
      </c>
      <c r="O23" s="99">
        <v>1.9</v>
      </c>
      <c r="P23" s="99">
        <v>1.9</v>
      </c>
      <c r="Q23" s="99">
        <v>1.9</v>
      </c>
      <c r="R23" s="99">
        <v>1.8</v>
      </c>
      <c r="S23" s="99">
        <v>1.8</v>
      </c>
      <c r="T23" s="99">
        <v>1.8</v>
      </c>
      <c r="U23" s="99">
        <v>1.8</v>
      </c>
      <c r="V23" s="99">
        <v>3.1</v>
      </c>
      <c r="W23" s="99">
        <v>3.2</v>
      </c>
      <c r="X23" s="99">
        <v>20.928000000000001</v>
      </c>
      <c r="Y23" s="99">
        <v>3.3</v>
      </c>
      <c r="Z23" s="99">
        <v>7.0960000000000001</v>
      </c>
      <c r="AA23" s="99">
        <v>0.7</v>
      </c>
      <c r="AB23" s="99">
        <v>5.4269999999999996</v>
      </c>
      <c r="AC23" s="99">
        <v>3.8090000000000002</v>
      </c>
      <c r="AD23" s="99">
        <v>4.9000000000000004</v>
      </c>
      <c r="AE23" s="99">
        <v>5.2</v>
      </c>
      <c r="AF23" s="99">
        <v>5.2</v>
      </c>
      <c r="AG23" s="99">
        <v>5.7</v>
      </c>
      <c r="AH23" s="99">
        <v>6.1589999999999998</v>
      </c>
      <c r="AI23" s="99">
        <v>6.5810000000000004</v>
      </c>
      <c r="AJ23" s="99">
        <v>7.8570000000000002</v>
      </c>
      <c r="AK23" s="99">
        <v>0.6</v>
      </c>
      <c r="AL23" s="99">
        <v>5.6059999999999999</v>
      </c>
      <c r="AM23" s="99">
        <v>3.8879999999999999</v>
      </c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>
        <v>0.113</v>
      </c>
      <c r="BD23" s="99">
        <v>0.217</v>
      </c>
      <c r="BE23" s="99">
        <v>0.314</v>
      </c>
      <c r="BF23" s="99">
        <v>4.6790000000000003</v>
      </c>
      <c r="BG23" s="99">
        <v>4.7149999999999999</v>
      </c>
      <c r="BH23" s="99">
        <v>8.57</v>
      </c>
      <c r="BI23" s="99">
        <v>14.218</v>
      </c>
      <c r="BJ23" s="99">
        <v>3.3809999999999998</v>
      </c>
      <c r="BK23" s="99"/>
      <c r="BL23" s="99"/>
      <c r="BM23" s="99"/>
      <c r="BN23" s="99">
        <v>7.726</v>
      </c>
      <c r="BO23" s="99">
        <v>3.5</v>
      </c>
      <c r="BP23" s="99">
        <v>3.4</v>
      </c>
      <c r="BQ23" s="99">
        <v>3.2</v>
      </c>
      <c r="BR23" s="99">
        <v>6.2</v>
      </c>
      <c r="BS23" s="99">
        <v>5.9</v>
      </c>
      <c r="BT23" s="99">
        <v>6</v>
      </c>
      <c r="BU23" s="99">
        <v>6.1</v>
      </c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>
        <v>2.3180000000000001</v>
      </c>
      <c r="CN23" s="99"/>
      <c r="CO23" s="99"/>
      <c r="CP23" s="99">
        <v>3.1539999999999999</v>
      </c>
      <c r="CQ23" s="99">
        <v>2.645</v>
      </c>
      <c r="CR23" s="99">
        <v>0.8</v>
      </c>
      <c r="CS23" s="99">
        <v>0.3</v>
      </c>
      <c r="CT23" s="100"/>
      <c r="CU23" s="100"/>
      <c r="CV23" s="100"/>
      <c r="CW23" s="96"/>
      <c r="CX23" s="97">
        <f t="array" ref="CX23">SUMPRODUCT(B23:CW23*0.25)</f>
        <v>50.475250000000003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3.5</v>
      </c>
      <c r="O28" s="107">
        <f t="shared" si="2"/>
        <v>3.0999999999999996</v>
      </c>
      <c r="P28" s="107">
        <f t="shared" si="2"/>
        <v>3.0999999999999996</v>
      </c>
      <c r="Q28" s="107">
        <f>SUM(Q21:Q27)</f>
        <v>3.0999999999999996</v>
      </c>
      <c r="R28" s="107">
        <f t="shared" ref="R28:CC28" si="3">SUM(R21:R27)</f>
        <v>3</v>
      </c>
      <c r="S28" s="107">
        <f t="shared" si="3"/>
        <v>3</v>
      </c>
      <c r="T28" s="107">
        <f t="shared" si="3"/>
        <v>3</v>
      </c>
      <c r="U28" s="107">
        <f t="shared" si="3"/>
        <v>3</v>
      </c>
      <c r="V28" s="107">
        <f t="shared" si="3"/>
        <v>5.5</v>
      </c>
      <c r="W28" s="107">
        <f t="shared" si="3"/>
        <v>5.6</v>
      </c>
      <c r="X28" s="107">
        <f t="shared" si="3"/>
        <v>23.327999999999999</v>
      </c>
      <c r="Y28" s="107">
        <f t="shared" si="3"/>
        <v>5.6999999999999993</v>
      </c>
      <c r="Z28" s="107">
        <f t="shared" si="3"/>
        <v>7.0960000000000001</v>
      </c>
      <c r="AA28" s="107">
        <f t="shared" si="3"/>
        <v>0.7</v>
      </c>
      <c r="AB28" s="107">
        <f t="shared" si="3"/>
        <v>5.4269999999999996</v>
      </c>
      <c r="AC28" s="107">
        <f t="shared" si="3"/>
        <v>3.8090000000000002</v>
      </c>
      <c r="AD28" s="107">
        <f t="shared" si="3"/>
        <v>8.3000000000000007</v>
      </c>
      <c r="AE28" s="107">
        <f t="shared" si="3"/>
        <v>8.5</v>
      </c>
      <c r="AF28" s="107">
        <f t="shared" si="3"/>
        <v>8.4</v>
      </c>
      <c r="AG28" s="107">
        <f t="shared" si="3"/>
        <v>8.9</v>
      </c>
      <c r="AH28" s="107">
        <f t="shared" si="3"/>
        <v>6.1589999999999998</v>
      </c>
      <c r="AI28" s="107">
        <f t="shared" si="3"/>
        <v>6.5810000000000004</v>
      </c>
      <c r="AJ28" s="107">
        <f t="shared" si="3"/>
        <v>7.8570000000000002</v>
      </c>
      <c r="AK28" s="107">
        <f t="shared" si="3"/>
        <v>0.6</v>
      </c>
      <c r="AL28" s="107">
        <f t="shared" si="3"/>
        <v>5.6059999999999999</v>
      </c>
      <c r="AM28" s="107">
        <f t="shared" si="3"/>
        <v>3.8879999999999999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0.113</v>
      </c>
      <c r="BD28" s="107">
        <f t="shared" si="3"/>
        <v>0.217</v>
      </c>
      <c r="BE28" s="107">
        <f t="shared" si="3"/>
        <v>0.314</v>
      </c>
      <c r="BF28" s="107">
        <f t="shared" si="3"/>
        <v>6.3790000000000004</v>
      </c>
      <c r="BG28" s="107">
        <f t="shared" si="3"/>
        <v>6.5149999999999997</v>
      </c>
      <c r="BH28" s="107">
        <f t="shared" si="3"/>
        <v>10.370000000000001</v>
      </c>
      <c r="BI28" s="107">
        <f t="shared" si="3"/>
        <v>16.018000000000001</v>
      </c>
      <c r="BJ28" s="107">
        <f t="shared" si="3"/>
        <v>3.3809999999999998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8.7259999999999991</v>
      </c>
      <c r="BO28" s="107">
        <f t="shared" si="3"/>
        <v>4.5</v>
      </c>
      <c r="BP28" s="107">
        <f t="shared" si="3"/>
        <v>4.5</v>
      </c>
      <c r="BQ28" s="107">
        <f t="shared" si="3"/>
        <v>4.3000000000000007</v>
      </c>
      <c r="BR28" s="107">
        <f t="shared" si="3"/>
        <v>9.6</v>
      </c>
      <c r="BS28" s="107">
        <f t="shared" si="3"/>
        <v>9.4</v>
      </c>
      <c r="BT28" s="107">
        <f t="shared" si="3"/>
        <v>9.6</v>
      </c>
      <c r="BU28" s="107">
        <f t="shared" si="3"/>
        <v>9.8000000000000007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2.3180000000000001</v>
      </c>
      <c r="CN28" s="107">
        <f t="shared" si="4"/>
        <v>0</v>
      </c>
      <c r="CO28" s="107">
        <f t="shared" si="4"/>
        <v>0</v>
      </c>
      <c r="CP28" s="107">
        <f t="shared" si="4"/>
        <v>3.1539999999999999</v>
      </c>
      <c r="CQ28" s="107">
        <f t="shared" si="4"/>
        <v>2.645</v>
      </c>
      <c r="CR28" s="107">
        <f t="shared" si="4"/>
        <v>0.8</v>
      </c>
      <c r="CS28" s="107">
        <f t="shared" si="4"/>
        <v>0.3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64.925250000000005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121.79300000000001</v>
      </c>
      <c r="C32" s="94">
        <v>126.64400000000001</v>
      </c>
      <c r="D32" s="94">
        <v>138.84200000000001</v>
      </c>
      <c r="E32" s="94">
        <v>193.13399999999999</v>
      </c>
      <c r="F32" s="94">
        <v>119.44</v>
      </c>
      <c r="G32" s="94">
        <v>119.38</v>
      </c>
      <c r="H32" s="94">
        <v>67.31</v>
      </c>
      <c r="I32" s="94">
        <v>76.956999999999994</v>
      </c>
      <c r="J32" s="94">
        <v>67.17</v>
      </c>
      <c r="K32" s="94">
        <v>67.391999999999996</v>
      </c>
      <c r="L32" s="94">
        <v>9.7799999999999994</v>
      </c>
      <c r="M32" s="94">
        <v>10.1</v>
      </c>
      <c r="N32" s="94">
        <v>11.414999999999999</v>
      </c>
      <c r="O32" s="94">
        <v>10.574999999999999</v>
      </c>
      <c r="P32" s="94">
        <v>12.808</v>
      </c>
      <c r="Q32" s="94">
        <v>9.8049999999999997</v>
      </c>
      <c r="R32" s="94">
        <v>7.4669999999999996</v>
      </c>
      <c r="S32" s="94">
        <v>8.5</v>
      </c>
      <c r="T32" s="94">
        <v>6.0549999999999997</v>
      </c>
      <c r="U32" s="94">
        <v>8.9220000000000006</v>
      </c>
      <c r="V32" s="94">
        <v>6.3</v>
      </c>
      <c r="W32" s="94">
        <v>8.8190000000000008</v>
      </c>
      <c r="X32" s="94">
        <v>40.494</v>
      </c>
      <c r="Y32" s="94">
        <v>131.774</v>
      </c>
      <c r="Z32" s="94">
        <v>48.527999999999999</v>
      </c>
      <c r="AA32" s="94">
        <v>41.026000000000003</v>
      </c>
      <c r="AB32" s="94">
        <v>27.103000000000002</v>
      </c>
      <c r="AC32" s="94">
        <v>23.190999999999999</v>
      </c>
      <c r="AD32" s="94">
        <v>25.14</v>
      </c>
      <c r="AE32" s="94">
        <v>20.527999999999999</v>
      </c>
      <c r="AF32" s="94">
        <v>23.914000000000001</v>
      </c>
      <c r="AG32" s="94">
        <v>20.09</v>
      </c>
      <c r="AH32" s="94">
        <v>35.658000000000001</v>
      </c>
      <c r="AI32" s="94">
        <v>41.164999999999999</v>
      </c>
      <c r="AJ32" s="94">
        <v>22.23</v>
      </c>
      <c r="AK32" s="94">
        <v>35.588999999999999</v>
      </c>
      <c r="AL32" s="94">
        <v>54.018999999999998</v>
      </c>
      <c r="AM32" s="94">
        <v>33.076000000000001</v>
      </c>
      <c r="AN32" s="94">
        <v>194.809</v>
      </c>
      <c r="AO32" s="94">
        <v>161.93299999999999</v>
      </c>
      <c r="AP32" s="94">
        <v>180.31399999999999</v>
      </c>
      <c r="AQ32" s="94">
        <v>153.58099999999999</v>
      </c>
      <c r="AR32" s="94">
        <v>139.827</v>
      </c>
      <c r="AS32" s="94">
        <v>159.648</v>
      </c>
      <c r="AT32" s="94">
        <v>0.90900000000000003</v>
      </c>
      <c r="AU32" s="94">
        <v>150.767</v>
      </c>
      <c r="AV32" s="94">
        <v>200.358</v>
      </c>
      <c r="AW32" s="94">
        <v>202.74299999999999</v>
      </c>
      <c r="AX32" s="94">
        <v>238.291</v>
      </c>
      <c r="AY32" s="94">
        <v>232.041</v>
      </c>
      <c r="AZ32" s="94">
        <v>264.00299999999999</v>
      </c>
      <c r="BA32" s="94">
        <v>299.02199999999999</v>
      </c>
      <c r="BB32" s="94">
        <v>242.363</v>
      </c>
      <c r="BC32" s="94">
        <v>237.857</v>
      </c>
      <c r="BD32" s="94">
        <v>236.91499999999999</v>
      </c>
      <c r="BE32" s="94">
        <v>233.358</v>
      </c>
      <c r="BF32" s="94">
        <v>240.648</v>
      </c>
      <c r="BG32" s="94">
        <v>238.93700000000001</v>
      </c>
      <c r="BH32" s="94">
        <v>245.131</v>
      </c>
      <c r="BI32" s="94">
        <v>254.81200000000001</v>
      </c>
      <c r="BJ32" s="94">
        <v>252.16</v>
      </c>
      <c r="BK32" s="94">
        <v>164</v>
      </c>
      <c r="BL32" s="94">
        <v>4</v>
      </c>
      <c r="BM32" s="94"/>
      <c r="BN32" s="94">
        <v>9.5259999999999998</v>
      </c>
      <c r="BO32" s="94">
        <v>5.3</v>
      </c>
      <c r="BP32" s="94">
        <v>5.3</v>
      </c>
      <c r="BQ32" s="94">
        <v>5.0999999999999996</v>
      </c>
      <c r="BR32" s="94">
        <v>10.4</v>
      </c>
      <c r="BS32" s="94">
        <v>10.199999999999999</v>
      </c>
      <c r="BT32" s="94">
        <v>10.4</v>
      </c>
      <c r="BU32" s="94">
        <v>10.6</v>
      </c>
      <c r="BV32" s="94">
        <v>0.8</v>
      </c>
      <c r="BW32" s="94">
        <v>57.012</v>
      </c>
      <c r="BX32" s="94">
        <v>0.8</v>
      </c>
      <c r="BY32" s="94">
        <v>0.8</v>
      </c>
      <c r="BZ32" s="94">
        <v>0.8</v>
      </c>
      <c r="CA32" s="94">
        <v>0.8</v>
      </c>
      <c r="CB32" s="94">
        <v>0.8</v>
      </c>
      <c r="CC32" s="94">
        <v>18.835999999999999</v>
      </c>
      <c r="CD32" s="94">
        <v>13.186999999999999</v>
      </c>
      <c r="CE32" s="94">
        <v>20.562999999999999</v>
      </c>
      <c r="CF32" s="94">
        <v>16.483000000000001</v>
      </c>
      <c r="CG32" s="94">
        <v>21.475000000000001</v>
      </c>
      <c r="CH32" s="94">
        <v>71.540000000000006</v>
      </c>
      <c r="CI32" s="94">
        <v>28.422999999999998</v>
      </c>
      <c r="CJ32" s="94">
        <v>0.80600000000000005</v>
      </c>
      <c r="CK32" s="94">
        <v>0.80500000000000005</v>
      </c>
      <c r="CL32" s="94">
        <v>5.1470000000000002</v>
      </c>
      <c r="CM32" s="94">
        <v>19.844999999999999</v>
      </c>
      <c r="CN32" s="94">
        <v>8.8000000000000007</v>
      </c>
      <c r="CO32" s="94">
        <v>5.9530000000000003</v>
      </c>
      <c r="CP32" s="94">
        <v>13.647</v>
      </c>
      <c r="CQ32" s="94">
        <v>13.654999999999999</v>
      </c>
      <c r="CR32" s="94">
        <v>13.69</v>
      </c>
      <c r="CS32" s="94">
        <v>4.03</v>
      </c>
      <c r="CT32" s="95"/>
      <c r="CU32" s="95"/>
      <c r="CV32" s="95"/>
      <c r="CW32" s="96"/>
      <c r="CX32" s="97">
        <f t="array" ref="CX32">SUMPRODUCT(B32:CW32*0.25)</f>
        <v>1791.5207500000004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121.79300000000001</v>
      </c>
      <c r="C34" s="77">
        <f t="shared" ref="C34:BN34" si="5">SUM(C31:C33)</f>
        <v>126.64400000000001</v>
      </c>
      <c r="D34" s="77">
        <f t="shared" si="5"/>
        <v>138.84200000000001</v>
      </c>
      <c r="E34" s="77">
        <f t="shared" si="5"/>
        <v>193.13399999999999</v>
      </c>
      <c r="F34" s="77">
        <f t="shared" si="5"/>
        <v>119.44</v>
      </c>
      <c r="G34" s="77">
        <f t="shared" si="5"/>
        <v>119.38</v>
      </c>
      <c r="H34" s="77">
        <f t="shared" si="5"/>
        <v>67.31</v>
      </c>
      <c r="I34" s="77">
        <f t="shared" si="5"/>
        <v>76.956999999999994</v>
      </c>
      <c r="J34" s="77">
        <f t="shared" si="5"/>
        <v>67.17</v>
      </c>
      <c r="K34" s="77">
        <f t="shared" si="5"/>
        <v>67.391999999999996</v>
      </c>
      <c r="L34" s="77">
        <f t="shared" si="5"/>
        <v>9.7799999999999994</v>
      </c>
      <c r="M34" s="77">
        <f t="shared" si="5"/>
        <v>10.1</v>
      </c>
      <c r="N34" s="77">
        <f t="shared" si="5"/>
        <v>11.414999999999999</v>
      </c>
      <c r="O34" s="77">
        <f t="shared" si="5"/>
        <v>10.574999999999999</v>
      </c>
      <c r="P34" s="77">
        <f t="shared" si="5"/>
        <v>12.808</v>
      </c>
      <c r="Q34" s="77">
        <f t="shared" si="5"/>
        <v>9.8049999999999997</v>
      </c>
      <c r="R34" s="77">
        <f t="shared" si="5"/>
        <v>7.4669999999999996</v>
      </c>
      <c r="S34" s="77">
        <f t="shared" si="5"/>
        <v>8.5</v>
      </c>
      <c r="T34" s="77">
        <f t="shared" si="5"/>
        <v>6.0549999999999997</v>
      </c>
      <c r="U34" s="77">
        <f t="shared" si="5"/>
        <v>8.9220000000000006</v>
      </c>
      <c r="V34" s="77">
        <f t="shared" si="5"/>
        <v>6.3</v>
      </c>
      <c r="W34" s="77">
        <f t="shared" si="5"/>
        <v>8.8190000000000008</v>
      </c>
      <c r="X34" s="77">
        <f t="shared" si="5"/>
        <v>40.494</v>
      </c>
      <c r="Y34" s="77">
        <f t="shared" si="5"/>
        <v>131.774</v>
      </c>
      <c r="Z34" s="77">
        <f t="shared" si="5"/>
        <v>48.527999999999999</v>
      </c>
      <c r="AA34" s="77">
        <f t="shared" si="5"/>
        <v>41.026000000000003</v>
      </c>
      <c r="AB34" s="77">
        <f t="shared" si="5"/>
        <v>27.103000000000002</v>
      </c>
      <c r="AC34" s="77">
        <f t="shared" si="5"/>
        <v>23.190999999999999</v>
      </c>
      <c r="AD34" s="77">
        <f t="shared" si="5"/>
        <v>25.14</v>
      </c>
      <c r="AE34" s="77">
        <f t="shared" si="5"/>
        <v>20.527999999999999</v>
      </c>
      <c r="AF34" s="77">
        <f t="shared" si="5"/>
        <v>23.914000000000001</v>
      </c>
      <c r="AG34" s="77">
        <f t="shared" si="5"/>
        <v>20.09</v>
      </c>
      <c r="AH34" s="77">
        <f t="shared" si="5"/>
        <v>35.658000000000001</v>
      </c>
      <c r="AI34" s="77">
        <f t="shared" si="5"/>
        <v>41.164999999999999</v>
      </c>
      <c r="AJ34" s="77">
        <f t="shared" si="5"/>
        <v>22.23</v>
      </c>
      <c r="AK34" s="77">
        <f t="shared" si="5"/>
        <v>35.588999999999999</v>
      </c>
      <c r="AL34" s="77">
        <f t="shared" si="5"/>
        <v>54.018999999999998</v>
      </c>
      <c r="AM34" s="77">
        <f t="shared" si="5"/>
        <v>33.076000000000001</v>
      </c>
      <c r="AN34" s="77">
        <f t="shared" si="5"/>
        <v>194.809</v>
      </c>
      <c r="AO34" s="77">
        <f t="shared" si="5"/>
        <v>161.93299999999999</v>
      </c>
      <c r="AP34" s="77">
        <f t="shared" si="5"/>
        <v>180.31399999999999</v>
      </c>
      <c r="AQ34" s="77">
        <f t="shared" si="5"/>
        <v>153.58099999999999</v>
      </c>
      <c r="AR34" s="77">
        <f t="shared" si="5"/>
        <v>139.827</v>
      </c>
      <c r="AS34" s="77">
        <f t="shared" si="5"/>
        <v>159.648</v>
      </c>
      <c r="AT34" s="77">
        <f t="shared" si="5"/>
        <v>0.90900000000000003</v>
      </c>
      <c r="AU34" s="77">
        <f t="shared" si="5"/>
        <v>150.767</v>
      </c>
      <c r="AV34" s="77">
        <f t="shared" si="5"/>
        <v>200.358</v>
      </c>
      <c r="AW34" s="77">
        <f t="shared" si="5"/>
        <v>202.74299999999999</v>
      </c>
      <c r="AX34" s="77">
        <f t="shared" si="5"/>
        <v>238.291</v>
      </c>
      <c r="AY34" s="77">
        <f t="shared" si="5"/>
        <v>232.041</v>
      </c>
      <c r="AZ34" s="77">
        <f t="shared" si="5"/>
        <v>264.00299999999999</v>
      </c>
      <c r="BA34" s="77">
        <f t="shared" si="5"/>
        <v>299.02199999999999</v>
      </c>
      <c r="BB34" s="77">
        <f t="shared" si="5"/>
        <v>242.363</v>
      </c>
      <c r="BC34" s="77">
        <f t="shared" si="5"/>
        <v>237.857</v>
      </c>
      <c r="BD34" s="77">
        <f t="shared" si="5"/>
        <v>236.91499999999999</v>
      </c>
      <c r="BE34" s="77">
        <f t="shared" si="5"/>
        <v>233.358</v>
      </c>
      <c r="BF34" s="77">
        <f t="shared" si="5"/>
        <v>240.648</v>
      </c>
      <c r="BG34" s="77">
        <f t="shared" si="5"/>
        <v>238.93700000000001</v>
      </c>
      <c r="BH34" s="77">
        <f t="shared" si="5"/>
        <v>245.131</v>
      </c>
      <c r="BI34" s="77">
        <f t="shared" si="5"/>
        <v>254.81200000000001</v>
      </c>
      <c r="BJ34" s="77">
        <f t="shared" si="5"/>
        <v>252.16</v>
      </c>
      <c r="BK34" s="77">
        <f t="shared" si="5"/>
        <v>164</v>
      </c>
      <c r="BL34" s="77">
        <f t="shared" si="5"/>
        <v>4</v>
      </c>
      <c r="BM34" s="77">
        <f t="shared" si="5"/>
        <v>0</v>
      </c>
      <c r="BN34" s="77">
        <f t="shared" si="5"/>
        <v>9.5259999999999998</v>
      </c>
      <c r="BO34" s="77">
        <f t="shared" ref="BO34:CW34" si="6">SUM(BO31:BO33)</f>
        <v>5.3</v>
      </c>
      <c r="BP34" s="77">
        <f t="shared" si="6"/>
        <v>5.3</v>
      </c>
      <c r="BQ34" s="77">
        <f t="shared" si="6"/>
        <v>5.0999999999999996</v>
      </c>
      <c r="BR34" s="77">
        <f t="shared" si="6"/>
        <v>10.4</v>
      </c>
      <c r="BS34" s="77">
        <f t="shared" si="6"/>
        <v>10.199999999999999</v>
      </c>
      <c r="BT34" s="77">
        <f t="shared" si="6"/>
        <v>10.4</v>
      </c>
      <c r="BU34" s="77">
        <f t="shared" si="6"/>
        <v>10.6</v>
      </c>
      <c r="BV34" s="77">
        <f t="shared" si="6"/>
        <v>0.8</v>
      </c>
      <c r="BW34" s="77">
        <f t="shared" si="6"/>
        <v>57.012</v>
      </c>
      <c r="BX34" s="77">
        <f t="shared" si="6"/>
        <v>0.8</v>
      </c>
      <c r="BY34" s="77">
        <f t="shared" si="6"/>
        <v>0.8</v>
      </c>
      <c r="BZ34" s="77">
        <f t="shared" si="6"/>
        <v>0.8</v>
      </c>
      <c r="CA34" s="77">
        <f t="shared" si="6"/>
        <v>0.8</v>
      </c>
      <c r="CB34" s="77">
        <f t="shared" si="6"/>
        <v>0.8</v>
      </c>
      <c r="CC34" s="77">
        <f t="shared" si="6"/>
        <v>18.835999999999999</v>
      </c>
      <c r="CD34" s="77">
        <f t="shared" si="6"/>
        <v>13.186999999999999</v>
      </c>
      <c r="CE34" s="77">
        <f t="shared" si="6"/>
        <v>20.562999999999999</v>
      </c>
      <c r="CF34" s="77">
        <f t="shared" si="6"/>
        <v>16.483000000000001</v>
      </c>
      <c r="CG34" s="77">
        <f t="shared" si="6"/>
        <v>21.475000000000001</v>
      </c>
      <c r="CH34" s="77">
        <f t="shared" si="6"/>
        <v>71.540000000000006</v>
      </c>
      <c r="CI34" s="77">
        <f t="shared" si="6"/>
        <v>28.422999999999998</v>
      </c>
      <c r="CJ34" s="77">
        <f t="shared" si="6"/>
        <v>0.80600000000000005</v>
      </c>
      <c r="CK34" s="77">
        <f t="shared" si="6"/>
        <v>0.80500000000000005</v>
      </c>
      <c r="CL34" s="77">
        <f t="shared" si="6"/>
        <v>5.1470000000000002</v>
      </c>
      <c r="CM34" s="77">
        <f t="shared" si="6"/>
        <v>19.844999999999999</v>
      </c>
      <c r="CN34" s="77">
        <f t="shared" si="6"/>
        <v>8.8000000000000007</v>
      </c>
      <c r="CO34" s="77">
        <f t="shared" si="6"/>
        <v>5.9530000000000003</v>
      </c>
      <c r="CP34" s="77">
        <f t="shared" si="6"/>
        <v>13.647</v>
      </c>
      <c r="CQ34" s="77">
        <f t="shared" si="6"/>
        <v>13.654999999999999</v>
      </c>
      <c r="CR34" s="77">
        <f t="shared" si="6"/>
        <v>13.69</v>
      </c>
      <c r="CS34" s="77">
        <f t="shared" si="6"/>
        <v>4.03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1791.5207500000004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>
        <v>1.6</v>
      </c>
      <c r="I39" s="120"/>
      <c r="J39" s="120">
        <v>4.8</v>
      </c>
      <c r="K39" s="120">
        <v>7.4</v>
      </c>
      <c r="L39" s="120">
        <v>62.4</v>
      </c>
      <c r="M39" s="120">
        <v>62.2</v>
      </c>
      <c r="N39" s="120">
        <v>62.4</v>
      </c>
      <c r="O39" s="120">
        <v>68</v>
      </c>
      <c r="P39" s="120">
        <v>59</v>
      </c>
      <c r="Q39" s="120">
        <v>80.900000000000006</v>
      </c>
      <c r="R39" s="120">
        <v>86.5</v>
      </c>
      <c r="S39" s="120">
        <v>86.5</v>
      </c>
      <c r="T39" s="120">
        <v>88.3</v>
      </c>
      <c r="U39" s="120">
        <v>74.599999999999994</v>
      </c>
      <c r="V39" s="120">
        <v>80.3</v>
      </c>
      <c r="W39" s="120">
        <v>66.7</v>
      </c>
      <c r="X39" s="120"/>
      <c r="Y39" s="120"/>
      <c r="Z39" s="120"/>
      <c r="AA39" s="120">
        <v>2.8</v>
      </c>
      <c r="AB39" s="120"/>
      <c r="AC39" s="120"/>
      <c r="AD39" s="120">
        <v>109.9</v>
      </c>
      <c r="AE39" s="120">
        <v>255.8</v>
      </c>
      <c r="AF39" s="120">
        <v>217.1</v>
      </c>
      <c r="AG39" s="120">
        <v>104.9</v>
      </c>
      <c r="AH39" s="120">
        <v>68.3</v>
      </c>
      <c r="AI39" s="120">
        <v>8.1999999999999993</v>
      </c>
      <c r="AJ39" s="120">
        <v>6.7</v>
      </c>
      <c r="AK39" s="120"/>
      <c r="AL39" s="120">
        <v>0.4</v>
      </c>
      <c r="AM39" s="120">
        <v>56.9</v>
      </c>
      <c r="AN39" s="120"/>
      <c r="AO39" s="120">
        <v>50.1</v>
      </c>
      <c r="AP39" s="120"/>
      <c r="AQ39" s="120"/>
      <c r="AR39" s="120"/>
      <c r="AS39" s="120"/>
      <c r="AT39" s="120">
        <v>236.7</v>
      </c>
      <c r="AU39" s="120">
        <v>119.4</v>
      </c>
      <c r="AV39" s="120">
        <v>49.3</v>
      </c>
      <c r="AW39" s="120">
        <v>14.3</v>
      </c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>
        <v>116.7</v>
      </c>
      <c r="BM39" s="120">
        <v>133.4</v>
      </c>
      <c r="BN39" s="120">
        <v>197.3</v>
      </c>
      <c r="BO39" s="120">
        <v>251.4</v>
      </c>
      <c r="BP39" s="120">
        <v>269.2</v>
      </c>
      <c r="BQ39" s="120">
        <v>344.3</v>
      </c>
      <c r="BR39" s="120">
        <v>58.7</v>
      </c>
      <c r="BS39" s="120">
        <v>67.599999999999994</v>
      </c>
      <c r="BT39" s="120">
        <v>47.6</v>
      </c>
      <c r="BU39" s="120">
        <v>177.7</v>
      </c>
      <c r="BV39" s="120">
        <v>48.4</v>
      </c>
      <c r="BW39" s="120">
        <v>29.4</v>
      </c>
      <c r="BX39" s="120">
        <v>93.4</v>
      </c>
      <c r="BY39" s="120">
        <v>189.3</v>
      </c>
      <c r="BZ39" s="120">
        <v>116.2</v>
      </c>
      <c r="CA39" s="120">
        <v>102.6</v>
      </c>
      <c r="CB39" s="120">
        <v>92.9</v>
      </c>
      <c r="CC39" s="120">
        <v>11.6</v>
      </c>
      <c r="CD39" s="120">
        <v>12.4</v>
      </c>
      <c r="CE39" s="120">
        <v>3.2</v>
      </c>
      <c r="CF39" s="120">
        <v>7.2</v>
      </c>
      <c r="CG39" s="120">
        <v>1.7</v>
      </c>
      <c r="CH39" s="120"/>
      <c r="CI39" s="120"/>
      <c r="CJ39" s="120">
        <v>37.1</v>
      </c>
      <c r="CK39" s="120">
        <v>103.2</v>
      </c>
      <c r="CL39" s="120">
        <v>203.9</v>
      </c>
      <c r="CM39" s="120"/>
      <c r="CN39" s="120">
        <v>141.5</v>
      </c>
      <c r="CO39" s="120">
        <v>92.9</v>
      </c>
      <c r="CP39" s="120"/>
      <c r="CQ39" s="120"/>
      <c r="CR39" s="120"/>
      <c r="CS39" s="120">
        <v>75.2</v>
      </c>
      <c r="CT39" s="122"/>
      <c r="CU39" s="122"/>
      <c r="CV39" s="122"/>
      <c r="CW39" s="121"/>
      <c r="CX39" s="97">
        <f t="array" ref="CX39">SUMPRODUCT(B39:CW39*0.25)</f>
        <v>1304.5999999999997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1.6</v>
      </c>
      <c r="I42" s="107">
        <f t="shared" si="7"/>
        <v>0</v>
      </c>
      <c r="J42" s="107">
        <f t="shared" si="7"/>
        <v>4.8</v>
      </c>
      <c r="K42" s="107">
        <f t="shared" si="7"/>
        <v>7.4</v>
      </c>
      <c r="L42" s="107">
        <f t="shared" si="7"/>
        <v>62.4</v>
      </c>
      <c r="M42" s="107">
        <f t="shared" si="7"/>
        <v>62.2</v>
      </c>
      <c r="N42" s="107">
        <f t="shared" si="7"/>
        <v>62.4</v>
      </c>
      <c r="O42" s="107">
        <f t="shared" si="7"/>
        <v>68</v>
      </c>
      <c r="P42" s="107">
        <f t="shared" si="7"/>
        <v>59</v>
      </c>
      <c r="Q42" s="107">
        <f t="shared" si="7"/>
        <v>80.900000000000006</v>
      </c>
      <c r="R42" s="107">
        <f t="shared" si="7"/>
        <v>86.5</v>
      </c>
      <c r="S42" s="107">
        <f t="shared" si="7"/>
        <v>86.5</v>
      </c>
      <c r="T42" s="107">
        <f t="shared" si="7"/>
        <v>88.3</v>
      </c>
      <c r="U42" s="107">
        <f t="shared" si="7"/>
        <v>74.599999999999994</v>
      </c>
      <c r="V42" s="107">
        <f t="shared" si="7"/>
        <v>80.3</v>
      </c>
      <c r="W42" s="107">
        <f t="shared" si="7"/>
        <v>66.7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2.8</v>
      </c>
      <c r="AB42" s="107">
        <f t="shared" si="7"/>
        <v>0</v>
      </c>
      <c r="AC42" s="107">
        <f t="shared" si="7"/>
        <v>0</v>
      </c>
      <c r="AD42" s="107">
        <f t="shared" si="7"/>
        <v>109.9</v>
      </c>
      <c r="AE42" s="107">
        <f t="shared" si="7"/>
        <v>255.8</v>
      </c>
      <c r="AF42" s="107">
        <f t="shared" si="7"/>
        <v>217.1</v>
      </c>
      <c r="AG42" s="107">
        <f t="shared" si="7"/>
        <v>104.9</v>
      </c>
      <c r="AH42" s="107">
        <f t="shared" si="7"/>
        <v>68.3</v>
      </c>
      <c r="AI42" s="107">
        <f t="shared" si="7"/>
        <v>8.1999999999999993</v>
      </c>
      <c r="AJ42" s="107">
        <f t="shared" si="7"/>
        <v>6.7</v>
      </c>
      <c r="AK42" s="107">
        <f t="shared" si="7"/>
        <v>0</v>
      </c>
      <c r="AL42" s="107">
        <f t="shared" si="7"/>
        <v>0.4</v>
      </c>
      <c r="AM42" s="107">
        <f t="shared" si="7"/>
        <v>56.9</v>
      </c>
      <c r="AN42" s="107">
        <f t="shared" si="7"/>
        <v>0</v>
      </c>
      <c r="AO42" s="107">
        <f t="shared" si="7"/>
        <v>50.1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236.7</v>
      </c>
      <c r="AU42" s="107">
        <f t="shared" si="7"/>
        <v>119.4</v>
      </c>
      <c r="AV42" s="107">
        <f t="shared" si="7"/>
        <v>49.3</v>
      </c>
      <c r="AW42" s="107">
        <f t="shared" si="7"/>
        <v>14.3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116.7</v>
      </c>
      <c r="BM42" s="107">
        <f t="shared" si="7"/>
        <v>133.4</v>
      </c>
      <c r="BN42" s="107">
        <f t="shared" si="7"/>
        <v>197.3</v>
      </c>
      <c r="BO42" s="107">
        <f t="shared" ref="BO42:CW42" si="8">SUM(BO37:BO41)</f>
        <v>251.4</v>
      </c>
      <c r="BP42" s="107">
        <f t="shared" si="8"/>
        <v>269.2</v>
      </c>
      <c r="BQ42" s="107">
        <f t="shared" si="8"/>
        <v>344.3</v>
      </c>
      <c r="BR42" s="107">
        <f t="shared" si="8"/>
        <v>58.7</v>
      </c>
      <c r="BS42" s="107">
        <f t="shared" si="8"/>
        <v>67.599999999999994</v>
      </c>
      <c r="BT42" s="107">
        <f t="shared" si="8"/>
        <v>47.6</v>
      </c>
      <c r="BU42" s="107">
        <f t="shared" si="8"/>
        <v>177.7</v>
      </c>
      <c r="BV42" s="107">
        <f t="shared" si="8"/>
        <v>48.4</v>
      </c>
      <c r="BW42" s="107">
        <f t="shared" si="8"/>
        <v>29.4</v>
      </c>
      <c r="BX42" s="107">
        <f t="shared" si="8"/>
        <v>93.4</v>
      </c>
      <c r="BY42" s="107">
        <f t="shared" si="8"/>
        <v>189.3</v>
      </c>
      <c r="BZ42" s="107">
        <f t="shared" si="8"/>
        <v>116.2</v>
      </c>
      <c r="CA42" s="107">
        <f t="shared" si="8"/>
        <v>102.6</v>
      </c>
      <c r="CB42" s="107">
        <f t="shared" si="8"/>
        <v>92.9</v>
      </c>
      <c r="CC42" s="107">
        <f t="shared" si="8"/>
        <v>11.6</v>
      </c>
      <c r="CD42" s="107">
        <f t="shared" si="8"/>
        <v>12.4</v>
      </c>
      <c r="CE42" s="107">
        <f t="shared" si="8"/>
        <v>3.2</v>
      </c>
      <c r="CF42" s="107">
        <f t="shared" si="8"/>
        <v>7.2</v>
      </c>
      <c r="CG42" s="107">
        <f t="shared" si="8"/>
        <v>1.7</v>
      </c>
      <c r="CH42" s="107">
        <f t="shared" si="8"/>
        <v>0</v>
      </c>
      <c r="CI42" s="107">
        <f t="shared" si="8"/>
        <v>0</v>
      </c>
      <c r="CJ42" s="107">
        <f t="shared" si="8"/>
        <v>37.1</v>
      </c>
      <c r="CK42" s="107">
        <f t="shared" si="8"/>
        <v>103.2</v>
      </c>
      <c r="CL42" s="107">
        <f t="shared" si="8"/>
        <v>203.9</v>
      </c>
      <c r="CM42" s="107">
        <f t="shared" si="8"/>
        <v>0</v>
      </c>
      <c r="CN42" s="107">
        <f t="shared" si="8"/>
        <v>141.5</v>
      </c>
      <c r="CO42" s="107">
        <f t="shared" si="8"/>
        <v>92.9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75.2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1304.5999999999997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>
        <v>1.6</v>
      </c>
      <c r="I47" s="120"/>
      <c r="J47" s="120">
        <v>4.8</v>
      </c>
      <c r="K47" s="120">
        <v>7.4</v>
      </c>
      <c r="L47" s="120">
        <v>62.4</v>
      </c>
      <c r="M47" s="120">
        <v>62.2</v>
      </c>
      <c r="N47" s="120">
        <v>62.4</v>
      </c>
      <c r="O47" s="120">
        <v>68</v>
      </c>
      <c r="P47" s="120">
        <v>59</v>
      </c>
      <c r="Q47" s="120">
        <v>80.900000000000006</v>
      </c>
      <c r="R47" s="120">
        <v>86.5</v>
      </c>
      <c r="S47" s="120">
        <v>86.5</v>
      </c>
      <c r="T47" s="120">
        <v>88.3</v>
      </c>
      <c r="U47" s="120">
        <v>74.599999999999994</v>
      </c>
      <c r="V47" s="120">
        <v>80.3</v>
      </c>
      <c r="W47" s="120">
        <v>66.7</v>
      </c>
      <c r="X47" s="120"/>
      <c r="Y47" s="120"/>
      <c r="Z47" s="120"/>
      <c r="AA47" s="120">
        <v>2.8</v>
      </c>
      <c r="AB47" s="120"/>
      <c r="AC47" s="120"/>
      <c r="AD47" s="120">
        <v>109.9</v>
      </c>
      <c r="AE47" s="120">
        <v>255.8</v>
      </c>
      <c r="AF47" s="120">
        <v>217.1</v>
      </c>
      <c r="AG47" s="120">
        <v>104.9</v>
      </c>
      <c r="AH47" s="120">
        <v>68.3</v>
      </c>
      <c r="AI47" s="120">
        <v>8.1999999999999993</v>
      </c>
      <c r="AJ47" s="120">
        <v>6.7</v>
      </c>
      <c r="AK47" s="120"/>
      <c r="AL47" s="120">
        <v>0.4</v>
      </c>
      <c r="AM47" s="120">
        <v>56.9</v>
      </c>
      <c r="AN47" s="120"/>
      <c r="AO47" s="120">
        <v>50.1</v>
      </c>
      <c r="AP47" s="120"/>
      <c r="AQ47" s="120"/>
      <c r="AR47" s="120"/>
      <c r="AS47" s="120"/>
      <c r="AT47" s="120">
        <v>236.7</v>
      </c>
      <c r="AU47" s="120">
        <v>119.4</v>
      </c>
      <c r="AV47" s="120">
        <v>49.3</v>
      </c>
      <c r="AW47" s="120">
        <v>14.3</v>
      </c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>
        <v>116.7</v>
      </c>
      <c r="BM47" s="120">
        <v>133.4</v>
      </c>
      <c r="BN47" s="120">
        <v>197.3</v>
      </c>
      <c r="BO47" s="120">
        <v>251.4</v>
      </c>
      <c r="BP47" s="120">
        <v>269.2</v>
      </c>
      <c r="BQ47" s="120">
        <v>344.3</v>
      </c>
      <c r="BR47" s="120">
        <v>58.7</v>
      </c>
      <c r="BS47" s="120">
        <v>67.599999999999994</v>
      </c>
      <c r="BT47" s="120">
        <v>47.6</v>
      </c>
      <c r="BU47" s="120">
        <v>177.7</v>
      </c>
      <c r="BV47" s="120">
        <v>48.4</v>
      </c>
      <c r="BW47" s="120">
        <v>29.4</v>
      </c>
      <c r="BX47" s="120">
        <v>93.4</v>
      </c>
      <c r="BY47" s="120">
        <v>189.3</v>
      </c>
      <c r="BZ47" s="120">
        <v>116.2</v>
      </c>
      <c r="CA47" s="120">
        <v>102.6</v>
      </c>
      <c r="CB47" s="120">
        <v>92.9</v>
      </c>
      <c r="CC47" s="120">
        <v>11.6</v>
      </c>
      <c r="CD47" s="120">
        <v>12.4</v>
      </c>
      <c r="CE47" s="120">
        <v>3.2</v>
      </c>
      <c r="CF47" s="120">
        <v>7.2</v>
      </c>
      <c r="CG47" s="120">
        <v>1.7</v>
      </c>
      <c r="CH47" s="120"/>
      <c r="CI47" s="120"/>
      <c r="CJ47" s="120">
        <v>37.1</v>
      </c>
      <c r="CK47" s="120">
        <v>103.2</v>
      </c>
      <c r="CL47" s="120">
        <v>203.9</v>
      </c>
      <c r="CM47" s="120"/>
      <c r="CN47" s="120">
        <v>141.5</v>
      </c>
      <c r="CO47" s="120">
        <v>92.9</v>
      </c>
      <c r="CP47" s="120"/>
      <c r="CQ47" s="120"/>
      <c r="CR47" s="120"/>
      <c r="CS47" s="120">
        <v>75.2</v>
      </c>
      <c r="CT47" s="122"/>
      <c r="CU47" s="122"/>
      <c r="CV47" s="122"/>
      <c r="CW47" s="121"/>
      <c r="CX47" s="97">
        <f t="array" ref="CX47">SUMPRODUCT(B47:CW47*0.25)</f>
        <v>1304.5999999999997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1.6</v>
      </c>
      <c r="I51" s="107">
        <f t="shared" si="9"/>
        <v>0</v>
      </c>
      <c r="J51" s="107">
        <f t="shared" si="9"/>
        <v>4.8</v>
      </c>
      <c r="K51" s="107">
        <f t="shared" si="9"/>
        <v>7.4</v>
      </c>
      <c r="L51" s="107">
        <f t="shared" si="9"/>
        <v>62.4</v>
      </c>
      <c r="M51" s="107">
        <f t="shared" si="9"/>
        <v>62.2</v>
      </c>
      <c r="N51" s="107">
        <f t="shared" si="9"/>
        <v>62.4</v>
      </c>
      <c r="O51" s="107">
        <f t="shared" si="9"/>
        <v>68</v>
      </c>
      <c r="P51" s="107">
        <f t="shared" si="9"/>
        <v>59</v>
      </c>
      <c r="Q51" s="107">
        <f t="shared" si="9"/>
        <v>80.900000000000006</v>
      </c>
      <c r="R51" s="107">
        <f t="shared" si="9"/>
        <v>86.5</v>
      </c>
      <c r="S51" s="107">
        <f t="shared" si="9"/>
        <v>86.5</v>
      </c>
      <c r="T51" s="107">
        <f t="shared" si="9"/>
        <v>88.3</v>
      </c>
      <c r="U51" s="107">
        <f t="shared" si="9"/>
        <v>74.599999999999994</v>
      </c>
      <c r="V51" s="107">
        <f t="shared" si="9"/>
        <v>80.3</v>
      </c>
      <c r="W51" s="107">
        <f t="shared" si="9"/>
        <v>66.7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2.8</v>
      </c>
      <c r="AB51" s="107">
        <f t="shared" si="9"/>
        <v>0</v>
      </c>
      <c r="AC51" s="107">
        <f t="shared" si="9"/>
        <v>0</v>
      </c>
      <c r="AD51" s="107">
        <f t="shared" si="9"/>
        <v>109.9</v>
      </c>
      <c r="AE51" s="107">
        <f t="shared" si="9"/>
        <v>255.8</v>
      </c>
      <c r="AF51" s="107">
        <f t="shared" si="9"/>
        <v>217.1</v>
      </c>
      <c r="AG51" s="107">
        <f t="shared" si="9"/>
        <v>104.9</v>
      </c>
      <c r="AH51" s="107">
        <f t="shared" si="9"/>
        <v>68.3</v>
      </c>
      <c r="AI51" s="107">
        <f t="shared" si="9"/>
        <v>8.1999999999999993</v>
      </c>
      <c r="AJ51" s="107">
        <f t="shared" si="9"/>
        <v>6.7</v>
      </c>
      <c r="AK51" s="107">
        <f t="shared" si="9"/>
        <v>0</v>
      </c>
      <c r="AL51" s="107">
        <f t="shared" si="9"/>
        <v>0.4</v>
      </c>
      <c r="AM51" s="107">
        <f t="shared" si="9"/>
        <v>56.9</v>
      </c>
      <c r="AN51" s="107">
        <f t="shared" si="9"/>
        <v>0</v>
      </c>
      <c r="AO51" s="107">
        <f t="shared" si="9"/>
        <v>50.1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236.7</v>
      </c>
      <c r="AU51" s="107">
        <f t="shared" si="9"/>
        <v>119.4</v>
      </c>
      <c r="AV51" s="107">
        <f t="shared" si="9"/>
        <v>49.3</v>
      </c>
      <c r="AW51" s="107">
        <f t="shared" si="9"/>
        <v>14.3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116.7</v>
      </c>
      <c r="BM51" s="107">
        <f t="shared" si="9"/>
        <v>133.4</v>
      </c>
      <c r="BN51" s="107">
        <f t="shared" si="9"/>
        <v>197.3</v>
      </c>
      <c r="BO51" s="107">
        <f t="shared" ref="BO51:CW51" si="10">SUM(BO45:BO50)</f>
        <v>251.4</v>
      </c>
      <c r="BP51" s="107">
        <f t="shared" si="10"/>
        <v>269.2</v>
      </c>
      <c r="BQ51" s="107">
        <f t="shared" si="10"/>
        <v>344.3</v>
      </c>
      <c r="BR51" s="107">
        <f t="shared" si="10"/>
        <v>58.7</v>
      </c>
      <c r="BS51" s="107">
        <f t="shared" si="10"/>
        <v>67.599999999999994</v>
      </c>
      <c r="BT51" s="107">
        <f t="shared" si="10"/>
        <v>47.6</v>
      </c>
      <c r="BU51" s="107">
        <f t="shared" si="10"/>
        <v>177.7</v>
      </c>
      <c r="BV51" s="107">
        <f t="shared" si="10"/>
        <v>48.4</v>
      </c>
      <c r="BW51" s="107">
        <f t="shared" si="10"/>
        <v>29.4</v>
      </c>
      <c r="BX51" s="107">
        <f t="shared" si="10"/>
        <v>93.4</v>
      </c>
      <c r="BY51" s="107">
        <f t="shared" si="10"/>
        <v>189.3</v>
      </c>
      <c r="BZ51" s="107">
        <f t="shared" si="10"/>
        <v>116.2</v>
      </c>
      <c r="CA51" s="107">
        <f t="shared" si="10"/>
        <v>102.6</v>
      </c>
      <c r="CB51" s="107">
        <f t="shared" si="10"/>
        <v>92.9</v>
      </c>
      <c r="CC51" s="107">
        <f t="shared" si="10"/>
        <v>11.6</v>
      </c>
      <c r="CD51" s="107">
        <f t="shared" si="10"/>
        <v>12.4</v>
      </c>
      <c r="CE51" s="107">
        <f t="shared" si="10"/>
        <v>3.2</v>
      </c>
      <c r="CF51" s="107">
        <f t="shared" si="10"/>
        <v>7.2</v>
      </c>
      <c r="CG51" s="107">
        <f t="shared" si="10"/>
        <v>1.7</v>
      </c>
      <c r="CH51" s="107">
        <f t="shared" si="10"/>
        <v>0</v>
      </c>
      <c r="CI51" s="107">
        <f t="shared" si="10"/>
        <v>0</v>
      </c>
      <c r="CJ51" s="107">
        <f t="shared" si="10"/>
        <v>37.1</v>
      </c>
      <c r="CK51" s="107">
        <f t="shared" si="10"/>
        <v>103.2</v>
      </c>
      <c r="CL51" s="107">
        <f t="shared" si="10"/>
        <v>203.9</v>
      </c>
      <c r="CM51" s="107">
        <f t="shared" si="10"/>
        <v>0</v>
      </c>
      <c r="CN51" s="107">
        <f t="shared" si="10"/>
        <v>141.5</v>
      </c>
      <c r="CO51" s="107">
        <f t="shared" si="10"/>
        <v>92.9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75.2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1304.5999999999997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121.79300000000001</v>
      </c>
      <c r="C54" s="107">
        <f t="shared" ref="C54:BN54" si="13">C18+C28+C42</f>
        <v>126.64400000000001</v>
      </c>
      <c r="D54" s="107">
        <f t="shared" si="13"/>
        <v>138.84200000000001</v>
      </c>
      <c r="E54" s="107">
        <f t="shared" si="13"/>
        <v>193.13400000000001</v>
      </c>
      <c r="F54" s="107">
        <f t="shared" si="13"/>
        <v>119.44</v>
      </c>
      <c r="G54" s="107">
        <f t="shared" si="13"/>
        <v>119.38</v>
      </c>
      <c r="H54" s="107">
        <f t="shared" si="13"/>
        <v>68.91</v>
      </c>
      <c r="I54" s="107">
        <f t="shared" si="13"/>
        <v>76.956999999999994</v>
      </c>
      <c r="J54" s="107">
        <f t="shared" si="13"/>
        <v>71.97</v>
      </c>
      <c r="K54" s="107">
        <f t="shared" si="13"/>
        <v>74.792000000000002</v>
      </c>
      <c r="L54" s="107">
        <f t="shared" si="13"/>
        <v>72.179999999999993</v>
      </c>
      <c r="M54" s="107">
        <f t="shared" si="13"/>
        <v>72.3</v>
      </c>
      <c r="N54" s="107">
        <f t="shared" si="13"/>
        <v>73.814999999999998</v>
      </c>
      <c r="O54" s="107">
        <f t="shared" si="13"/>
        <v>78.575000000000003</v>
      </c>
      <c r="P54" s="107">
        <f t="shared" si="13"/>
        <v>71.807999999999993</v>
      </c>
      <c r="Q54" s="107">
        <f t="shared" si="13"/>
        <v>90.705000000000013</v>
      </c>
      <c r="R54" s="107">
        <f t="shared" si="13"/>
        <v>93.966999999999999</v>
      </c>
      <c r="S54" s="107">
        <f t="shared" si="13"/>
        <v>95</v>
      </c>
      <c r="T54" s="107">
        <f t="shared" si="13"/>
        <v>94.35499999999999</v>
      </c>
      <c r="U54" s="107">
        <f t="shared" si="13"/>
        <v>83.521999999999991</v>
      </c>
      <c r="V54" s="107">
        <f t="shared" si="13"/>
        <v>86.6</v>
      </c>
      <c r="W54" s="107">
        <f t="shared" si="13"/>
        <v>75.519000000000005</v>
      </c>
      <c r="X54" s="107">
        <f t="shared" si="13"/>
        <v>40.494</v>
      </c>
      <c r="Y54" s="107">
        <f t="shared" si="13"/>
        <v>131.77399999999997</v>
      </c>
      <c r="Z54" s="107">
        <f t="shared" si="13"/>
        <v>48.528000000000006</v>
      </c>
      <c r="AA54" s="107">
        <f t="shared" si="13"/>
        <v>43.826000000000001</v>
      </c>
      <c r="AB54" s="107">
        <f t="shared" si="13"/>
        <v>27.102999999999998</v>
      </c>
      <c r="AC54" s="107">
        <f t="shared" si="13"/>
        <v>23.191000000000003</v>
      </c>
      <c r="AD54" s="107">
        <f t="shared" si="13"/>
        <v>135.04000000000002</v>
      </c>
      <c r="AE54" s="107">
        <f t="shared" si="13"/>
        <v>276.32800000000003</v>
      </c>
      <c r="AF54" s="107">
        <f t="shared" si="13"/>
        <v>241.01400000000001</v>
      </c>
      <c r="AG54" s="107">
        <f t="shared" si="13"/>
        <v>124.99000000000001</v>
      </c>
      <c r="AH54" s="107">
        <f t="shared" si="13"/>
        <v>103.958</v>
      </c>
      <c r="AI54" s="107">
        <f t="shared" si="13"/>
        <v>49.365000000000009</v>
      </c>
      <c r="AJ54" s="107">
        <f t="shared" si="13"/>
        <v>28.93</v>
      </c>
      <c r="AK54" s="107">
        <f t="shared" si="13"/>
        <v>35.588999999999999</v>
      </c>
      <c r="AL54" s="107">
        <f t="shared" si="13"/>
        <v>54.418999999999997</v>
      </c>
      <c r="AM54" s="107">
        <f t="shared" si="13"/>
        <v>89.975999999999999</v>
      </c>
      <c r="AN54" s="107">
        <f t="shared" si="13"/>
        <v>194.809</v>
      </c>
      <c r="AO54" s="107">
        <f t="shared" si="13"/>
        <v>212.03299999999999</v>
      </c>
      <c r="AP54" s="107">
        <f t="shared" si="13"/>
        <v>180.31399999999999</v>
      </c>
      <c r="AQ54" s="107">
        <f t="shared" si="13"/>
        <v>153.58099999999999</v>
      </c>
      <c r="AR54" s="107">
        <f t="shared" si="13"/>
        <v>139.827</v>
      </c>
      <c r="AS54" s="107">
        <f t="shared" si="13"/>
        <v>159.648</v>
      </c>
      <c r="AT54" s="107">
        <f t="shared" si="13"/>
        <v>237.60899999999998</v>
      </c>
      <c r="AU54" s="107">
        <f t="shared" si="13"/>
        <v>270.16700000000003</v>
      </c>
      <c r="AV54" s="107">
        <f t="shared" si="13"/>
        <v>249.65800000000002</v>
      </c>
      <c r="AW54" s="107">
        <f t="shared" si="13"/>
        <v>217.04300000000001</v>
      </c>
      <c r="AX54" s="107">
        <f t="shared" si="13"/>
        <v>238.291</v>
      </c>
      <c r="AY54" s="107">
        <f t="shared" si="13"/>
        <v>232.041</v>
      </c>
      <c r="AZ54" s="107">
        <f t="shared" si="13"/>
        <v>264.00299999999999</v>
      </c>
      <c r="BA54" s="107">
        <f t="shared" si="13"/>
        <v>299.02199999999999</v>
      </c>
      <c r="BB54" s="107">
        <f t="shared" si="13"/>
        <v>242.363</v>
      </c>
      <c r="BC54" s="107">
        <f t="shared" si="13"/>
        <v>237.857</v>
      </c>
      <c r="BD54" s="107">
        <f t="shared" si="13"/>
        <v>236.91500000000002</v>
      </c>
      <c r="BE54" s="107">
        <f t="shared" si="13"/>
        <v>233.358</v>
      </c>
      <c r="BF54" s="107">
        <f t="shared" si="13"/>
        <v>240.648</v>
      </c>
      <c r="BG54" s="107">
        <f t="shared" si="13"/>
        <v>238.93699999999998</v>
      </c>
      <c r="BH54" s="107">
        <f t="shared" si="13"/>
        <v>245.131</v>
      </c>
      <c r="BI54" s="107">
        <f t="shared" si="13"/>
        <v>254.81200000000001</v>
      </c>
      <c r="BJ54" s="107">
        <f t="shared" si="13"/>
        <v>252.16</v>
      </c>
      <c r="BK54" s="107">
        <f t="shared" si="13"/>
        <v>164</v>
      </c>
      <c r="BL54" s="107">
        <f t="shared" si="13"/>
        <v>120.7</v>
      </c>
      <c r="BM54" s="107">
        <f t="shared" si="13"/>
        <v>133.4</v>
      </c>
      <c r="BN54" s="107">
        <f t="shared" si="13"/>
        <v>206.82600000000002</v>
      </c>
      <c r="BO54" s="107">
        <f t="shared" ref="BO54:CX54" si="14">BO18+BO28+BO42</f>
        <v>256.7</v>
      </c>
      <c r="BP54" s="107">
        <f t="shared" si="14"/>
        <v>274.5</v>
      </c>
      <c r="BQ54" s="107">
        <f t="shared" si="14"/>
        <v>349.40000000000003</v>
      </c>
      <c r="BR54" s="107">
        <f t="shared" si="14"/>
        <v>69.100000000000009</v>
      </c>
      <c r="BS54" s="107">
        <f t="shared" si="14"/>
        <v>77.8</v>
      </c>
      <c r="BT54" s="107">
        <f t="shared" si="14"/>
        <v>58</v>
      </c>
      <c r="BU54" s="107">
        <f t="shared" si="14"/>
        <v>188.29999999999998</v>
      </c>
      <c r="BV54" s="107">
        <f t="shared" si="14"/>
        <v>49.199999999999996</v>
      </c>
      <c r="BW54" s="107">
        <f t="shared" si="14"/>
        <v>86.412000000000006</v>
      </c>
      <c r="BX54" s="107">
        <f t="shared" si="14"/>
        <v>94.2</v>
      </c>
      <c r="BY54" s="107">
        <f t="shared" si="14"/>
        <v>190.10000000000002</v>
      </c>
      <c r="BZ54" s="107">
        <f t="shared" si="14"/>
        <v>117</v>
      </c>
      <c r="CA54" s="107">
        <f t="shared" si="14"/>
        <v>103.39999999999999</v>
      </c>
      <c r="CB54" s="107">
        <f t="shared" si="14"/>
        <v>93.7</v>
      </c>
      <c r="CC54" s="107">
        <f t="shared" si="14"/>
        <v>30.436</v>
      </c>
      <c r="CD54" s="107">
        <f t="shared" si="14"/>
        <v>25.587</v>
      </c>
      <c r="CE54" s="107">
        <f t="shared" si="14"/>
        <v>23.763000000000002</v>
      </c>
      <c r="CF54" s="107">
        <f t="shared" si="14"/>
        <v>23.683</v>
      </c>
      <c r="CG54" s="107">
        <f t="shared" si="14"/>
        <v>23.175000000000001</v>
      </c>
      <c r="CH54" s="107">
        <f t="shared" si="14"/>
        <v>71.539999999999992</v>
      </c>
      <c r="CI54" s="107">
        <f t="shared" si="14"/>
        <v>28.423000000000002</v>
      </c>
      <c r="CJ54" s="107">
        <f t="shared" si="14"/>
        <v>37.905999999999999</v>
      </c>
      <c r="CK54" s="107">
        <f t="shared" si="14"/>
        <v>104.00500000000001</v>
      </c>
      <c r="CL54" s="107">
        <f t="shared" si="14"/>
        <v>209.047</v>
      </c>
      <c r="CM54" s="107">
        <f t="shared" si="14"/>
        <v>19.845000000000002</v>
      </c>
      <c r="CN54" s="107">
        <f t="shared" si="14"/>
        <v>150.30000000000001</v>
      </c>
      <c r="CO54" s="107">
        <f t="shared" si="14"/>
        <v>98.853000000000009</v>
      </c>
      <c r="CP54" s="107">
        <f t="shared" si="14"/>
        <v>13.646999999999998</v>
      </c>
      <c r="CQ54" s="107">
        <f t="shared" si="14"/>
        <v>13.654999999999999</v>
      </c>
      <c r="CR54" s="107">
        <f t="shared" si="14"/>
        <v>13.690000000000001</v>
      </c>
      <c r="CS54" s="107">
        <f t="shared" si="14"/>
        <v>79.23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3096.12075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46173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121.789</v>
      </c>
      <c r="C5" s="25">
        <v>126.655</v>
      </c>
      <c r="D5" s="25">
        <v>138.876</v>
      </c>
      <c r="E5" s="25">
        <v>193.149</v>
      </c>
      <c r="F5" s="25">
        <v>119.446</v>
      </c>
      <c r="G5" s="25">
        <v>119.422</v>
      </c>
      <c r="H5" s="25">
        <v>68.927000000000007</v>
      </c>
      <c r="I5" s="25">
        <v>76.978999999999999</v>
      </c>
      <c r="J5" s="25">
        <v>71.950999999999993</v>
      </c>
      <c r="K5" s="25">
        <v>74.787999999999997</v>
      </c>
      <c r="L5" s="25">
        <v>72.180999999999997</v>
      </c>
      <c r="M5" s="25">
        <v>72.277000000000001</v>
      </c>
      <c r="N5" s="25">
        <v>73.78</v>
      </c>
      <c r="O5" s="25">
        <v>78.567999999999998</v>
      </c>
      <c r="P5" s="25">
        <v>71.840999999999994</v>
      </c>
      <c r="Q5" s="25">
        <v>90.679000000000002</v>
      </c>
      <c r="R5" s="25">
        <v>93.918000000000006</v>
      </c>
      <c r="S5" s="25">
        <v>95.015000000000001</v>
      </c>
      <c r="T5" s="25">
        <v>94.364000000000004</v>
      </c>
      <c r="U5" s="25">
        <v>83.5</v>
      </c>
      <c r="V5" s="25">
        <v>86.638000000000005</v>
      </c>
      <c r="W5" s="25">
        <v>75.545000000000002</v>
      </c>
      <c r="X5" s="25">
        <v>40.447000000000003</v>
      </c>
      <c r="Y5" s="25">
        <v>131.72399999999999</v>
      </c>
      <c r="Z5" s="25">
        <v>48.487000000000002</v>
      </c>
      <c r="AA5" s="25">
        <v>43.814999999999998</v>
      </c>
      <c r="AB5" s="25">
        <v>27.15</v>
      </c>
      <c r="AC5" s="25">
        <v>23.18</v>
      </c>
      <c r="AD5" s="25">
        <v>135.083</v>
      </c>
      <c r="AE5" s="25">
        <v>276.35000000000002</v>
      </c>
      <c r="AF5" s="25">
        <v>240.97399999999999</v>
      </c>
      <c r="AG5" s="25">
        <v>124.946</v>
      </c>
      <c r="AH5" s="25">
        <v>103.983</v>
      </c>
      <c r="AI5" s="25">
        <v>49.338999999999999</v>
      </c>
      <c r="AJ5" s="25">
        <v>28.978999999999999</v>
      </c>
      <c r="AK5" s="25">
        <v>35.588999999999999</v>
      </c>
      <c r="AL5" s="25">
        <v>54.389000000000003</v>
      </c>
      <c r="AM5" s="25">
        <v>90.022999999999996</v>
      </c>
      <c r="AN5" s="25">
        <v>194.809</v>
      </c>
      <c r="AO5" s="25">
        <v>212.072</v>
      </c>
      <c r="AP5" s="25">
        <v>180.31399999999999</v>
      </c>
      <c r="AQ5" s="25">
        <v>153.58099999999999</v>
      </c>
      <c r="AR5" s="25">
        <v>139.827</v>
      </c>
      <c r="AS5" s="25">
        <v>159.648</v>
      </c>
      <c r="AT5" s="25">
        <v>237.57499999999999</v>
      </c>
      <c r="AU5" s="25">
        <v>270.18799999999999</v>
      </c>
      <c r="AV5" s="25">
        <v>249.648</v>
      </c>
      <c r="AW5" s="25">
        <v>217.047</v>
      </c>
      <c r="AX5" s="25">
        <v>238.249</v>
      </c>
      <c r="AY5" s="25">
        <v>232.024</v>
      </c>
      <c r="AZ5" s="25">
        <v>264.024</v>
      </c>
      <c r="BA5" s="25">
        <v>299.06299999999999</v>
      </c>
      <c r="BB5" s="25">
        <v>242.39699999999999</v>
      </c>
      <c r="BC5" s="25">
        <v>237.81800000000001</v>
      </c>
      <c r="BD5" s="25">
        <v>236.965</v>
      </c>
      <c r="BE5" s="25">
        <v>233.37299999999999</v>
      </c>
      <c r="BF5" s="25">
        <v>240.63</v>
      </c>
      <c r="BG5" s="25">
        <v>238.959</v>
      </c>
      <c r="BH5" s="25">
        <v>245.09</v>
      </c>
      <c r="BI5" s="25">
        <v>254.81899999999999</v>
      </c>
      <c r="BJ5" s="25">
        <v>252.15600000000001</v>
      </c>
      <c r="BK5" s="25">
        <v>163.971</v>
      </c>
      <c r="BL5" s="25">
        <v>120.666</v>
      </c>
      <c r="BM5" s="25">
        <v>133.42400000000001</v>
      </c>
      <c r="BN5" s="25">
        <v>206.86199999999999</v>
      </c>
      <c r="BO5" s="25">
        <v>256.67700000000002</v>
      </c>
      <c r="BP5" s="25">
        <v>274.45600000000002</v>
      </c>
      <c r="BQ5" s="25">
        <v>349.39400000000001</v>
      </c>
      <c r="BR5" s="25">
        <v>69.076999999999998</v>
      </c>
      <c r="BS5" s="25">
        <v>77.843999999999994</v>
      </c>
      <c r="BT5" s="25">
        <v>58.03</v>
      </c>
      <c r="BU5" s="25">
        <v>188.34800000000001</v>
      </c>
      <c r="BV5" s="25">
        <v>49.206000000000003</v>
      </c>
      <c r="BW5" s="25">
        <v>86.45</v>
      </c>
      <c r="BX5" s="25">
        <v>94.197999999999993</v>
      </c>
      <c r="BY5" s="25">
        <v>190.06</v>
      </c>
      <c r="BZ5" s="25">
        <v>117.039</v>
      </c>
      <c r="CA5" s="25">
        <v>103.38200000000001</v>
      </c>
      <c r="CB5" s="25">
        <v>93.713999999999999</v>
      </c>
      <c r="CC5" s="25">
        <v>30.4</v>
      </c>
      <c r="CD5" s="25">
        <v>25.629000000000001</v>
      </c>
      <c r="CE5" s="25">
        <v>23.766999999999999</v>
      </c>
      <c r="CF5" s="25">
        <v>23.635999999999999</v>
      </c>
      <c r="CG5" s="25">
        <v>23.202000000000002</v>
      </c>
      <c r="CH5" s="25">
        <v>71.572000000000003</v>
      </c>
      <c r="CI5" s="25">
        <v>28.379000000000001</v>
      </c>
      <c r="CJ5" s="25">
        <v>37.878999999999998</v>
      </c>
      <c r="CK5" s="25">
        <v>103.98699999999999</v>
      </c>
      <c r="CL5" s="25">
        <v>209.08099999999999</v>
      </c>
      <c r="CM5" s="25">
        <v>19.844999999999999</v>
      </c>
      <c r="CN5" s="25">
        <v>150.33000000000001</v>
      </c>
      <c r="CO5" s="25">
        <v>98.881</v>
      </c>
      <c r="CP5" s="25">
        <v>13.647</v>
      </c>
      <c r="CQ5" s="25">
        <v>13.654999999999999</v>
      </c>
      <c r="CR5" s="25">
        <v>13.69</v>
      </c>
      <c r="CS5" s="25">
        <v>79.183000000000007</v>
      </c>
      <c r="CT5" s="26"/>
      <c r="CU5" s="26"/>
      <c r="CV5" s="26"/>
      <c r="CW5" s="27"/>
      <c r="CX5" s="28">
        <f t="array" ref="CX5">SUMPRODUCT(B5:CW5*0.25)</f>
        <v>3096.1457500000006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145.25</v>
      </c>
      <c r="C8" s="37">
        <v>139</v>
      </c>
      <c r="D8" s="37">
        <v>134.99</v>
      </c>
      <c r="E8" s="37">
        <v>127</v>
      </c>
      <c r="F8" s="37">
        <v>133.66</v>
      </c>
      <c r="G8" s="37">
        <v>129.69999999999999</v>
      </c>
      <c r="H8" s="37">
        <v>128.43</v>
      </c>
      <c r="I8" s="37">
        <v>125.22</v>
      </c>
      <c r="J8" s="37">
        <v>127.28</v>
      </c>
      <c r="K8" s="37">
        <v>126.6</v>
      </c>
      <c r="L8" s="37">
        <v>126.5</v>
      </c>
      <c r="M8" s="37">
        <v>125.31</v>
      </c>
      <c r="N8" s="37">
        <v>124.91</v>
      </c>
      <c r="O8" s="37">
        <v>125.45</v>
      </c>
      <c r="P8" s="37">
        <v>126.73</v>
      </c>
      <c r="Q8" s="37">
        <v>127.13</v>
      </c>
      <c r="R8" s="37">
        <v>127.29</v>
      </c>
      <c r="S8" s="37">
        <v>127.29</v>
      </c>
      <c r="T8" s="37">
        <v>126.1</v>
      </c>
      <c r="U8" s="37">
        <v>125.86</v>
      </c>
      <c r="V8" s="37">
        <v>126.22</v>
      </c>
      <c r="W8" s="37">
        <v>122.74</v>
      </c>
      <c r="X8" s="37">
        <v>130.58000000000001</v>
      </c>
      <c r="Y8" s="37">
        <v>123.3</v>
      </c>
      <c r="Z8" s="37">
        <v>129.49</v>
      </c>
      <c r="AA8" s="37">
        <v>125</v>
      </c>
      <c r="AB8" s="37">
        <v>117.98</v>
      </c>
      <c r="AC8" s="37">
        <v>112.83</v>
      </c>
      <c r="AD8" s="37">
        <v>112.43</v>
      </c>
      <c r="AE8" s="37">
        <v>102.48</v>
      </c>
      <c r="AF8" s="37">
        <v>97.2</v>
      </c>
      <c r="AG8" s="37">
        <v>86.84</v>
      </c>
      <c r="AH8" s="37">
        <v>113.75</v>
      </c>
      <c r="AI8" s="37">
        <v>75.09</v>
      </c>
      <c r="AJ8" s="37">
        <v>16.399999999999999</v>
      </c>
      <c r="AK8" s="37">
        <v>-0.61</v>
      </c>
      <c r="AL8" s="37">
        <v>9.5</v>
      </c>
      <c r="AM8" s="37">
        <v>7.97</v>
      </c>
      <c r="AN8" s="37">
        <v>0</v>
      </c>
      <c r="AO8" s="37">
        <v>0</v>
      </c>
      <c r="AP8" s="37">
        <v>0</v>
      </c>
      <c r="AQ8" s="37">
        <v>-2.0099999999999998</v>
      </c>
      <c r="AR8" s="37">
        <v>-2.0099999999999998</v>
      </c>
      <c r="AS8" s="37">
        <v>-2.0099999999999998</v>
      </c>
      <c r="AT8" s="37">
        <v>0.87</v>
      </c>
      <c r="AU8" s="37">
        <v>0</v>
      </c>
      <c r="AV8" s="37">
        <v>0</v>
      </c>
      <c r="AW8" s="37">
        <v>0</v>
      </c>
      <c r="AX8" s="37">
        <v>0.01</v>
      </c>
      <c r="AY8" s="37">
        <v>0</v>
      </c>
      <c r="AZ8" s="37">
        <v>7.87</v>
      </c>
      <c r="BA8" s="37">
        <v>4.08</v>
      </c>
      <c r="BB8" s="37">
        <v>0.84</v>
      </c>
      <c r="BC8" s="37">
        <v>0.04</v>
      </c>
      <c r="BD8" s="37">
        <v>0</v>
      </c>
      <c r="BE8" s="37">
        <v>0</v>
      </c>
      <c r="BF8" s="37">
        <v>0.06</v>
      </c>
      <c r="BG8" s="37">
        <v>0.05</v>
      </c>
      <c r="BH8" s="37">
        <v>1.21</v>
      </c>
      <c r="BI8" s="37">
        <v>3.99</v>
      </c>
      <c r="BJ8" s="37">
        <v>1.35</v>
      </c>
      <c r="BK8" s="37">
        <v>-0.5</v>
      </c>
      <c r="BL8" s="37">
        <v>0</v>
      </c>
      <c r="BM8" s="37">
        <v>0.01</v>
      </c>
      <c r="BN8" s="37">
        <v>11.01</v>
      </c>
      <c r="BO8" s="37">
        <v>39</v>
      </c>
      <c r="BP8" s="37">
        <v>63.75</v>
      </c>
      <c r="BQ8" s="37">
        <v>83.3</v>
      </c>
      <c r="BR8" s="37">
        <v>67.400000000000006</v>
      </c>
      <c r="BS8" s="37">
        <v>84.44</v>
      </c>
      <c r="BT8" s="37">
        <v>107.58</v>
      </c>
      <c r="BU8" s="37">
        <v>121.08</v>
      </c>
      <c r="BV8" s="37">
        <v>111.79</v>
      </c>
      <c r="BW8" s="37">
        <v>121</v>
      </c>
      <c r="BX8" s="37">
        <v>140.68</v>
      </c>
      <c r="BY8" s="37">
        <v>148.97999999999999</v>
      </c>
      <c r="BZ8" s="37">
        <v>132</v>
      </c>
      <c r="CA8" s="37">
        <v>138.26</v>
      </c>
      <c r="CB8" s="37">
        <v>145.72999999999999</v>
      </c>
      <c r="CC8" s="37">
        <v>150.02000000000001</v>
      </c>
      <c r="CD8" s="37">
        <v>147.15</v>
      </c>
      <c r="CE8" s="37">
        <v>147.66999999999999</v>
      </c>
      <c r="CF8" s="37">
        <v>155</v>
      </c>
      <c r="CG8" s="37">
        <v>153</v>
      </c>
      <c r="CH8" s="37">
        <v>133.76</v>
      </c>
      <c r="CI8" s="37">
        <v>141.97999999999999</v>
      </c>
      <c r="CJ8" s="37">
        <v>150.41999999999999</v>
      </c>
      <c r="CK8" s="37">
        <v>147.62</v>
      </c>
      <c r="CL8" s="37">
        <v>159.21</v>
      </c>
      <c r="CM8" s="37">
        <v>152.93</v>
      </c>
      <c r="CN8" s="37">
        <v>150.74</v>
      </c>
      <c r="CO8" s="37">
        <v>140.88999999999999</v>
      </c>
      <c r="CP8" s="37">
        <v>137.29</v>
      </c>
      <c r="CQ8" s="37">
        <v>141.13</v>
      </c>
      <c r="CR8" s="37">
        <v>140.21</v>
      </c>
      <c r="CS8" s="37">
        <v>139.85</v>
      </c>
      <c r="CT8" s="38"/>
      <c r="CU8" s="38"/>
      <c r="CV8" s="38"/>
      <c r="CW8" s="39"/>
      <c r="CX8" s="40">
        <f>IF(SUM(B8:CW8)&lt;&gt;0,AVERAGEIF(B8:CW8,"&lt;&gt;"""),"")</f>
        <v>85.495937499999982</v>
      </c>
    </row>
    <row r="9" spans="1:102" ht="24.95" customHeight="1" thickBot="1" x14ac:dyDescent="0.25">
      <c r="A9" s="41" t="s">
        <v>6</v>
      </c>
      <c r="B9" s="42">
        <v>136.56</v>
      </c>
      <c r="C9" s="43">
        <v>136.56</v>
      </c>
      <c r="D9" s="43">
        <v>136.56</v>
      </c>
      <c r="E9" s="43">
        <v>136.56</v>
      </c>
      <c r="F9" s="43">
        <v>129.2525</v>
      </c>
      <c r="G9" s="43">
        <v>129.2525</v>
      </c>
      <c r="H9" s="43">
        <v>129.2525</v>
      </c>
      <c r="I9" s="43">
        <v>129.2525</v>
      </c>
      <c r="J9" s="43">
        <v>126.4225</v>
      </c>
      <c r="K9" s="43">
        <v>126.4225</v>
      </c>
      <c r="L9" s="43">
        <v>126.4225</v>
      </c>
      <c r="M9" s="43">
        <v>126.4225</v>
      </c>
      <c r="N9" s="43">
        <v>126.05500000000001</v>
      </c>
      <c r="O9" s="43">
        <v>126.05500000000001</v>
      </c>
      <c r="P9" s="43">
        <v>126.05500000000001</v>
      </c>
      <c r="Q9" s="43">
        <v>126.05500000000001</v>
      </c>
      <c r="R9" s="43">
        <v>126.63500000000001</v>
      </c>
      <c r="S9" s="43">
        <v>126.63500000000001</v>
      </c>
      <c r="T9" s="43">
        <v>126.63500000000001</v>
      </c>
      <c r="U9" s="43">
        <v>126.63500000000001</v>
      </c>
      <c r="V9" s="43">
        <v>125.71</v>
      </c>
      <c r="W9" s="43">
        <v>125.71</v>
      </c>
      <c r="X9" s="43">
        <v>125.71</v>
      </c>
      <c r="Y9" s="43">
        <v>125.71</v>
      </c>
      <c r="Z9" s="43">
        <v>121.325</v>
      </c>
      <c r="AA9" s="43">
        <v>121.325</v>
      </c>
      <c r="AB9" s="43">
        <v>121.325</v>
      </c>
      <c r="AC9" s="43">
        <v>121.325</v>
      </c>
      <c r="AD9" s="43">
        <v>99.737499999999997</v>
      </c>
      <c r="AE9" s="43">
        <v>99.737499999999997</v>
      </c>
      <c r="AF9" s="43">
        <v>99.737499999999997</v>
      </c>
      <c r="AG9" s="43">
        <v>99.737499999999997</v>
      </c>
      <c r="AH9" s="43">
        <v>51.157499999999999</v>
      </c>
      <c r="AI9" s="43">
        <v>51.157499999999999</v>
      </c>
      <c r="AJ9" s="43">
        <v>51.157499999999999</v>
      </c>
      <c r="AK9" s="43">
        <v>51.157499999999999</v>
      </c>
      <c r="AL9" s="43">
        <v>4.3674999999999997</v>
      </c>
      <c r="AM9" s="43">
        <v>4.3674999999999997</v>
      </c>
      <c r="AN9" s="43">
        <v>4.3674999999999997</v>
      </c>
      <c r="AO9" s="43">
        <v>4.3674999999999997</v>
      </c>
      <c r="AP9" s="43">
        <v>-1.5075000000000001</v>
      </c>
      <c r="AQ9" s="43">
        <v>-1.5075000000000001</v>
      </c>
      <c r="AR9" s="43">
        <v>-1.5075000000000001</v>
      </c>
      <c r="AS9" s="43">
        <v>-1.5075000000000001</v>
      </c>
      <c r="AT9" s="43">
        <v>0.2175</v>
      </c>
      <c r="AU9" s="43">
        <v>0.2175</v>
      </c>
      <c r="AV9" s="43">
        <v>0.2175</v>
      </c>
      <c r="AW9" s="43">
        <v>0.2175</v>
      </c>
      <c r="AX9" s="43">
        <v>2.99</v>
      </c>
      <c r="AY9" s="43">
        <v>2.99</v>
      </c>
      <c r="AZ9" s="43">
        <v>2.99</v>
      </c>
      <c r="BA9" s="43">
        <v>2.99</v>
      </c>
      <c r="BB9" s="43">
        <v>0.22</v>
      </c>
      <c r="BC9" s="43">
        <v>0.22</v>
      </c>
      <c r="BD9" s="43">
        <v>0.22</v>
      </c>
      <c r="BE9" s="43">
        <v>0.22</v>
      </c>
      <c r="BF9" s="43">
        <v>1.3274999999999999</v>
      </c>
      <c r="BG9" s="43">
        <v>1.3274999999999999</v>
      </c>
      <c r="BH9" s="43">
        <v>1.3274999999999999</v>
      </c>
      <c r="BI9" s="43">
        <v>1.3274999999999999</v>
      </c>
      <c r="BJ9" s="43">
        <v>0.215</v>
      </c>
      <c r="BK9" s="43">
        <v>0.215</v>
      </c>
      <c r="BL9" s="43">
        <v>0.215</v>
      </c>
      <c r="BM9" s="43">
        <v>0.215</v>
      </c>
      <c r="BN9" s="43">
        <v>49.265000000000001</v>
      </c>
      <c r="BO9" s="43">
        <v>49.265000000000001</v>
      </c>
      <c r="BP9" s="43">
        <v>49.265000000000001</v>
      </c>
      <c r="BQ9" s="43">
        <v>49.265000000000001</v>
      </c>
      <c r="BR9" s="43">
        <v>95.125</v>
      </c>
      <c r="BS9" s="43">
        <v>95.125</v>
      </c>
      <c r="BT9" s="43">
        <v>95.125</v>
      </c>
      <c r="BU9" s="43">
        <v>95.125</v>
      </c>
      <c r="BV9" s="43">
        <v>130.61250000000001</v>
      </c>
      <c r="BW9" s="43">
        <v>130.61250000000001</v>
      </c>
      <c r="BX9" s="43">
        <v>130.61250000000001</v>
      </c>
      <c r="BY9" s="43">
        <v>130.61250000000001</v>
      </c>
      <c r="BZ9" s="43">
        <v>141.5025</v>
      </c>
      <c r="CA9" s="43">
        <v>141.5025</v>
      </c>
      <c r="CB9" s="43">
        <v>141.5025</v>
      </c>
      <c r="CC9" s="43">
        <v>141.5025</v>
      </c>
      <c r="CD9" s="43">
        <v>150.70500000000001</v>
      </c>
      <c r="CE9" s="43">
        <v>150.70500000000001</v>
      </c>
      <c r="CF9" s="43">
        <v>150.70500000000001</v>
      </c>
      <c r="CG9" s="43">
        <v>150.70500000000001</v>
      </c>
      <c r="CH9" s="43">
        <v>143.44499999999999</v>
      </c>
      <c r="CI9" s="43">
        <v>143.44499999999999</v>
      </c>
      <c r="CJ9" s="43">
        <v>143.44499999999999</v>
      </c>
      <c r="CK9" s="43">
        <v>143.44499999999999</v>
      </c>
      <c r="CL9" s="43">
        <v>150.9425</v>
      </c>
      <c r="CM9" s="43">
        <v>150.9425</v>
      </c>
      <c r="CN9" s="43">
        <v>150.9425</v>
      </c>
      <c r="CO9" s="43">
        <v>150.9425</v>
      </c>
      <c r="CP9" s="43">
        <v>139.62</v>
      </c>
      <c r="CQ9" s="43">
        <v>139.62</v>
      </c>
      <c r="CR9" s="43">
        <v>139.62</v>
      </c>
      <c r="CS9" s="43">
        <v>139.62</v>
      </c>
      <c r="CT9" s="44"/>
      <c r="CU9" s="44"/>
      <c r="CV9" s="44"/>
      <c r="CW9" s="45"/>
      <c r="CX9" s="46">
        <f>IF(SUM(B9:CW9)&lt;&gt;0,AVERAGEIF(B9:CW9,"&lt;&gt;"""),"")</f>
        <v>85.495937500000039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30</v>
      </c>
      <c r="C13" s="65">
        <v>30</v>
      </c>
      <c r="D13" s="65">
        <v>30</v>
      </c>
      <c r="E13" s="65">
        <v>30</v>
      </c>
      <c r="F13" s="65">
        <v>30</v>
      </c>
      <c r="G13" s="65">
        <v>30</v>
      </c>
      <c r="H13" s="65">
        <v>30</v>
      </c>
      <c r="I13" s="65">
        <v>30</v>
      </c>
      <c r="J13" s="65">
        <v>30</v>
      </c>
      <c r="K13" s="65">
        <v>30</v>
      </c>
      <c r="L13" s="65">
        <v>30</v>
      </c>
      <c r="M13" s="65">
        <v>30</v>
      </c>
      <c r="N13" s="65">
        <v>30</v>
      </c>
      <c r="O13" s="65">
        <v>30</v>
      </c>
      <c r="P13" s="65">
        <v>30</v>
      </c>
      <c r="Q13" s="65">
        <v>30</v>
      </c>
      <c r="R13" s="65">
        <v>30</v>
      </c>
      <c r="S13" s="65">
        <v>30</v>
      </c>
      <c r="T13" s="65">
        <v>30</v>
      </c>
      <c r="U13" s="65">
        <v>30</v>
      </c>
      <c r="V13" s="65">
        <v>30</v>
      </c>
      <c r="W13" s="65">
        <v>30</v>
      </c>
      <c r="X13" s="65"/>
      <c r="Y13" s="65">
        <v>7.625</v>
      </c>
      <c r="Z13" s="65"/>
      <c r="AA13" s="65">
        <v>20.699000000000002</v>
      </c>
      <c r="AB13" s="65"/>
      <c r="AC13" s="65"/>
      <c r="AD13" s="65">
        <v>93.8</v>
      </c>
      <c r="AE13" s="65">
        <v>178.4</v>
      </c>
      <c r="AF13" s="65">
        <v>148</v>
      </c>
      <c r="AG13" s="65">
        <v>91.832999999999998</v>
      </c>
      <c r="AH13" s="65">
        <v>33.366999999999997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31</v>
      </c>
      <c r="BS13" s="65"/>
      <c r="BT13" s="65"/>
      <c r="BU13" s="65">
        <v>79</v>
      </c>
      <c r="BV13" s="65">
        <v>10</v>
      </c>
      <c r="BW13" s="65">
        <v>10</v>
      </c>
      <c r="BX13" s="65">
        <v>10</v>
      </c>
      <c r="BY13" s="65">
        <v>79</v>
      </c>
      <c r="BZ13" s="65">
        <v>10</v>
      </c>
      <c r="CA13" s="65">
        <v>10</v>
      </c>
      <c r="CB13" s="65">
        <v>36.28</v>
      </c>
      <c r="CC13" s="65"/>
      <c r="CD13" s="65"/>
      <c r="CE13" s="65"/>
      <c r="CF13" s="65"/>
      <c r="CG13" s="65"/>
      <c r="CH13" s="65">
        <v>8.81</v>
      </c>
      <c r="CI13" s="65"/>
      <c r="CJ13" s="65"/>
      <c r="CK13" s="65">
        <v>38.799999999999997</v>
      </c>
      <c r="CL13" s="65">
        <v>93</v>
      </c>
      <c r="CM13" s="65"/>
      <c r="CN13" s="65">
        <v>93</v>
      </c>
      <c r="CO13" s="65">
        <v>10</v>
      </c>
      <c r="CP13" s="65"/>
      <c r="CQ13" s="65"/>
      <c r="CR13" s="65"/>
      <c r="CS13" s="65">
        <v>10</v>
      </c>
      <c r="CT13" s="66"/>
      <c r="CU13" s="66"/>
      <c r="CV13" s="66"/>
      <c r="CW13" s="67"/>
      <c r="CX13" s="68">
        <f t="array" ref="CX13">SUMPRODUCT(B13:CW13*0.25)</f>
        <v>440.65349999999995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>
        <v>8.1999999999999993</v>
      </c>
      <c r="AJ14" s="65">
        <v>8.6999999999999993</v>
      </c>
      <c r="AK14" s="65">
        <v>9</v>
      </c>
      <c r="AL14" s="65">
        <v>5.8</v>
      </c>
      <c r="AM14" s="65">
        <v>6.1</v>
      </c>
      <c r="AN14" s="65">
        <v>6.4</v>
      </c>
      <c r="AO14" s="65">
        <v>6.7</v>
      </c>
      <c r="AP14" s="65">
        <v>4.4000000000000004</v>
      </c>
      <c r="AQ14" s="65">
        <v>4.7</v>
      </c>
      <c r="AR14" s="65">
        <v>4.9000000000000004</v>
      </c>
      <c r="AS14" s="65">
        <v>5</v>
      </c>
      <c r="AT14" s="65">
        <v>5.3</v>
      </c>
      <c r="AU14" s="65">
        <v>5.3</v>
      </c>
      <c r="AV14" s="65">
        <v>5.4</v>
      </c>
      <c r="AW14" s="65">
        <v>5.4</v>
      </c>
      <c r="AX14" s="65">
        <v>5.4</v>
      </c>
      <c r="AY14" s="65">
        <v>5.5</v>
      </c>
      <c r="AZ14" s="65">
        <v>5.6</v>
      </c>
      <c r="BA14" s="65">
        <v>5.6</v>
      </c>
      <c r="BB14" s="65">
        <v>5.6</v>
      </c>
      <c r="BC14" s="65">
        <v>5.5</v>
      </c>
      <c r="BD14" s="65">
        <v>5.6</v>
      </c>
      <c r="BE14" s="65">
        <v>5.8</v>
      </c>
      <c r="BF14" s="65">
        <v>8.3000000000000007</v>
      </c>
      <c r="BG14" s="65">
        <v>8.4</v>
      </c>
      <c r="BH14" s="65">
        <v>8.6</v>
      </c>
      <c r="BI14" s="65">
        <v>8.9</v>
      </c>
      <c r="BJ14" s="65">
        <v>10.5</v>
      </c>
      <c r="BK14" s="65">
        <v>10.7</v>
      </c>
      <c r="BL14" s="65">
        <v>11.2</v>
      </c>
      <c r="BM14" s="65">
        <v>11.5</v>
      </c>
      <c r="BN14" s="65">
        <v>14.1</v>
      </c>
      <c r="BO14" s="65">
        <v>13.2</v>
      </c>
      <c r="BP14" s="65">
        <v>12.5</v>
      </c>
      <c r="BQ14" s="65">
        <v>11.9</v>
      </c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66.424999999999997</v>
      </c>
    </row>
    <row r="15" spans="1:102" ht="24.95" customHeight="1" x14ac:dyDescent="0.2">
      <c r="A15" s="69" t="s">
        <v>12</v>
      </c>
      <c r="B15" s="70">
        <v>23.873999999999999</v>
      </c>
      <c r="C15" s="71">
        <v>23.03</v>
      </c>
      <c r="D15" s="71">
        <v>21.966999999999999</v>
      </c>
      <c r="E15" s="71">
        <v>22.158000000000001</v>
      </c>
      <c r="F15" s="71">
        <v>22.347000000000001</v>
      </c>
      <c r="G15" s="71">
        <v>24.768999999999998</v>
      </c>
      <c r="H15" s="71">
        <v>24.917999999999999</v>
      </c>
      <c r="I15" s="71">
        <v>27.434000000000001</v>
      </c>
      <c r="J15" s="71">
        <v>26.936</v>
      </c>
      <c r="K15" s="71">
        <v>29.405999999999999</v>
      </c>
      <c r="L15" s="71">
        <v>27.553999999999998</v>
      </c>
      <c r="M15" s="71">
        <v>27.498000000000001</v>
      </c>
      <c r="N15" s="71">
        <v>29.678999999999998</v>
      </c>
      <c r="O15" s="71">
        <v>29.376000000000001</v>
      </c>
      <c r="P15" s="71">
        <v>28.805</v>
      </c>
      <c r="Q15" s="71">
        <v>27.335000000000001</v>
      </c>
      <c r="R15" s="71">
        <v>27.794</v>
      </c>
      <c r="S15" s="71">
        <v>26.913</v>
      </c>
      <c r="T15" s="71">
        <v>27.361999999999998</v>
      </c>
      <c r="U15" s="71">
        <v>26.372</v>
      </c>
      <c r="V15" s="71">
        <v>29.544</v>
      </c>
      <c r="W15" s="71">
        <v>27.463000000000001</v>
      </c>
      <c r="X15" s="71">
        <v>21.84</v>
      </c>
      <c r="Y15" s="71">
        <v>21.274999999999999</v>
      </c>
      <c r="Z15" s="71">
        <v>7.899</v>
      </c>
      <c r="AA15" s="71">
        <v>13.972</v>
      </c>
      <c r="AB15" s="71">
        <v>8.1259999999999994</v>
      </c>
      <c r="AC15" s="71">
        <v>8.0419999999999998</v>
      </c>
      <c r="AD15" s="71">
        <v>33.543999999999997</v>
      </c>
      <c r="AE15" s="71">
        <v>64.697999999999993</v>
      </c>
      <c r="AF15" s="71">
        <v>60.122999999999998</v>
      </c>
      <c r="AG15" s="71">
        <v>23.395</v>
      </c>
      <c r="AH15" s="71">
        <v>70.224999999999994</v>
      </c>
      <c r="AI15" s="71">
        <v>40.741</v>
      </c>
      <c r="AJ15" s="71">
        <v>13.879</v>
      </c>
      <c r="AK15" s="71">
        <v>2.036</v>
      </c>
      <c r="AL15" s="71">
        <v>44.436</v>
      </c>
      <c r="AM15" s="71">
        <v>79.161000000000001</v>
      </c>
      <c r="AN15" s="71">
        <v>166.637</v>
      </c>
      <c r="AO15" s="71">
        <v>183.905</v>
      </c>
      <c r="AP15" s="71">
        <v>159.75200000000001</v>
      </c>
      <c r="AQ15" s="71">
        <v>119.48099999999999</v>
      </c>
      <c r="AR15" s="71">
        <v>106.562</v>
      </c>
      <c r="AS15" s="71">
        <v>125.596</v>
      </c>
      <c r="AT15" s="71">
        <v>225.91900000000001</v>
      </c>
      <c r="AU15" s="71">
        <v>247.80199999999999</v>
      </c>
      <c r="AV15" s="71">
        <v>226.666</v>
      </c>
      <c r="AW15" s="71">
        <v>193.529</v>
      </c>
      <c r="AX15" s="71">
        <v>201.49700000000001</v>
      </c>
      <c r="AY15" s="71">
        <v>125.765</v>
      </c>
      <c r="AZ15" s="71">
        <v>42.363</v>
      </c>
      <c r="BA15" s="71">
        <v>53.511000000000003</v>
      </c>
      <c r="BB15" s="71">
        <v>43.944000000000003</v>
      </c>
      <c r="BC15" s="71">
        <v>55.152000000000001</v>
      </c>
      <c r="BD15" s="71">
        <v>61.697000000000003</v>
      </c>
      <c r="BE15" s="71">
        <v>52.017000000000003</v>
      </c>
      <c r="BF15" s="71">
        <v>49.481999999999999</v>
      </c>
      <c r="BG15" s="71">
        <v>52.408999999999999</v>
      </c>
      <c r="BH15" s="71">
        <v>32.933999999999997</v>
      </c>
      <c r="BI15" s="71">
        <v>36.572000000000003</v>
      </c>
      <c r="BJ15" s="71">
        <v>47.313000000000002</v>
      </c>
      <c r="BK15" s="71">
        <v>77.141000000000005</v>
      </c>
      <c r="BL15" s="71">
        <v>95.183000000000007</v>
      </c>
      <c r="BM15" s="71">
        <v>101.756</v>
      </c>
      <c r="BN15" s="71">
        <v>178.15199999999999</v>
      </c>
      <c r="BO15" s="71">
        <v>200.13200000000001</v>
      </c>
      <c r="BP15" s="71">
        <v>226.38</v>
      </c>
      <c r="BQ15" s="71">
        <v>252.499</v>
      </c>
      <c r="BR15" s="71">
        <v>19.844999999999999</v>
      </c>
      <c r="BS15" s="71">
        <v>40.889000000000003</v>
      </c>
      <c r="BT15" s="71">
        <v>22.338999999999999</v>
      </c>
      <c r="BU15" s="71">
        <v>48.036000000000001</v>
      </c>
      <c r="BV15" s="71">
        <v>8.9740000000000002</v>
      </c>
      <c r="BW15" s="71">
        <v>26.849</v>
      </c>
      <c r="BX15" s="71">
        <v>17.449000000000002</v>
      </c>
      <c r="BY15" s="71">
        <v>23.741</v>
      </c>
      <c r="BZ15" s="71">
        <v>34.439</v>
      </c>
      <c r="CA15" s="71">
        <v>31.51</v>
      </c>
      <c r="CB15" s="71">
        <v>22.891999999999999</v>
      </c>
      <c r="CC15" s="71">
        <v>17</v>
      </c>
      <c r="CD15" s="71">
        <v>16.640999999999998</v>
      </c>
      <c r="CE15" s="71">
        <v>16.440000000000001</v>
      </c>
      <c r="CF15" s="71">
        <v>16.21</v>
      </c>
      <c r="CG15" s="71">
        <v>15.97</v>
      </c>
      <c r="CH15" s="71">
        <v>21.175000000000001</v>
      </c>
      <c r="CI15" s="71">
        <v>19.896000000000001</v>
      </c>
      <c r="CJ15" s="71">
        <v>20.75</v>
      </c>
      <c r="CK15" s="71">
        <v>23.338000000000001</v>
      </c>
      <c r="CL15" s="71">
        <v>25.843</v>
      </c>
      <c r="CM15" s="71">
        <v>12.002000000000001</v>
      </c>
      <c r="CN15" s="71">
        <v>19.763999999999999</v>
      </c>
      <c r="CO15" s="71">
        <v>25.323</v>
      </c>
      <c r="CP15" s="71">
        <v>12.018000000000001</v>
      </c>
      <c r="CQ15" s="71">
        <v>12.023999999999999</v>
      </c>
      <c r="CR15" s="71">
        <v>12.032</v>
      </c>
      <c r="CS15" s="71">
        <v>21.212</v>
      </c>
      <c r="CT15" s="72"/>
      <c r="CU15" s="72"/>
      <c r="CV15" s="72"/>
      <c r="CW15" s="73"/>
      <c r="CX15" s="74">
        <f t="array" ref="CX15">SUMPRODUCT(B15:CW15*0.25)</f>
        <v>1360.5687500000001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53.873999999999995</v>
      </c>
      <c r="C18" s="77">
        <f t="shared" ref="C18:BN18" si="0">SUM(C11:C17)</f>
        <v>53.03</v>
      </c>
      <c r="D18" s="77">
        <f t="shared" si="0"/>
        <v>51.966999999999999</v>
      </c>
      <c r="E18" s="77">
        <f t="shared" si="0"/>
        <v>52.158000000000001</v>
      </c>
      <c r="F18" s="77">
        <f t="shared" si="0"/>
        <v>52.347000000000001</v>
      </c>
      <c r="G18" s="77">
        <f t="shared" si="0"/>
        <v>54.768999999999998</v>
      </c>
      <c r="H18" s="77">
        <f t="shared" si="0"/>
        <v>54.917999999999999</v>
      </c>
      <c r="I18" s="77">
        <f t="shared" si="0"/>
        <v>57.433999999999997</v>
      </c>
      <c r="J18" s="77">
        <f t="shared" si="0"/>
        <v>56.936</v>
      </c>
      <c r="K18" s="77">
        <f t="shared" si="0"/>
        <v>59.405999999999999</v>
      </c>
      <c r="L18" s="77">
        <f t="shared" si="0"/>
        <v>57.554000000000002</v>
      </c>
      <c r="M18" s="77">
        <f t="shared" si="0"/>
        <v>57.498000000000005</v>
      </c>
      <c r="N18" s="77">
        <f t="shared" si="0"/>
        <v>59.679000000000002</v>
      </c>
      <c r="O18" s="77">
        <f t="shared" si="0"/>
        <v>59.376000000000005</v>
      </c>
      <c r="P18" s="77">
        <f t="shared" si="0"/>
        <v>58.805</v>
      </c>
      <c r="Q18" s="77">
        <f t="shared" si="0"/>
        <v>57.335000000000001</v>
      </c>
      <c r="R18" s="77">
        <f t="shared" si="0"/>
        <v>57.793999999999997</v>
      </c>
      <c r="S18" s="77">
        <f t="shared" si="0"/>
        <v>56.912999999999997</v>
      </c>
      <c r="T18" s="77">
        <f t="shared" si="0"/>
        <v>57.361999999999995</v>
      </c>
      <c r="U18" s="77">
        <f t="shared" si="0"/>
        <v>56.372</v>
      </c>
      <c r="V18" s="77">
        <f t="shared" si="0"/>
        <v>59.543999999999997</v>
      </c>
      <c r="W18" s="77">
        <f t="shared" si="0"/>
        <v>57.463000000000001</v>
      </c>
      <c r="X18" s="77">
        <f t="shared" si="0"/>
        <v>21.84</v>
      </c>
      <c r="Y18" s="77">
        <f t="shared" si="0"/>
        <v>28.9</v>
      </c>
      <c r="Z18" s="77">
        <f t="shared" si="0"/>
        <v>7.899</v>
      </c>
      <c r="AA18" s="77">
        <f t="shared" si="0"/>
        <v>34.670999999999999</v>
      </c>
      <c r="AB18" s="77">
        <f t="shared" si="0"/>
        <v>8.1259999999999994</v>
      </c>
      <c r="AC18" s="77">
        <f t="shared" si="0"/>
        <v>8.0419999999999998</v>
      </c>
      <c r="AD18" s="77">
        <f t="shared" si="0"/>
        <v>127.34399999999999</v>
      </c>
      <c r="AE18" s="77">
        <f t="shared" si="0"/>
        <v>243.09800000000001</v>
      </c>
      <c r="AF18" s="77">
        <f t="shared" si="0"/>
        <v>208.12299999999999</v>
      </c>
      <c r="AG18" s="77">
        <f t="shared" si="0"/>
        <v>115.22799999999999</v>
      </c>
      <c r="AH18" s="77">
        <f t="shared" si="0"/>
        <v>103.59199999999998</v>
      </c>
      <c r="AI18" s="77">
        <f t="shared" si="0"/>
        <v>48.941000000000003</v>
      </c>
      <c r="AJ18" s="77">
        <f t="shared" si="0"/>
        <v>22.579000000000001</v>
      </c>
      <c r="AK18" s="77">
        <f t="shared" si="0"/>
        <v>11.036</v>
      </c>
      <c r="AL18" s="77">
        <f t="shared" si="0"/>
        <v>50.235999999999997</v>
      </c>
      <c r="AM18" s="77">
        <f t="shared" si="0"/>
        <v>85.260999999999996</v>
      </c>
      <c r="AN18" s="77">
        <f t="shared" si="0"/>
        <v>173.03700000000001</v>
      </c>
      <c r="AO18" s="77">
        <f t="shared" si="0"/>
        <v>190.60499999999999</v>
      </c>
      <c r="AP18" s="77">
        <f t="shared" si="0"/>
        <v>164.15200000000002</v>
      </c>
      <c r="AQ18" s="77">
        <f t="shared" si="0"/>
        <v>124.181</v>
      </c>
      <c r="AR18" s="77">
        <f t="shared" si="0"/>
        <v>111.462</v>
      </c>
      <c r="AS18" s="77">
        <f t="shared" si="0"/>
        <v>130.596</v>
      </c>
      <c r="AT18" s="77">
        <f t="shared" si="0"/>
        <v>231.21900000000002</v>
      </c>
      <c r="AU18" s="77">
        <f t="shared" si="0"/>
        <v>253.102</v>
      </c>
      <c r="AV18" s="77">
        <f t="shared" si="0"/>
        <v>232.066</v>
      </c>
      <c r="AW18" s="77">
        <f t="shared" si="0"/>
        <v>198.929</v>
      </c>
      <c r="AX18" s="77">
        <f t="shared" si="0"/>
        <v>206.89700000000002</v>
      </c>
      <c r="AY18" s="77">
        <f t="shared" si="0"/>
        <v>131.26499999999999</v>
      </c>
      <c r="AZ18" s="77">
        <f t="shared" si="0"/>
        <v>47.963000000000001</v>
      </c>
      <c r="BA18" s="77">
        <f t="shared" si="0"/>
        <v>59.111000000000004</v>
      </c>
      <c r="BB18" s="77">
        <f t="shared" si="0"/>
        <v>49.544000000000004</v>
      </c>
      <c r="BC18" s="77">
        <f t="shared" si="0"/>
        <v>60.652000000000001</v>
      </c>
      <c r="BD18" s="77">
        <f t="shared" si="0"/>
        <v>67.296999999999997</v>
      </c>
      <c r="BE18" s="77">
        <f t="shared" si="0"/>
        <v>57.817</v>
      </c>
      <c r="BF18" s="77">
        <f t="shared" si="0"/>
        <v>57.781999999999996</v>
      </c>
      <c r="BG18" s="77">
        <f t="shared" si="0"/>
        <v>60.808999999999997</v>
      </c>
      <c r="BH18" s="77">
        <f t="shared" si="0"/>
        <v>41.533999999999999</v>
      </c>
      <c r="BI18" s="77">
        <f t="shared" si="0"/>
        <v>45.472000000000001</v>
      </c>
      <c r="BJ18" s="77">
        <f t="shared" si="0"/>
        <v>57.813000000000002</v>
      </c>
      <c r="BK18" s="77">
        <f t="shared" si="0"/>
        <v>87.841000000000008</v>
      </c>
      <c r="BL18" s="77">
        <f t="shared" si="0"/>
        <v>106.38300000000001</v>
      </c>
      <c r="BM18" s="77">
        <f t="shared" si="0"/>
        <v>113.256</v>
      </c>
      <c r="BN18" s="77">
        <f t="shared" si="0"/>
        <v>192.25199999999998</v>
      </c>
      <c r="BO18" s="77">
        <f t="shared" ref="BO18:CW18" si="1">SUM(BO11:BO17)</f>
        <v>213.33199999999999</v>
      </c>
      <c r="BP18" s="77">
        <f t="shared" si="1"/>
        <v>238.88</v>
      </c>
      <c r="BQ18" s="77">
        <f t="shared" si="1"/>
        <v>264.399</v>
      </c>
      <c r="BR18" s="77">
        <f t="shared" si="1"/>
        <v>50.844999999999999</v>
      </c>
      <c r="BS18" s="77">
        <f t="shared" si="1"/>
        <v>40.889000000000003</v>
      </c>
      <c r="BT18" s="77">
        <f t="shared" si="1"/>
        <v>22.338999999999999</v>
      </c>
      <c r="BU18" s="77">
        <f t="shared" si="1"/>
        <v>127.036</v>
      </c>
      <c r="BV18" s="77">
        <f t="shared" si="1"/>
        <v>18.974</v>
      </c>
      <c r="BW18" s="77">
        <f t="shared" si="1"/>
        <v>36.849000000000004</v>
      </c>
      <c r="BX18" s="77">
        <f t="shared" si="1"/>
        <v>27.449000000000002</v>
      </c>
      <c r="BY18" s="77">
        <f t="shared" si="1"/>
        <v>102.741</v>
      </c>
      <c r="BZ18" s="77">
        <f t="shared" si="1"/>
        <v>44.439</v>
      </c>
      <c r="CA18" s="77">
        <f t="shared" si="1"/>
        <v>41.510000000000005</v>
      </c>
      <c r="CB18" s="77">
        <f t="shared" si="1"/>
        <v>59.171999999999997</v>
      </c>
      <c r="CC18" s="77">
        <f t="shared" si="1"/>
        <v>17</v>
      </c>
      <c r="CD18" s="77">
        <f t="shared" si="1"/>
        <v>16.640999999999998</v>
      </c>
      <c r="CE18" s="77">
        <f t="shared" si="1"/>
        <v>16.440000000000001</v>
      </c>
      <c r="CF18" s="77">
        <f t="shared" si="1"/>
        <v>16.21</v>
      </c>
      <c r="CG18" s="77">
        <f t="shared" si="1"/>
        <v>15.97</v>
      </c>
      <c r="CH18" s="77">
        <f t="shared" si="1"/>
        <v>29.984999999999999</v>
      </c>
      <c r="CI18" s="77">
        <f t="shared" si="1"/>
        <v>19.896000000000001</v>
      </c>
      <c r="CJ18" s="77">
        <f t="shared" si="1"/>
        <v>20.75</v>
      </c>
      <c r="CK18" s="77">
        <f t="shared" si="1"/>
        <v>62.137999999999998</v>
      </c>
      <c r="CL18" s="77">
        <f t="shared" si="1"/>
        <v>118.843</v>
      </c>
      <c r="CM18" s="77">
        <f t="shared" si="1"/>
        <v>12.002000000000001</v>
      </c>
      <c r="CN18" s="77">
        <f t="shared" si="1"/>
        <v>112.764</v>
      </c>
      <c r="CO18" s="77">
        <f t="shared" si="1"/>
        <v>35.323</v>
      </c>
      <c r="CP18" s="77">
        <f t="shared" si="1"/>
        <v>12.018000000000001</v>
      </c>
      <c r="CQ18" s="77">
        <f t="shared" si="1"/>
        <v>12.023999999999999</v>
      </c>
      <c r="CR18" s="77">
        <f t="shared" si="1"/>
        <v>12.032</v>
      </c>
      <c r="CS18" s="77">
        <f t="shared" si="1"/>
        <v>31.212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1867.64725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6.7960000000000003</v>
      </c>
      <c r="C22" s="94">
        <v>6.6390000000000002</v>
      </c>
      <c r="D22" s="94">
        <v>6.702</v>
      </c>
      <c r="E22" s="94">
        <v>6.407</v>
      </c>
      <c r="F22" s="94">
        <v>6.5540000000000003</v>
      </c>
      <c r="G22" s="94">
        <v>6.5590000000000002</v>
      </c>
      <c r="H22" s="94">
        <v>6.52</v>
      </c>
      <c r="I22" s="94">
        <v>6.6150000000000002</v>
      </c>
      <c r="J22" s="94">
        <v>6.5339999999999998</v>
      </c>
      <c r="K22" s="94">
        <v>6.4619999999999997</v>
      </c>
      <c r="L22" s="94">
        <v>6.641</v>
      </c>
      <c r="M22" s="94">
        <v>6.4640000000000004</v>
      </c>
      <c r="N22" s="94">
        <v>5.2949999999999999</v>
      </c>
      <c r="O22" s="94">
        <v>8.1780000000000008</v>
      </c>
      <c r="P22" s="94">
        <v>5.17</v>
      </c>
      <c r="Q22" s="94">
        <v>13.673999999999999</v>
      </c>
      <c r="R22" s="94">
        <v>12.356999999999999</v>
      </c>
      <c r="S22" s="94">
        <v>12.388</v>
      </c>
      <c r="T22" s="94">
        <v>12.02</v>
      </c>
      <c r="U22" s="94">
        <v>11.795999999999999</v>
      </c>
      <c r="V22" s="94">
        <v>11.782</v>
      </c>
      <c r="W22" s="94">
        <v>7.8239999999999998</v>
      </c>
      <c r="X22" s="94">
        <v>0.91200000000000003</v>
      </c>
      <c r="Y22" s="94">
        <v>4.8369999999999997</v>
      </c>
      <c r="Z22" s="94">
        <v>0.96899999999999997</v>
      </c>
      <c r="AA22" s="94">
        <v>4.5839999999999996</v>
      </c>
      <c r="AB22" s="94">
        <v>0.91700000000000004</v>
      </c>
      <c r="AC22" s="94">
        <v>0.90700000000000003</v>
      </c>
      <c r="AD22" s="94">
        <v>3.907</v>
      </c>
      <c r="AE22" s="94">
        <v>10.618</v>
      </c>
      <c r="AF22" s="94">
        <v>11.026999999999999</v>
      </c>
      <c r="AG22" s="94">
        <v>4.3499999999999996</v>
      </c>
      <c r="AH22" s="94">
        <v>0.376</v>
      </c>
      <c r="AI22" s="94">
        <v>0.38300000000000001</v>
      </c>
      <c r="AJ22" s="94">
        <v>0.38500000000000001</v>
      </c>
      <c r="AK22" s="94">
        <v>3.734</v>
      </c>
      <c r="AL22" s="94">
        <v>1.538</v>
      </c>
      <c r="AM22" s="94">
        <v>1.5469999999999999</v>
      </c>
      <c r="AN22" s="94">
        <v>6.32</v>
      </c>
      <c r="AO22" s="94">
        <v>5.9569999999999999</v>
      </c>
      <c r="AP22" s="94">
        <v>4.93</v>
      </c>
      <c r="AQ22" s="94">
        <v>6.9269999999999996</v>
      </c>
      <c r="AR22" s="94">
        <v>6.9790000000000001</v>
      </c>
      <c r="AS22" s="94">
        <v>6.8410000000000002</v>
      </c>
      <c r="AT22" s="94">
        <v>1.341</v>
      </c>
      <c r="AU22" s="94">
        <v>4.4320000000000004</v>
      </c>
      <c r="AV22" s="94">
        <v>4.8639999999999999</v>
      </c>
      <c r="AW22" s="94">
        <v>4.8330000000000002</v>
      </c>
      <c r="AX22" s="94">
        <v>0.13700000000000001</v>
      </c>
      <c r="AY22" s="94">
        <v>3.6139999999999999</v>
      </c>
      <c r="AZ22" s="94">
        <v>0.14599999999999999</v>
      </c>
      <c r="BA22" s="94">
        <v>0.13700000000000001</v>
      </c>
      <c r="BB22" s="94">
        <v>0.13800000000000001</v>
      </c>
      <c r="BC22" s="94">
        <v>0.151</v>
      </c>
      <c r="BD22" s="94">
        <v>0.153</v>
      </c>
      <c r="BE22" s="94">
        <v>0.14099999999999999</v>
      </c>
      <c r="BF22" s="94">
        <v>0.13300000000000001</v>
      </c>
      <c r="BG22" s="94">
        <v>0.13500000000000001</v>
      </c>
      <c r="BH22" s="94">
        <v>0.14099999999999999</v>
      </c>
      <c r="BI22" s="94">
        <v>0.13200000000000001</v>
      </c>
      <c r="BJ22" s="94">
        <v>1.028</v>
      </c>
      <c r="BK22" s="94">
        <v>7.8239999999999998</v>
      </c>
      <c r="BL22" s="94">
        <v>4.2489999999999997</v>
      </c>
      <c r="BM22" s="94">
        <v>1.125</v>
      </c>
      <c r="BN22" s="94">
        <v>0.92700000000000005</v>
      </c>
      <c r="BO22" s="94">
        <v>9.8770000000000007</v>
      </c>
      <c r="BP22" s="94">
        <v>12.388999999999999</v>
      </c>
      <c r="BQ22" s="94">
        <v>12.32</v>
      </c>
      <c r="BR22" s="94">
        <v>6.0030000000000001</v>
      </c>
      <c r="BS22" s="94">
        <v>6.7380000000000004</v>
      </c>
      <c r="BT22" s="94">
        <v>10.839</v>
      </c>
      <c r="BU22" s="94">
        <v>14.098000000000001</v>
      </c>
      <c r="BV22" s="94">
        <v>6.0460000000000003</v>
      </c>
      <c r="BW22" s="94">
        <v>9.5510000000000002</v>
      </c>
      <c r="BX22" s="94">
        <v>16.760999999999999</v>
      </c>
      <c r="BY22" s="94">
        <v>22.135000000000002</v>
      </c>
      <c r="BZ22" s="94">
        <v>15.731999999999999</v>
      </c>
      <c r="CA22" s="94">
        <v>12.43</v>
      </c>
      <c r="CB22" s="94">
        <v>6.1440000000000001</v>
      </c>
      <c r="CC22" s="94">
        <v>2.4180000000000001</v>
      </c>
      <c r="CD22" s="94">
        <v>3.8490000000000002</v>
      </c>
      <c r="CE22" s="94">
        <v>3.1120000000000001</v>
      </c>
      <c r="CF22" s="94">
        <v>3.1110000000000002</v>
      </c>
      <c r="CG22" s="94">
        <v>3.0169999999999999</v>
      </c>
      <c r="CH22" s="94">
        <v>7.6429999999999998</v>
      </c>
      <c r="CI22" s="94">
        <v>3.6440000000000001</v>
      </c>
      <c r="CJ22" s="94">
        <v>3.7040000000000002</v>
      </c>
      <c r="CK22" s="94">
        <v>7.7960000000000003</v>
      </c>
      <c r="CL22" s="94">
        <v>19.561</v>
      </c>
      <c r="CM22" s="94">
        <v>3.601</v>
      </c>
      <c r="CN22" s="94">
        <v>7.5439999999999996</v>
      </c>
      <c r="CO22" s="94">
        <v>13.766999999999999</v>
      </c>
      <c r="CP22" s="94">
        <v>1.0629999999999999</v>
      </c>
      <c r="CQ22" s="94">
        <v>1.0209999999999999</v>
      </c>
      <c r="CR22" s="94">
        <v>1.0720000000000001</v>
      </c>
      <c r="CS22" s="94">
        <v>5.0229999999999997</v>
      </c>
      <c r="CT22" s="95"/>
      <c r="CU22" s="95"/>
      <c r="CV22" s="95"/>
      <c r="CW22" s="96"/>
      <c r="CX22" s="97">
        <f t="array" ref="CX22">SUMPRODUCT(B22:CW22*0.25)</f>
        <v>139.02800000000005</v>
      </c>
    </row>
    <row r="23" spans="1:102" ht="24.95" customHeight="1" x14ac:dyDescent="0.2">
      <c r="A23" s="92" t="s">
        <v>19</v>
      </c>
      <c r="B23" s="98">
        <v>7.4189999999999996</v>
      </c>
      <c r="C23" s="99">
        <v>7.1859999999999999</v>
      </c>
      <c r="D23" s="99">
        <v>7.1070000000000002</v>
      </c>
      <c r="E23" s="99">
        <v>7.484</v>
      </c>
      <c r="F23" s="99">
        <v>7.1449999999999996</v>
      </c>
      <c r="G23" s="99">
        <v>6.8940000000000001</v>
      </c>
      <c r="H23" s="99">
        <v>7.4889999999999999</v>
      </c>
      <c r="I23" s="99">
        <v>6.73</v>
      </c>
      <c r="J23" s="99">
        <v>8.4809999999999999</v>
      </c>
      <c r="K23" s="99">
        <v>8.92</v>
      </c>
      <c r="L23" s="99">
        <v>7.9859999999999998</v>
      </c>
      <c r="M23" s="99">
        <v>8.3149999999999995</v>
      </c>
      <c r="N23" s="99">
        <v>8.8059999999999992</v>
      </c>
      <c r="O23" s="99">
        <v>11.013999999999999</v>
      </c>
      <c r="P23" s="99">
        <v>7.8659999999999997</v>
      </c>
      <c r="Q23" s="99">
        <v>19.670000000000002</v>
      </c>
      <c r="R23" s="99">
        <v>23.766999999999999</v>
      </c>
      <c r="S23" s="99">
        <v>25.713999999999999</v>
      </c>
      <c r="T23" s="99">
        <v>24.981999999999999</v>
      </c>
      <c r="U23" s="99">
        <v>15.332000000000001</v>
      </c>
      <c r="V23" s="99">
        <v>15.311999999999999</v>
      </c>
      <c r="W23" s="99">
        <v>10.257999999999999</v>
      </c>
      <c r="X23" s="99">
        <v>1.395</v>
      </c>
      <c r="Y23" s="99">
        <v>4.5869999999999997</v>
      </c>
      <c r="Z23" s="99">
        <v>0.51900000000000002</v>
      </c>
      <c r="AA23" s="99">
        <v>4.5599999999999996</v>
      </c>
      <c r="AB23" s="99">
        <v>0.50700000000000001</v>
      </c>
      <c r="AC23" s="99">
        <v>0.53100000000000003</v>
      </c>
      <c r="AD23" s="99">
        <v>3.8319999999999999</v>
      </c>
      <c r="AE23" s="99">
        <v>22.634</v>
      </c>
      <c r="AF23" s="99">
        <v>21.824000000000002</v>
      </c>
      <c r="AG23" s="99">
        <v>5.3680000000000003</v>
      </c>
      <c r="AH23" s="99">
        <v>1.4999999999999999E-2</v>
      </c>
      <c r="AI23" s="99">
        <v>1.4999999999999999E-2</v>
      </c>
      <c r="AJ23" s="99">
        <v>6.0149999999999997</v>
      </c>
      <c r="AK23" s="99">
        <v>20.818999999999999</v>
      </c>
      <c r="AL23" s="99">
        <v>2.6150000000000002</v>
      </c>
      <c r="AM23" s="99">
        <v>3.2149999999999999</v>
      </c>
      <c r="AN23" s="99">
        <v>15.452</v>
      </c>
      <c r="AO23" s="99">
        <v>15.51</v>
      </c>
      <c r="AP23" s="99">
        <v>11.231999999999999</v>
      </c>
      <c r="AQ23" s="99">
        <v>22.472999999999999</v>
      </c>
      <c r="AR23" s="99">
        <v>21.385999999999999</v>
      </c>
      <c r="AS23" s="99">
        <v>22.210999999999999</v>
      </c>
      <c r="AT23" s="99">
        <v>5.0149999999999997</v>
      </c>
      <c r="AU23" s="99">
        <v>12.654</v>
      </c>
      <c r="AV23" s="99">
        <v>12.718</v>
      </c>
      <c r="AW23" s="99">
        <v>13.285</v>
      </c>
      <c r="AX23" s="99">
        <v>3.6150000000000002</v>
      </c>
      <c r="AY23" s="99">
        <v>13.845000000000001</v>
      </c>
      <c r="AZ23" s="99">
        <v>0.71499999999999997</v>
      </c>
      <c r="BA23" s="99">
        <v>0.61499999999999999</v>
      </c>
      <c r="BB23" s="99">
        <v>3.0150000000000001</v>
      </c>
      <c r="BC23" s="99">
        <v>3.0150000000000001</v>
      </c>
      <c r="BD23" s="99">
        <v>3.0150000000000001</v>
      </c>
      <c r="BE23" s="99">
        <v>3.0150000000000001</v>
      </c>
      <c r="BF23" s="99">
        <v>2.0150000000000001</v>
      </c>
      <c r="BG23" s="99">
        <v>2.0150000000000001</v>
      </c>
      <c r="BH23" s="99">
        <v>1.4999999999999999E-2</v>
      </c>
      <c r="BI23" s="99">
        <v>1.4999999999999999E-2</v>
      </c>
      <c r="BJ23" s="99">
        <v>0.91500000000000004</v>
      </c>
      <c r="BK23" s="99">
        <v>12.906000000000001</v>
      </c>
      <c r="BL23" s="99">
        <v>10.034000000000001</v>
      </c>
      <c r="BM23" s="99">
        <v>19.042999999999999</v>
      </c>
      <c r="BN23" s="99">
        <v>13.683</v>
      </c>
      <c r="BO23" s="99">
        <v>33.468000000000004</v>
      </c>
      <c r="BP23" s="99">
        <v>23.187000000000001</v>
      </c>
      <c r="BQ23" s="99">
        <v>72.674999999999997</v>
      </c>
      <c r="BR23" s="99">
        <v>12.228999999999999</v>
      </c>
      <c r="BS23" s="99">
        <v>30.216999999999999</v>
      </c>
      <c r="BT23" s="99">
        <v>24.852</v>
      </c>
      <c r="BU23" s="99">
        <v>47.213999999999999</v>
      </c>
      <c r="BV23" s="99">
        <v>24.186</v>
      </c>
      <c r="BW23" s="99">
        <v>40.049999999999997</v>
      </c>
      <c r="BX23" s="99">
        <v>49.988</v>
      </c>
      <c r="BY23" s="99">
        <v>65.183999999999997</v>
      </c>
      <c r="BZ23" s="99">
        <v>56.868000000000002</v>
      </c>
      <c r="CA23" s="99">
        <v>49.442</v>
      </c>
      <c r="CB23" s="99">
        <v>28.398</v>
      </c>
      <c r="CC23" s="99">
        <v>10.981999999999999</v>
      </c>
      <c r="CD23" s="99">
        <v>5.1390000000000002</v>
      </c>
      <c r="CE23" s="99">
        <v>4.2149999999999999</v>
      </c>
      <c r="CF23" s="99">
        <v>4.3150000000000004</v>
      </c>
      <c r="CG23" s="99">
        <v>4.2149999999999999</v>
      </c>
      <c r="CH23" s="99">
        <v>33.844000000000001</v>
      </c>
      <c r="CI23" s="99">
        <v>4.8390000000000004</v>
      </c>
      <c r="CJ23" s="99">
        <v>13.425000000000001</v>
      </c>
      <c r="CK23" s="99">
        <v>34.052999999999997</v>
      </c>
      <c r="CL23" s="99">
        <v>70.677000000000007</v>
      </c>
      <c r="CM23" s="99">
        <v>4.242</v>
      </c>
      <c r="CN23" s="99">
        <v>30.021999999999998</v>
      </c>
      <c r="CO23" s="99">
        <v>49.790999999999997</v>
      </c>
      <c r="CP23" s="99">
        <v>0.56599999999999995</v>
      </c>
      <c r="CQ23" s="99">
        <v>0.61</v>
      </c>
      <c r="CR23" s="99">
        <v>0.58599999999999997</v>
      </c>
      <c r="CS23" s="99">
        <v>42.948</v>
      </c>
      <c r="CT23" s="100"/>
      <c r="CU23" s="100"/>
      <c r="CV23" s="100"/>
      <c r="CW23" s="96"/>
      <c r="CX23" s="97">
        <f t="array" ref="CX23">SUMPRODUCT(B23:CW23*0.25)</f>
        <v>367.04549999999978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14.215</v>
      </c>
      <c r="C28" s="107">
        <f t="shared" ref="C28:BN28" si="2">SUM(C21:C27)</f>
        <v>13.824999999999999</v>
      </c>
      <c r="D28" s="107">
        <f t="shared" si="2"/>
        <v>13.809000000000001</v>
      </c>
      <c r="E28" s="107">
        <f t="shared" si="2"/>
        <v>13.891</v>
      </c>
      <c r="F28" s="107">
        <f t="shared" si="2"/>
        <v>13.699</v>
      </c>
      <c r="G28" s="107">
        <f t="shared" si="2"/>
        <v>13.452999999999999</v>
      </c>
      <c r="H28" s="107">
        <f t="shared" si="2"/>
        <v>14.009</v>
      </c>
      <c r="I28" s="107">
        <f t="shared" si="2"/>
        <v>13.345000000000001</v>
      </c>
      <c r="J28" s="107">
        <f t="shared" si="2"/>
        <v>15.015000000000001</v>
      </c>
      <c r="K28" s="107">
        <f t="shared" si="2"/>
        <v>15.382</v>
      </c>
      <c r="L28" s="107">
        <f t="shared" si="2"/>
        <v>14.626999999999999</v>
      </c>
      <c r="M28" s="107">
        <f t="shared" si="2"/>
        <v>14.779</v>
      </c>
      <c r="N28" s="107">
        <f t="shared" si="2"/>
        <v>14.100999999999999</v>
      </c>
      <c r="O28" s="107">
        <f t="shared" si="2"/>
        <v>19.192</v>
      </c>
      <c r="P28" s="107">
        <f t="shared" si="2"/>
        <v>13.036</v>
      </c>
      <c r="Q28" s="107">
        <f t="shared" si="2"/>
        <v>33.344000000000001</v>
      </c>
      <c r="R28" s="107">
        <f t="shared" si="2"/>
        <v>36.123999999999995</v>
      </c>
      <c r="S28" s="107">
        <f t="shared" si="2"/>
        <v>38.101999999999997</v>
      </c>
      <c r="T28" s="107">
        <f t="shared" si="2"/>
        <v>37.001999999999995</v>
      </c>
      <c r="U28" s="107">
        <f t="shared" si="2"/>
        <v>27.128</v>
      </c>
      <c r="V28" s="107">
        <f t="shared" si="2"/>
        <v>27.094000000000001</v>
      </c>
      <c r="W28" s="107">
        <f t="shared" si="2"/>
        <v>18.082000000000001</v>
      </c>
      <c r="X28" s="107">
        <f t="shared" si="2"/>
        <v>2.3069999999999999</v>
      </c>
      <c r="Y28" s="107">
        <f t="shared" si="2"/>
        <v>9.4239999999999995</v>
      </c>
      <c r="Z28" s="107">
        <f t="shared" si="2"/>
        <v>1.488</v>
      </c>
      <c r="AA28" s="107">
        <f t="shared" si="2"/>
        <v>9.1439999999999984</v>
      </c>
      <c r="AB28" s="107">
        <f t="shared" si="2"/>
        <v>1.4239999999999999</v>
      </c>
      <c r="AC28" s="107">
        <f t="shared" si="2"/>
        <v>1.4380000000000002</v>
      </c>
      <c r="AD28" s="107">
        <f t="shared" si="2"/>
        <v>7.7389999999999999</v>
      </c>
      <c r="AE28" s="107">
        <f t="shared" si="2"/>
        <v>33.252000000000002</v>
      </c>
      <c r="AF28" s="107">
        <f t="shared" si="2"/>
        <v>32.850999999999999</v>
      </c>
      <c r="AG28" s="107">
        <f t="shared" si="2"/>
        <v>9.718</v>
      </c>
      <c r="AH28" s="107">
        <f t="shared" si="2"/>
        <v>0.39100000000000001</v>
      </c>
      <c r="AI28" s="107">
        <f t="shared" si="2"/>
        <v>0.39800000000000002</v>
      </c>
      <c r="AJ28" s="107">
        <f t="shared" si="2"/>
        <v>6.3999999999999995</v>
      </c>
      <c r="AK28" s="107">
        <f t="shared" si="2"/>
        <v>24.552999999999997</v>
      </c>
      <c r="AL28" s="107">
        <f t="shared" si="2"/>
        <v>4.1530000000000005</v>
      </c>
      <c r="AM28" s="107">
        <f t="shared" si="2"/>
        <v>4.7619999999999996</v>
      </c>
      <c r="AN28" s="107">
        <f t="shared" si="2"/>
        <v>21.771999999999998</v>
      </c>
      <c r="AO28" s="107">
        <f t="shared" si="2"/>
        <v>21.466999999999999</v>
      </c>
      <c r="AP28" s="107">
        <f t="shared" si="2"/>
        <v>16.161999999999999</v>
      </c>
      <c r="AQ28" s="107">
        <f t="shared" si="2"/>
        <v>29.4</v>
      </c>
      <c r="AR28" s="107">
        <f t="shared" si="2"/>
        <v>28.364999999999998</v>
      </c>
      <c r="AS28" s="107">
        <f t="shared" si="2"/>
        <v>29.052</v>
      </c>
      <c r="AT28" s="107">
        <f t="shared" si="2"/>
        <v>6.3559999999999999</v>
      </c>
      <c r="AU28" s="107">
        <f t="shared" si="2"/>
        <v>17.085999999999999</v>
      </c>
      <c r="AV28" s="107">
        <f t="shared" si="2"/>
        <v>17.582000000000001</v>
      </c>
      <c r="AW28" s="107">
        <f t="shared" si="2"/>
        <v>18.118000000000002</v>
      </c>
      <c r="AX28" s="107">
        <f t="shared" si="2"/>
        <v>3.7520000000000002</v>
      </c>
      <c r="AY28" s="107">
        <f t="shared" si="2"/>
        <v>17.459</v>
      </c>
      <c r="AZ28" s="107">
        <f t="shared" si="2"/>
        <v>0.86099999999999999</v>
      </c>
      <c r="BA28" s="107">
        <f t="shared" si="2"/>
        <v>0.752</v>
      </c>
      <c r="BB28" s="107">
        <f t="shared" si="2"/>
        <v>3.153</v>
      </c>
      <c r="BC28" s="107">
        <f t="shared" si="2"/>
        <v>3.1659999999999999</v>
      </c>
      <c r="BD28" s="107">
        <f t="shared" si="2"/>
        <v>3.1680000000000001</v>
      </c>
      <c r="BE28" s="107">
        <f t="shared" si="2"/>
        <v>3.1560000000000001</v>
      </c>
      <c r="BF28" s="107">
        <f t="shared" si="2"/>
        <v>2.1480000000000001</v>
      </c>
      <c r="BG28" s="107">
        <f t="shared" si="2"/>
        <v>2.1500000000000004</v>
      </c>
      <c r="BH28" s="107">
        <f t="shared" si="2"/>
        <v>0.15599999999999997</v>
      </c>
      <c r="BI28" s="107">
        <f t="shared" si="2"/>
        <v>0.14700000000000002</v>
      </c>
      <c r="BJ28" s="107">
        <f t="shared" si="2"/>
        <v>1.9430000000000001</v>
      </c>
      <c r="BK28" s="107">
        <f t="shared" si="2"/>
        <v>20.73</v>
      </c>
      <c r="BL28" s="107">
        <f t="shared" si="2"/>
        <v>14.283000000000001</v>
      </c>
      <c r="BM28" s="107">
        <f t="shared" si="2"/>
        <v>20.167999999999999</v>
      </c>
      <c r="BN28" s="107">
        <f t="shared" si="2"/>
        <v>14.61</v>
      </c>
      <c r="BO28" s="107">
        <f t="shared" ref="BO28:CW28" si="3">SUM(BO21:BO27)</f>
        <v>43.345000000000006</v>
      </c>
      <c r="BP28" s="107">
        <f t="shared" si="3"/>
        <v>35.576000000000001</v>
      </c>
      <c r="BQ28" s="107">
        <f t="shared" si="3"/>
        <v>84.995000000000005</v>
      </c>
      <c r="BR28" s="107">
        <f t="shared" si="3"/>
        <v>18.231999999999999</v>
      </c>
      <c r="BS28" s="107">
        <f t="shared" si="3"/>
        <v>36.954999999999998</v>
      </c>
      <c r="BT28" s="107">
        <f t="shared" si="3"/>
        <v>35.691000000000003</v>
      </c>
      <c r="BU28" s="107">
        <f t="shared" si="3"/>
        <v>61.311999999999998</v>
      </c>
      <c r="BV28" s="107">
        <f t="shared" si="3"/>
        <v>30.231999999999999</v>
      </c>
      <c r="BW28" s="107">
        <f t="shared" si="3"/>
        <v>49.600999999999999</v>
      </c>
      <c r="BX28" s="107">
        <f t="shared" si="3"/>
        <v>66.748999999999995</v>
      </c>
      <c r="BY28" s="107">
        <f t="shared" si="3"/>
        <v>87.319000000000003</v>
      </c>
      <c r="BZ28" s="107">
        <f t="shared" si="3"/>
        <v>72.599999999999994</v>
      </c>
      <c r="CA28" s="107">
        <f t="shared" si="3"/>
        <v>61.872</v>
      </c>
      <c r="CB28" s="107">
        <f t="shared" si="3"/>
        <v>34.542000000000002</v>
      </c>
      <c r="CC28" s="107">
        <f t="shared" si="3"/>
        <v>13.399999999999999</v>
      </c>
      <c r="CD28" s="107">
        <f t="shared" si="3"/>
        <v>8.9879999999999995</v>
      </c>
      <c r="CE28" s="107">
        <f t="shared" si="3"/>
        <v>7.327</v>
      </c>
      <c r="CF28" s="107">
        <f t="shared" si="3"/>
        <v>7.4260000000000002</v>
      </c>
      <c r="CG28" s="107">
        <f t="shared" si="3"/>
        <v>7.2319999999999993</v>
      </c>
      <c r="CH28" s="107">
        <f t="shared" si="3"/>
        <v>41.487000000000002</v>
      </c>
      <c r="CI28" s="107">
        <f t="shared" si="3"/>
        <v>8.4830000000000005</v>
      </c>
      <c r="CJ28" s="107">
        <f t="shared" si="3"/>
        <v>17.129000000000001</v>
      </c>
      <c r="CK28" s="107">
        <f t="shared" si="3"/>
        <v>41.848999999999997</v>
      </c>
      <c r="CL28" s="107">
        <f t="shared" si="3"/>
        <v>90.238</v>
      </c>
      <c r="CM28" s="107">
        <f t="shared" si="3"/>
        <v>7.843</v>
      </c>
      <c r="CN28" s="107">
        <f t="shared" si="3"/>
        <v>37.565999999999995</v>
      </c>
      <c r="CO28" s="107">
        <f t="shared" si="3"/>
        <v>63.557999999999993</v>
      </c>
      <c r="CP28" s="107">
        <f t="shared" si="3"/>
        <v>1.629</v>
      </c>
      <c r="CQ28" s="107">
        <f t="shared" si="3"/>
        <v>1.6309999999999998</v>
      </c>
      <c r="CR28" s="107">
        <f t="shared" si="3"/>
        <v>1.6579999999999999</v>
      </c>
      <c r="CS28" s="107">
        <f t="shared" si="3"/>
        <v>47.971000000000004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506.07349999999985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68.088999999999999</v>
      </c>
      <c r="C32" s="94">
        <v>66.855000000000004</v>
      </c>
      <c r="D32" s="94">
        <v>65.775999999999996</v>
      </c>
      <c r="E32" s="94">
        <v>66.049000000000007</v>
      </c>
      <c r="F32" s="94">
        <v>66.046000000000006</v>
      </c>
      <c r="G32" s="94">
        <v>68.221999999999994</v>
      </c>
      <c r="H32" s="94">
        <v>68.927000000000007</v>
      </c>
      <c r="I32" s="94">
        <v>70.778999999999996</v>
      </c>
      <c r="J32" s="94">
        <v>71.950999999999993</v>
      </c>
      <c r="K32" s="94">
        <v>74.787999999999997</v>
      </c>
      <c r="L32" s="94">
        <v>72.180999999999997</v>
      </c>
      <c r="M32" s="94">
        <v>72.277000000000001</v>
      </c>
      <c r="N32" s="94">
        <v>73.78</v>
      </c>
      <c r="O32" s="94">
        <v>78.567999999999998</v>
      </c>
      <c r="P32" s="94">
        <v>71.840999999999994</v>
      </c>
      <c r="Q32" s="94">
        <v>90.679000000000002</v>
      </c>
      <c r="R32" s="94">
        <v>93.918000000000006</v>
      </c>
      <c r="S32" s="94">
        <v>95.015000000000001</v>
      </c>
      <c r="T32" s="94">
        <v>94.364000000000004</v>
      </c>
      <c r="U32" s="94">
        <v>83.5</v>
      </c>
      <c r="V32" s="94">
        <v>86.638000000000005</v>
      </c>
      <c r="W32" s="94">
        <v>75.545000000000002</v>
      </c>
      <c r="X32" s="94">
        <v>24.146999999999998</v>
      </c>
      <c r="Y32" s="94">
        <v>38.323999999999998</v>
      </c>
      <c r="Z32" s="94">
        <v>9.3870000000000005</v>
      </c>
      <c r="AA32" s="94">
        <v>43.814999999999998</v>
      </c>
      <c r="AB32" s="94">
        <v>9.5500000000000007</v>
      </c>
      <c r="AC32" s="94">
        <v>9.48</v>
      </c>
      <c r="AD32" s="94">
        <v>135.083</v>
      </c>
      <c r="AE32" s="94">
        <v>276.35000000000002</v>
      </c>
      <c r="AF32" s="94">
        <v>240.97399999999999</v>
      </c>
      <c r="AG32" s="94">
        <v>124.946</v>
      </c>
      <c r="AH32" s="94">
        <v>103.983</v>
      </c>
      <c r="AI32" s="94">
        <v>49.338999999999999</v>
      </c>
      <c r="AJ32" s="94">
        <v>28.978999999999999</v>
      </c>
      <c r="AK32" s="94">
        <v>35.588999999999999</v>
      </c>
      <c r="AL32" s="94">
        <v>54.389000000000003</v>
      </c>
      <c r="AM32" s="94">
        <v>90.022999999999996</v>
      </c>
      <c r="AN32" s="94">
        <v>194.809</v>
      </c>
      <c r="AO32" s="94">
        <v>212.072</v>
      </c>
      <c r="AP32" s="94">
        <v>180.31399999999999</v>
      </c>
      <c r="AQ32" s="94">
        <v>153.58099999999999</v>
      </c>
      <c r="AR32" s="94">
        <v>139.827</v>
      </c>
      <c r="AS32" s="94">
        <v>159.648</v>
      </c>
      <c r="AT32" s="94">
        <v>237.57499999999999</v>
      </c>
      <c r="AU32" s="94">
        <v>270.18799999999999</v>
      </c>
      <c r="AV32" s="94">
        <v>249.648</v>
      </c>
      <c r="AW32" s="94">
        <v>217.047</v>
      </c>
      <c r="AX32" s="94">
        <v>210.649</v>
      </c>
      <c r="AY32" s="94">
        <v>148.72399999999999</v>
      </c>
      <c r="AZ32" s="94">
        <v>48.823999999999998</v>
      </c>
      <c r="BA32" s="94">
        <v>59.863</v>
      </c>
      <c r="BB32" s="94">
        <v>52.697000000000003</v>
      </c>
      <c r="BC32" s="94">
        <v>63.817999999999998</v>
      </c>
      <c r="BD32" s="94">
        <v>70.465000000000003</v>
      </c>
      <c r="BE32" s="94">
        <v>60.972999999999999</v>
      </c>
      <c r="BF32" s="94">
        <v>59.93</v>
      </c>
      <c r="BG32" s="94">
        <v>62.959000000000003</v>
      </c>
      <c r="BH32" s="94">
        <v>41.69</v>
      </c>
      <c r="BI32" s="94">
        <v>45.619</v>
      </c>
      <c r="BJ32" s="94">
        <v>59.756</v>
      </c>
      <c r="BK32" s="94">
        <v>108.571</v>
      </c>
      <c r="BL32" s="94">
        <v>120.666</v>
      </c>
      <c r="BM32" s="94">
        <v>133.42400000000001</v>
      </c>
      <c r="BN32" s="94">
        <v>206.86199999999999</v>
      </c>
      <c r="BO32" s="94">
        <v>256.67700000000002</v>
      </c>
      <c r="BP32" s="94">
        <v>274.45600000000002</v>
      </c>
      <c r="BQ32" s="94">
        <v>349.39400000000001</v>
      </c>
      <c r="BR32" s="94">
        <v>69.076999999999998</v>
      </c>
      <c r="BS32" s="94">
        <v>77.843999999999994</v>
      </c>
      <c r="BT32" s="94">
        <v>58.03</v>
      </c>
      <c r="BU32" s="94">
        <v>188.34800000000001</v>
      </c>
      <c r="BV32" s="94">
        <v>49.206000000000003</v>
      </c>
      <c r="BW32" s="94">
        <v>86.45</v>
      </c>
      <c r="BX32" s="94">
        <v>94.197999999999993</v>
      </c>
      <c r="BY32" s="94">
        <v>190.06</v>
      </c>
      <c r="BZ32" s="94">
        <v>117.039</v>
      </c>
      <c r="CA32" s="94">
        <v>103.38200000000001</v>
      </c>
      <c r="CB32" s="94">
        <v>93.713999999999999</v>
      </c>
      <c r="CC32" s="94">
        <v>30.4</v>
      </c>
      <c r="CD32" s="94">
        <v>25.629000000000001</v>
      </c>
      <c r="CE32" s="94">
        <v>23.766999999999999</v>
      </c>
      <c r="CF32" s="94">
        <v>23.635999999999999</v>
      </c>
      <c r="CG32" s="94">
        <v>23.202000000000002</v>
      </c>
      <c r="CH32" s="94">
        <v>71.471999999999994</v>
      </c>
      <c r="CI32" s="94">
        <v>28.379000000000001</v>
      </c>
      <c r="CJ32" s="94">
        <v>37.878999999999998</v>
      </c>
      <c r="CK32" s="94">
        <v>103.98699999999999</v>
      </c>
      <c r="CL32" s="94">
        <v>209.08099999999999</v>
      </c>
      <c r="CM32" s="94">
        <v>19.844999999999999</v>
      </c>
      <c r="CN32" s="94">
        <v>150.33000000000001</v>
      </c>
      <c r="CO32" s="94">
        <v>98.881</v>
      </c>
      <c r="CP32" s="94">
        <v>13.647</v>
      </c>
      <c r="CQ32" s="94">
        <v>13.654999999999999</v>
      </c>
      <c r="CR32" s="94">
        <v>13.69</v>
      </c>
      <c r="CS32" s="94">
        <v>79.183000000000007</v>
      </c>
      <c r="CT32" s="95"/>
      <c r="CU32" s="95"/>
      <c r="CV32" s="95"/>
      <c r="CW32" s="96"/>
      <c r="CX32" s="97">
        <f t="array" ref="CX32">SUMPRODUCT(B32:CW32*0.25)</f>
        <v>2373.7207500000009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68.088999999999999</v>
      </c>
      <c r="C34" s="77">
        <f t="shared" ref="C34:BN34" si="4">SUM(C31:C33)</f>
        <v>66.855000000000004</v>
      </c>
      <c r="D34" s="77">
        <f t="shared" si="4"/>
        <v>65.775999999999996</v>
      </c>
      <c r="E34" s="77">
        <f t="shared" si="4"/>
        <v>66.049000000000007</v>
      </c>
      <c r="F34" s="77">
        <f t="shared" si="4"/>
        <v>66.046000000000006</v>
      </c>
      <c r="G34" s="77">
        <f t="shared" si="4"/>
        <v>68.221999999999994</v>
      </c>
      <c r="H34" s="77">
        <f t="shared" si="4"/>
        <v>68.927000000000007</v>
      </c>
      <c r="I34" s="77">
        <f t="shared" si="4"/>
        <v>70.778999999999996</v>
      </c>
      <c r="J34" s="77">
        <f t="shared" si="4"/>
        <v>71.950999999999993</v>
      </c>
      <c r="K34" s="77">
        <f t="shared" si="4"/>
        <v>74.787999999999997</v>
      </c>
      <c r="L34" s="77">
        <f t="shared" si="4"/>
        <v>72.180999999999997</v>
      </c>
      <c r="M34" s="77">
        <f t="shared" si="4"/>
        <v>72.277000000000001</v>
      </c>
      <c r="N34" s="77">
        <f t="shared" si="4"/>
        <v>73.78</v>
      </c>
      <c r="O34" s="77">
        <f t="shared" si="4"/>
        <v>78.567999999999998</v>
      </c>
      <c r="P34" s="77">
        <f t="shared" si="4"/>
        <v>71.840999999999994</v>
      </c>
      <c r="Q34" s="77">
        <f t="shared" si="4"/>
        <v>90.679000000000002</v>
      </c>
      <c r="R34" s="77">
        <f t="shared" si="4"/>
        <v>93.918000000000006</v>
      </c>
      <c r="S34" s="77">
        <f t="shared" si="4"/>
        <v>95.015000000000001</v>
      </c>
      <c r="T34" s="77">
        <f t="shared" si="4"/>
        <v>94.364000000000004</v>
      </c>
      <c r="U34" s="77">
        <f t="shared" si="4"/>
        <v>83.5</v>
      </c>
      <c r="V34" s="77">
        <f t="shared" si="4"/>
        <v>86.638000000000005</v>
      </c>
      <c r="W34" s="77">
        <f t="shared" si="4"/>
        <v>75.545000000000002</v>
      </c>
      <c r="X34" s="77">
        <f t="shared" si="4"/>
        <v>24.146999999999998</v>
      </c>
      <c r="Y34" s="77">
        <f t="shared" si="4"/>
        <v>38.323999999999998</v>
      </c>
      <c r="Z34" s="77">
        <f t="shared" si="4"/>
        <v>9.3870000000000005</v>
      </c>
      <c r="AA34" s="77">
        <f t="shared" si="4"/>
        <v>43.814999999999998</v>
      </c>
      <c r="AB34" s="77">
        <f t="shared" si="4"/>
        <v>9.5500000000000007</v>
      </c>
      <c r="AC34" s="77">
        <f t="shared" si="4"/>
        <v>9.48</v>
      </c>
      <c r="AD34" s="77">
        <f t="shared" si="4"/>
        <v>135.083</v>
      </c>
      <c r="AE34" s="77">
        <f t="shared" si="4"/>
        <v>276.35000000000002</v>
      </c>
      <c r="AF34" s="77">
        <f t="shared" si="4"/>
        <v>240.97399999999999</v>
      </c>
      <c r="AG34" s="77">
        <f t="shared" si="4"/>
        <v>124.946</v>
      </c>
      <c r="AH34" s="77">
        <f t="shared" si="4"/>
        <v>103.983</v>
      </c>
      <c r="AI34" s="77">
        <f t="shared" si="4"/>
        <v>49.338999999999999</v>
      </c>
      <c r="AJ34" s="77">
        <f t="shared" si="4"/>
        <v>28.978999999999999</v>
      </c>
      <c r="AK34" s="77">
        <f t="shared" si="4"/>
        <v>35.588999999999999</v>
      </c>
      <c r="AL34" s="77">
        <f t="shared" si="4"/>
        <v>54.389000000000003</v>
      </c>
      <c r="AM34" s="77">
        <f t="shared" si="4"/>
        <v>90.022999999999996</v>
      </c>
      <c r="AN34" s="77">
        <f t="shared" si="4"/>
        <v>194.809</v>
      </c>
      <c r="AO34" s="77">
        <f t="shared" si="4"/>
        <v>212.072</v>
      </c>
      <c r="AP34" s="77">
        <f t="shared" si="4"/>
        <v>180.31399999999999</v>
      </c>
      <c r="AQ34" s="77">
        <f t="shared" si="4"/>
        <v>153.58099999999999</v>
      </c>
      <c r="AR34" s="77">
        <f t="shared" si="4"/>
        <v>139.827</v>
      </c>
      <c r="AS34" s="77">
        <f t="shared" si="4"/>
        <v>159.648</v>
      </c>
      <c r="AT34" s="77">
        <f t="shared" si="4"/>
        <v>237.57499999999999</v>
      </c>
      <c r="AU34" s="77">
        <f t="shared" si="4"/>
        <v>270.18799999999999</v>
      </c>
      <c r="AV34" s="77">
        <f t="shared" si="4"/>
        <v>249.648</v>
      </c>
      <c r="AW34" s="77">
        <f t="shared" si="4"/>
        <v>217.047</v>
      </c>
      <c r="AX34" s="77">
        <f t="shared" si="4"/>
        <v>210.649</v>
      </c>
      <c r="AY34" s="77">
        <f t="shared" si="4"/>
        <v>148.72399999999999</v>
      </c>
      <c r="AZ34" s="77">
        <f t="shared" si="4"/>
        <v>48.823999999999998</v>
      </c>
      <c r="BA34" s="77">
        <f t="shared" si="4"/>
        <v>59.863</v>
      </c>
      <c r="BB34" s="77">
        <f t="shared" si="4"/>
        <v>52.697000000000003</v>
      </c>
      <c r="BC34" s="77">
        <f t="shared" si="4"/>
        <v>63.817999999999998</v>
      </c>
      <c r="BD34" s="77">
        <f t="shared" si="4"/>
        <v>70.465000000000003</v>
      </c>
      <c r="BE34" s="77">
        <f t="shared" si="4"/>
        <v>60.972999999999999</v>
      </c>
      <c r="BF34" s="77">
        <f t="shared" si="4"/>
        <v>59.93</v>
      </c>
      <c r="BG34" s="77">
        <f t="shared" si="4"/>
        <v>62.959000000000003</v>
      </c>
      <c r="BH34" s="77">
        <f t="shared" si="4"/>
        <v>41.69</v>
      </c>
      <c r="BI34" s="77">
        <f t="shared" si="4"/>
        <v>45.619</v>
      </c>
      <c r="BJ34" s="77">
        <f t="shared" si="4"/>
        <v>59.756</v>
      </c>
      <c r="BK34" s="77">
        <f t="shared" si="4"/>
        <v>108.571</v>
      </c>
      <c r="BL34" s="77">
        <f t="shared" si="4"/>
        <v>120.666</v>
      </c>
      <c r="BM34" s="77">
        <f t="shared" si="4"/>
        <v>133.42400000000001</v>
      </c>
      <c r="BN34" s="77">
        <f t="shared" si="4"/>
        <v>206.86199999999999</v>
      </c>
      <c r="BO34" s="77">
        <f t="shared" ref="BO34:CW34" si="5">SUM(BO31:BO33)</f>
        <v>256.67700000000002</v>
      </c>
      <c r="BP34" s="77">
        <f t="shared" si="5"/>
        <v>274.45600000000002</v>
      </c>
      <c r="BQ34" s="77">
        <f t="shared" si="5"/>
        <v>349.39400000000001</v>
      </c>
      <c r="BR34" s="77">
        <f t="shared" si="5"/>
        <v>69.076999999999998</v>
      </c>
      <c r="BS34" s="77">
        <f t="shared" si="5"/>
        <v>77.843999999999994</v>
      </c>
      <c r="BT34" s="77">
        <f t="shared" si="5"/>
        <v>58.03</v>
      </c>
      <c r="BU34" s="77">
        <f t="shared" si="5"/>
        <v>188.34800000000001</v>
      </c>
      <c r="BV34" s="77">
        <f t="shared" si="5"/>
        <v>49.206000000000003</v>
      </c>
      <c r="BW34" s="77">
        <f t="shared" si="5"/>
        <v>86.45</v>
      </c>
      <c r="BX34" s="77">
        <f t="shared" si="5"/>
        <v>94.197999999999993</v>
      </c>
      <c r="BY34" s="77">
        <f t="shared" si="5"/>
        <v>190.06</v>
      </c>
      <c r="BZ34" s="77">
        <f t="shared" si="5"/>
        <v>117.039</v>
      </c>
      <c r="CA34" s="77">
        <f t="shared" si="5"/>
        <v>103.38200000000001</v>
      </c>
      <c r="CB34" s="77">
        <f t="shared" si="5"/>
        <v>93.713999999999999</v>
      </c>
      <c r="CC34" s="77">
        <f t="shared" si="5"/>
        <v>30.4</v>
      </c>
      <c r="CD34" s="77">
        <f t="shared" si="5"/>
        <v>25.629000000000001</v>
      </c>
      <c r="CE34" s="77">
        <f t="shared" si="5"/>
        <v>23.766999999999999</v>
      </c>
      <c r="CF34" s="77">
        <f t="shared" si="5"/>
        <v>23.635999999999999</v>
      </c>
      <c r="CG34" s="77">
        <f t="shared" si="5"/>
        <v>23.202000000000002</v>
      </c>
      <c r="CH34" s="77">
        <f t="shared" si="5"/>
        <v>71.471999999999994</v>
      </c>
      <c r="CI34" s="77">
        <f t="shared" si="5"/>
        <v>28.379000000000001</v>
      </c>
      <c r="CJ34" s="77">
        <f t="shared" si="5"/>
        <v>37.878999999999998</v>
      </c>
      <c r="CK34" s="77">
        <f t="shared" si="5"/>
        <v>103.98699999999999</v>
      </c>
      <c r="CL34" s="77">
        <f t="shared" si="5"/>
        <v>209.08099999999999</v>
      </c>
      <c r="CM34" s="77">
        <f t="shared" si="5"/>
        <v>19.844999999999999</v>
      </c>
      <c r="CN34" s="77">
        <f t="shared" si="5"/>
        <v>150.33000000000001</v>
      </c>
      <c r="CO34" s="77">
        <f t="shared" si="5"/>
        <v>98.881</v>
      </c>
      <c r="CP34" s="77">
        <f t="shared" si="5"/>
        <v>13.647</v>
      </c>
      <c r="CQ34" s="77">
        <f t="shared" si="5"/>
        <v>13.654999999999999</v>
      </c>
      <c r="CR34" s="77">
        <f t="shared" si="5"/>
        <v>13.69</v>
      </c>
      <c r="CS34" s="77">
        <f t="shared" si="5"/>
        <v>79.183000000000007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2373.7207500000009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53.7</v>
      </c>
      <c r="C39" s="120">
        <v>59.8</v>
      </c>
      <c r="D39" s="120">
        <v>73.099999999999994</v>
      </c>
      <c r="E39" s="120">
        <v>127.1</v>
      </c>
      <c r="F39" s="120">
        <v>53.4</v>
      </c>
      <c r="G39" s="120">
        <v>51.2</v>
      </c>
      <c r="H39" s="120"/>
      <c r="I39" s="120">
        <v>6.2</v>
      </c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16.3</v>
      </c>
      <c r="Y39" s="120">
        <v>93.4</v>
      </c>
      <c r="Z39" s="120">
        <v>39.1</v>
      </c>
      <c r="AA39" s="120"/>
      <c r="AB39" s="120">
        <v>17.600000000000001</v>
      </c>
      <c r="AC39" s="120">
        <v>13.7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27.6</v>
      </c>
      <c r="AY39" s="120">
        <v>83.3</v>
      </c>
      <c r="AZ39" s="120">
        <v>215.2</v>
      </c>
      <c r="BA39" s="120">
        <v>239.2</v>
      </c>
      <c r="BB39" s="120">
        <v>189.7</v>
      </c>
      <c r="BC39" s="120">
        <v>174</v>
      </c>
      <c r="BD39" s="120">
        <v>166.5</v>
      </c>
      <c r="BE39" s="120">
        <v>172.4</v>
      </c>
      <c r="BF39" s="120">
        <v>180.7</v>
      </c>
      <c r="BG39" s="120">
        <v>176</v>
      </c>
      <c r="BH39" s="120">
        <v>203.4</v>
      </c>
      <c r="BI39" s="120">
        <v>209.2</v>
      </c>
      <c r="BJ39" s="120">
        <v>192.4</v>
      </c>
      <c r="BK39" s="120">
        <v>55.4</v>
      </c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>
        <v>0.1</v>
      </c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722.42500000000007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53.7</v>
      </c>
      <c r="C42" s="107">
        <f t="shared" ref="C42:BN42" si="6">SUM(C37:C41)</f>
        <v>59.8</v>
      </c>
      <c r="D42" s="107">
        <f t="shared" si="6"/>
        <v>73.099999999999994</v>
      </c>
      <c r="E42" s="107">
        <f t="shared" si="6"/>
        <v>127.1</v>
      </c>
      <c r="F42" s="107">
        <f t="shared" si="6"/>
        <v>53.4</v>
      </c>
      <c r="G42" s="107">
        <f t="shared" si="6"/>
        <v>51.2</v>
      </c>
      <c r="H42" s="107">
        <f t="shared" si="6"/>
        <v>0</v>
      </c>
      <c r="I42" s="107">
        <f t="shared" si="6"/>
        <v>6.2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16.3</v>
      </c>
      <c r="Y42" s="107">
        <f t="shared" si="6"/>
        <v>93.4</v>
      </c>
      <c r="Z42" s="107">
        <f t="shared" si="6"/>
        <v>39.1</v>
      </c>
      <c r="AA42" s="107">
        <f t="shared" si="6"/>
        <v>0</v>
      </c>
      <c r="AB42" s="107">
        <f t="shared" si="6"/>
        <v>17.600000000000001</v>
      </c>
      <c r="AC42" s="107">
        <f t="shared" si="6"/>
        <v>13.7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27.6</v>
      </c>
      <c r="AY42" s="107">
        <f t="shared" si="6"/>
        <v>83.3</v>
      </c>
      <c r="AZ42" s="107">
        <f t="shared" si="6"/>
        <v>215.2</v>
      </c>
      <c r="BA42" s="107">
        <f t="shared" si="6"/>
        <v>239.2</v>
      </c>
      <c r="BB42" s="107">
        <f t="shared" si="6"/>
        <v>189.7</v>
      </c>
      <c r="BC42" s="107">
        <f t="shared" si="6"/>
        <v>174</v>
      </c>
      <c r="BD42" s="107">
        <f t="shared" si="6"/>
        <v>166.5</v>
      </c>
      <c r="BE42" s="107">
        <f t="shared" si="6"/>
        <v>172.4</v>
      </c>
      <c r="BF42" s="107">
        <f t="shared" si="6"/>
        <v>180.7</v>
      </c>
      <c r="BG42" s="107">
        <f t="shared" si="6"/>
        <v>176</v>
      </c>
      <c r="BH42" s="107">
        <f t="shared" si="6"/>
        <v>203.4</v>
      </c>
      <c r="BI42" s="107">
        <f t="shared" si="6"/>
        <v>209.2</v>
      </c>
      <c r="BJ42" s="107">
        <f t="shared" si="6"/>
        <v>192.4</v>
      </c>
      <c r="BK42" s="107">
        <f t="shared" si="6"/>
        <v>55.4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0.1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722.42500000000007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53.7</v>
      </c>
      <c r="C47" s="120">
        <v>59.8</v>
      </c>
      <c r="D47" s="120">
        <v>73.099999999999994</v>
      </c>
      <c r="E47" s="120">
        <v>127.1</v>
      </c>
      <c r="F47" s="120">
        <v>53.4</v>
      </c>
      <c r="G47" s="120">
        <v>51.2</v>
      </c>
      <c r="H47" s="120"/>
      <c r="I47" s="120">
        <v>6.2</v>
      </c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16.3</v>
      </c>
      <c r="Y47" s="120">
        <v>93.4</v>
      </c>
      <c r="Z47" s="120">
        <v>39.1</v>
      </c>
      <c r="AA47" s="120"/>
      <c r="AB47" s="120">
        <v>17.600000000000001</v>
      </c>
      <c r="AC47" s="120">
        <v>13.7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27.6</v>
      </c>
      <c r="AY47" s="120">
        <v>83.3</v>
      </c>
      <c r="AZ47" s="120">
        <v>215.2</v>
      </c>
      <c r="BA47" s="120">
        <v>239.2</v>
      </c>
      <c r="BB47" s="120">
        <v>189.7</v>
      </c>
      <c r="BC47" s="120">
        <v>174</v>
      </c>
      <c r="BD47" s="120">
        <v>166.5</v>
      </c>
      <c r="BE47" s="120">
        <v>172.4</v>
      </c>
      <c r="BF47" s="120">
        <v>180.7</v>
      </c>
      <c r="BG47" s="120">
        <v>176</v>
      </c>
      <c r="BH47" s="120">
        <v>203.4</v>
      </c>
      <c r="BI47" s="120">
        <v>209.2</v>
      </c>
      <c r="BJ47" s="120">
        <v>192.4</v>
      </c>
      <c r="BK47" s="120">
        <v>55.4</v>
      </c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>
        <v>0.1</v>
      </c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722.42500000000007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53.7</v>
      </c>
      <c r="C51" s="107">
        <f t="shared" ref="C51:BN51" si="8">SUM(C45:C50)</f>
        <v>59.8</v>
      </c>
      <c r="D51" s="107">
        <f t="shared" si="8"/>
        <v>73.099999999999994</v>
      </c>
      <c r="E51" s="107">
        <f t="shared" si="8"/>
        <v>127.1</v>
      </c>
      <c r="F51" s="107">
        <f t="shared" si="8"/>
        <v>53.4</v>
      </c>
      <c r="G51" s="107">
        <f t="shared" si="8"/>
        <v>51.2</v>
      </c>
      <c r="H51" s="107">
        <f t="shared" si="8"/>
        <v>0</v>
      </c>
      <c r="I51" s="107">
        <f t="shared" si="8"/>
        <v>6.2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16.3</v>
      </c>
      <c r="Y51" s="107">
        <f t="shared" si="8"/>
        <v>93.4</v>
      </c>
      <c r="Z51" s="107">
        <f t="shared" si="8"/>
        <v>39.1</v>
      </c>
      <c r="AA51" s="107">
        <f t="shared" si="8"/>
        <v>0</v>
      </c>
      <c r="AB51" s="107">
        <f t="shared" si="8"/>
        <v>17.600000000000001</v>
      </c>
      <c r="AC51" s="107">
        <f t="shared" si="8"/>
        <v>13.7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27.6</v>
      </c>
      <c r="AY51" s="107">
        <f t="shared" si="8"/>
        <v>83.3</v>
      </c>
      <c r="AZ51" s="107">
        <f t="shared" si="8"/>
        <v>215.2</v>
      </c>
      <c r="BA51" s="107">
        <f t="shared" si="8"/>
        <v>239.2</v>
      </c>
      <c r="BB51" s="107">
        <f t="shared" si="8"/>
        <v>189.7</v>
      </c>
      <c r="BC51" s="107">
        <f t="shared" si="8"/>
        <v>174</v>
      </c>
      <c r="BD51" s="107">
        <f t="shared" si="8"/>
        <v>166.5</v>
      </c>
      <c r="BE51" s="107">
        <f t="shared" si="8"/>
        <v>172.4</v>
      </c>
      <c r="BF51" s="107">
        <f t="shared" si="8"/>
        <v>180.7</v>
      </c>
      <c r="BG51" s="107">
        <f t="shared" si="8"/>
        <v>176</v>
      </c>
      <c r="BH51" s="107">
        <f t="shared" si="8"/>
        <v>203.4</v>
      </c>
      <c r="BI51" s="107">
        <f t="shared" si="8"/>
        <v>209.2</v>
      </c>
      <c r="BJ51" s="107">
        <f t="shared" si="8"/>
        <v>192.4</v>
      </c>
      <c r="BK51" s="107">
        <f t="shared" si="8"/>
        <v>55.4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0.1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722.42500000000007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121.789</v>
      </c>
      <c r="C54" s="107">
        <f t="shared" ref="C54:BN54" si="12">C18+C28+C42</f>
        <v>126.655</v>
      </c>
      <c r="D54" s="107">
        <f t="shared" si="12"/>
        <v>138.87599999999998</v>
      </c>
      <c r="E54" s="107">
        <f t="shared" si="12"/>
        <v>193.149</v>
      </c>
      <c r="F54" s="107">
        <f t="shared" si="12"/>
        <v>119.446</v>
      </c>
      <c r="G54" s="107">
        <f t="shared" si="12"/>
        <v>119.422</v>
      </c>
      <c r="H54" s="107">
        <f t="shared" si="12"/>
        <v>68.926999999999992</v>
      </c>
      <c r="I54" s="107">
        <f t="shared" si="12"/>
        <v>76.978999999999999</v>
      </c>
      <c r="J54" s="107">
        <f t="shared" si="12"/>
        <v>71.950999999999993</v>
      </c>
      <c r="K54" s="107">
        <f t="shared" si="12"/>
        <v>74.787999999999997</v>
      </c>
      <c r="L54" s="107">
        <f t="shared" si="12"/>
        <v>72.180999999999997</v>
      </c>
      <c r="M54" s="107">
        <f t="shared" si="12"/>
        <v>72.277000000000001</v>
      </c>
      <c r="N54" s="107">
        <f t="shared" si="12"/>
        <v>73.78</v>
      </c>
      <c r="O54" s="107">
        <f t="shared" si="12"/>
        <v>78.568000000000012</v>
      </c>
      <c r="P54" s="107">
        <f t="shared" si="12"/>
        <v>71.840999999999994</v>
      </c>
      <c r="Q54" s="107">
        <f t="shared" si="12"/>
        <v>90.679000000000002</v>
      </c>
      <c r="R54" s="107">
        <f t="shared" si="12"/>
        <v>93.917999999999992</v>
      </c>
      <c r="S54" s="107">
        <f t="shared" si="12"/>
        <v>95.014999999999986</v>
      </c>
      <c r="T54" s="107">
        <f t="shared" si="12"/>
        <v>94.36399999999999</v>
      </c>
      <c r="U54" s="107">
        <f t="shared" si="12"/>
        <v>83.5</v>
      </c>
      <c r="V54" s="107">
        <f t="shared" si="12"/>
        <v>86.638000000000005</v>
      </c>
      <c r="W54" s="107">
        <f t="shared" si="12"/>
        <v>75.545000000000002</v>
      </c>
      <c r="X54" s="107">
        <f t="shared" si="12"/>
        <v>40.447000000000003</v>
      </c>
      <c r="Y54" s="107">
        <f t="shared" si="12"/>
        <v>131.72399999999999</v>
      </c>
      <c r="Z54" s="107">
        <f t="shared" si="12"/>
        <v>48.487000000000002</v>
      </c>
      <c r="AA54" s="107">
        <f t="shared" si="12"/>
        <v>43.814999999999998</v>
      </c>
      <c r="AB54" s="107">
        <f t="shared" si="12"/>
        <v>27.15</v>
      </c>
      <c r="AC54" s="107">
        <f t="shared" si="12"/>
        <v>23.18</v>
      </c>
      <c r="AD54" s="107">
        <f t="shared" si="12"/>
        <v>135.083</v>
      </c>
      <c r="AE54" s="107">
        <f t="shared" si="12"/>
        <v>276.35000000000002</v>
      </c>
      <c r="AF54" s="107">
        <f t="shared" si="12"/>
        <v>240.97399999999999</v>
      </c>
      <c r="AG54" s="107">
        <f t="shared" si="12"/>
        <v>124.946</v>
      </c>
      <c r="AH54" s="107">
        <f t="shared" si="12"/>
        <v>103.98299999999999</v>
      </c>
      <c r="AI54" s="107">
        <f t="shared" si="12"/>
        <v>49.339000000000006</v>
      </c>
      <c r="AJ54" s="107">
        <f t="shared" si="12"/>
        <v>28.978999999999999</v>
      </c>
      <c r="AK54" s="107">
        <f t="shared" si="12"/>
        <v>35.588999999999999</v>
      </c>
      <c r="AL54" s="107">
        <f t="shared" si="12"/>
        <v>54.388999999999996</v>
      </c>
      <c r="AM54" s="107">
        <f t="shared" si="12"/>
        <v>90.022999999999996</v>
      </c>
      <c r="AN54" s="107">
        <f t="shared" si="12"/>
        <v>194.809</v>
      </c>
      <c r="AO54" s="107">
        <f t="shared" si="12"/>
        <v>212.072</v>
      </c>
      <c r="AP54" s="107">
        <f t="shared" si="12"/>
        <v>180.31400000000002</v>
      </c>
      <c r="AQ54" s="107">
        <f t="shared" si="12"/>
        <v>153.58099999999999</v>
      </c>
      <c r="AR54" s="107">
        <f t="shared" si="12"/>
        <v>139.827</v>
      </c>
      <c r="AS54" s="107">
        <f t="shared" si="12"/>
        <v>159.648</v>
      </c>
      <c r="AT54" s="107">
        <f t="shared" si="12"/>
        <v>237.57500000000002</v>
      </c>
      <c r="AU54" s="107">
        <f t="shared" si="12"/>
        <v>270.18799999999999</v>
      </c>
      <c r="AV54" s="107">
        <f t="shared" si="12"/>
        <v>249.648</v>
      </c>
      <c r="AW54" s="107">
        <f t="shared" si="12"/>
        <v>217.047</v>
      </c>
      <c r="AX54" s="107">
        <f t="shared" si="12"/>
        <v>238.24900000000002</v>
      </c>
      <c r="AY54" s="107">
        <f t="shared" si="12"/>
        <v>232.024</v>
      </c>
      <c r="AZ54" s="107">
        <f t="shared" si="12"/>
        <v>264.024</v>
      </c>
      <c r="BA54" s="107">
        <f t="shared" si="12"/>
        <v>299.06299999999999</v>
      </c>
      <c r="BB54" s="107">
        <f t="shared" si="12"/>
        <v>242.39699999999999</v>
      </c>
      <c r="BC54" s="107">
        <f t="shared" si="12"/>
        <v>237.81799999999998</v>
      </c>
      <c r="BD54" s="107">
        <f t="shared" si="12"/>
        <v>236.965</v>
      </c>
      <c r="BE54" s="107">
        <f t="shared" si="12"/>
        <v>233.37299999999999</v>
      </c>
      <c r="BF54" s="107">
        <f t="shared" si="12"/>
        <v>240.63</v>
      </c>
      <c r="BG54" s="107">
        <f t="shared" si="12"/>
        <v>238.959</v>
      </c>
      <c r="BH54" s="107">
        <f t="shared" si="12"/>
        <v>245.09</v>
      </c>
      <c r="BI54" s="107">
        <f t="shared" si="12"/>
        <v>254.81899999999999</v>
      </c>
      <c r="BJ54" s="107">
        <f t="shared" si="12"/>
        <v>252.15600000000001</v>
      </c>
      <c r="BK54" s="107">
        <f t="shared" si="12"/>
        <v>163.971</v>
      </c>
      <c r="BL54" s="107">
        <f t="shared" si="12"/>
        <v>120.66600000000001</v>
      </c>
      <c r="BM54" s="107">
        <f t="shared" si="12"/>
        <v>133.42400000000001</v>
      </c>
      <c r="BN54" s="107">
        <f t="shared" si="12"/>
        <v>206.86199999999997</v>
      </c>
      <c r="BO54" s="107">
        <f t="shared" ref="BO54:CX54" si="13">BO18+BO28+BO42</f>
        <v>256.67700000000002</v>
      </c>
      <c r="BP54" s="107">
        <f t="shared" si="13"/>
        <v>274.45600000000002</v>
      </c>
      <c r="BQ54" s="107">
        <f t="shared" si="13"/>
        <v>349.39400000000001</v>
      </c>
      <c r="BR54" s="107">
        <f t="shared" si="13"/>
        <v>69.076999999999998</v>
      </c>
      <c r="BS54" s="107">
        <f t="shared" si="13"/>
        <v>77.843999999999994</v>
      </c>
      <c r="BT54" s="107">
        <f t="shared" si="13"/>
        <v>58.03</v>
      </c>
      <c r="BU54" s="107">
        <f t="shared" si="13"/>
        <v>188.34800000000001</v>
      </c>
      <c r="BV54" s="107">
        <f t="shared" si="13"/>
        <v>49.206000000000003</v>
      </c>
      <c r="BW54" s="107">
        <f t="shared" si="13"/>
        <v>86.45</v>
      </c>
      <c r="BX54" s="107">
        <f t="shared" si="13"/>
        <v>94.197999999999993</v>
      </c>
      <c r="BY54" s="107">
        <f t="shared" si="13"/>
        <v>190.06</v>
      </c>
      <c r="BZ54" s="107">
        <f t="shared" si="13"/>
        <v>117.03899999999999</v>
      </c>
      <c r="CA54" s="107">
        <f t="shared" si="13"/>
        <v>103.38200000000001</v>
      </c>
      <c r="CB54" s="107">
        <f t="shared" si="13"/>
        <v>93.713999999999999</v>
      </c>
      <c r="CC54" s="107">
        <f t="shared" si="13"/>
        <v>30.4</v>
      </c>
      <c r="CD54" s="107">
        <f t="shared" si="13"/>
        <v>25.628999999999998</v>
      </c>
      <c r="CE54" s="107">
        <f t="shared" si="13"/>
        <v>23.767000000000003</v>
      </c>
      <c r="CF54" s="107">
        <f t="shared" si="13"/>
        <v>23.636000000000003</v>
      </c>
      <c r="CG54" s="107">
        <f t="shared" si="13"/>
        <v>23.201999999999998</v>
      </c>
      <c r="CH54" s="107">
        <f t="shared" si="13"/>
        <v>71.572000000000003</v>
      </c>
      <c r="CI54" s="107">
        <f t="shared" si="13"/>
        <v>28.379000000000001</v>
      </c>
      <c r="CJ54" s="107">
        <f t="shared" si="13"/>
        <v>37.879000000000005</v>
      </c>
      <c r="CK54" s="107">
        <f t="shared" si="13"/>
        <v>103.98699999999999</v>
      </c>
      <c r="CL54" s="107">
        <f t="shared" si="13"/>
        <v>209.08100000000002</v>
      </c>
      <c r="CM54" s="107">
        <f t="shared" si="13"/>
        <v>19.844999999999999</v>
      </c>
      <c r="CN54" s="107">
        <f t="shared" si="13"/>
        <v>150.32999999999998</v>
      </c>
      <c r="CO54" s="107">
        <f t="shared" si="13"/>
        <v>98.881</v>
      </c>
      <c r="CP54" s="107">
        <f t="shared" si="13"/>
        <v>13.647</v>
      </c>
      <c r="CQ54" s="107">
        <f t="shared" si="13"/>
        <v>13.654999999999999</v>
      </c>
      <c r="CR54" s="107">
        <f t="shared" si="13"/>
        <v>13.69</v>
      </c>
      <c r="CS54" s="107">
        <f t="shared" si="13"/>
        <v>79.183000000000007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3096.1457500000001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46173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53.7</v>
      </c>
      <c r="C5" s="25">
        <v>59.8</v>
      </c>
      <c r="D5" s="25">
        <v>73.099999999999994</v>
      </c>
      <c r="E5" s="25">
        <v>127.1</v>
      </c>
      <c r="F5" s="25">
        <v>53.4</v>
      </c>
      <c r="G5" s="25">
        <v>51.2</v>
      </c>
      <c r="H5" s="25">
        <v>-1.6</v>
      </c>
      <c r="I5" s="25">
        <v>6.2</v>
      </c>
      <c r="J5" s="25">
        <v>-4.8</v>
      </c>
      <c r="K5" s="25">
        <v>-7.4</v>
      </c>
      <c r="L5" s="25">
        <v>-62.4</v>
      </c>
      <c r="M5" s="25">
        <v>-62.2</v>
      </c>
      <c r="N5" s="25">
        <v>-62.4</v>
      </c>
      <c r="O5" s="25">
        <v>-68</v>
      </c>
      <c r="P5" s="25">
        <v>-59</v>
      </c>
      <c r="Q5" s="25">
        <v>-80.900000000000006</v>
      </c>
      <c r="R5" s="25">
        <v>-86.5</v>
      </c>
      <c r="S5" s="25">
        <v>-86.5</v>
      </c>
      <c r="T5" s="25">
        <v>-88.3</v>
      </c>
      <c r="U5" s="25">
        <v>-74.599999999999994</v>
      </c>
      <c r="V5" s="25">
        <v>-80.3</v>
      </c>
      <c r="W5" s="25">
        <v>-66.7</v>
      </c>
      <c r="X5" s="25">
        <v>16.3</v>
      </c>
      <c r="Y5" s="25">
        <v>93.4</v>
      </c>
      <c r="Z5" s="25">
        <v>39.1</v>
      </c>
      <c r="AA5" s="25">
        <v>-2.8</v>
      </c>
      <c r="AB5" s="25">
        <v>17.600000000000001</v>
      </c>
      <c r="AC5" s="25">
        <v>13.7</v>
      </c>
      <c r="AD5" s="25">
        <v>-109.9</v>
      </c>
      <c r="AE5" s="25">
        <v>-255.8</v>
      </c>
      <c r="AF5" s="25">
        <v>-217.1</v>
      </c>
      <c r="AG5" s="25">
        <v>-104.9</v>
      </c>
      <c r="AH5" s="25">
        <v>-68.3</v>
      </c>
      <c r="AI5" s="25">
        <v>-8.1999999999999993</v>
      </c>
      <c r="AJ5" s="25">
        <v>-6.7</v>
      </c>
      <c r="AK5" s="25"/>
      <c r="AL5" s="25">
        <v>-0.4</v>
      </c>
      <c r="AM5" s="25">
        <v>-56.9</v>
      </c>
      <c r="AN5" s="25"/>
      <c r="AO5" s="25">
        <v>-50.1</v>
      </c>
      <c r="AP5" s="25"/>
      <c r="AQ5" s="25"/>
      <c r="AR5" s="25"/>
      <c r="AS5" s="25"/>
      <c r="AT5" s="25">
        <v>-236.7</v>
      </c>
      <c r="AU5" s="25">
        <v>-119.4</v>
      </c>
      <c r="AV5" s="25">
        <v>-49.3</v>
      </c>
      <c r="AW5" s="25">
        <v>-14.3</v>
      </c>
      <c r="AX5" s="25">
        <v>27.6</v>
      </c>
      <c r="AY5" s="25">
        <v>83.3</v>
      </c>
      <c r="AZ5" s="25">
        <v>215.2</v>
      </c>
      <c r="BA5" s="25">
        <v>239.2</v>
      </c>
      <c r="BB5" s="25">
        <v>189.7</v>
      </c>
      <c r="BC5" s="25">
        <v>174</v>
      </c>
      <c r="BD5" s="25">
        <v>166.5</v>
      </c>
      <c r="BE5" s="25">
        <v>172.4</v>
      </c>
      <c r="BF5" s="25">
        <v>180.7</v>
      </c>
      <c r="BG5" s="25">
        <v>176</v>
      </c>
      <c r="BH5" s="25">
        <v>203.4</v>
      </c>
      <c r="BI5" s="25">
        <v>209.2</v>
      </c>
      <c r="BJ5" s="25">
        <v>192.4</v>
      </c>
      <c r="BK5" s="25">
        <v>55.4</v>
      </c>
      <c r="BL5" s="25">
        <v>-116.7</v>
      </c>
      <c r="BM5" s="25">
        <v>-133.4</v>
      </c>
      <c r="BN5" s="25">
        <v>-197.3</v>
      </c>
      <c r="BO5" s="25">
        <v>-251.4</v>
      </c>
      <c r="BP5" s="25">
        <v>-269.2</v>
      </c>
      <c r="BQ5" s="25">
        <v>-344.3</v>
      </c>
      <c r="BR5" s="25">
        <v>-58.7</v>
      </c>
      <c r="BS5" s="25">
        <v>-67.599999999999994</v>
      </c>
      <c r="BT5" s="25">
        <v>-47.6</v>
      </c>
      <c r="BU5" s="25">
        <v>-177.7</v>
      </c>
      <c r="BV5" s="25">
        <v>-48.4</v>
      </c>
      <c r="BW5" s="25">
        <v>-29.4</v>
      </c>
      <c r="BX5" s="25">
        <v>-93.4</v>
      </c>
      <c r="BY5" s="25">
        <v>-189.3</v>
      </c>
      <c r="BZ5" s="25">
        <v>-116.2</v>
      </c>
      <c r="CA5" s="25">
        <v>-102.6</v>
      </c>
      <c r="CB5" s="25">
        <v>-92.9</v>
      </c>
      <c r="CC5" s="25">
        <v>-11.6</v>
      </c>
      <c r="CD5" s="25">
        <v>-12.4</v>
      </c>
      <c r="CE5" s="25">
        <v>-3.2</v>
      </c>
      <c r="CF5" s="25">
        <v>-7.2</v>
      </c>
      <c r="CG5" s="25">
        <v>-1.7</v>
      </c>
      <c r="CH5" s="25">
        <v>0.1</v>
      </c>
      <c r="CI5" s="25"/>
      <c r="CJ5" s="25">
        <v>-37.1</v>
      </c>
      <c r="CK5" s="25">
        <v>-103.2</v>
      </c>
      <c r="CL5" s="25">
        <v>-203.9</v>
      </c>
      <c r="CM5" s="25"/>
      <c r="CN5" s="25">
        <v>-141.5</v>
      </c>
      <c r="CO5" s="25">
        <v>-92.9</v>
      </c>
      <c r="CP5" s="25"/>
      <c r="CQ5" s="25"/>
      <c r="CR5" s="25"/>
      <c r="CS5" s="25">
        <v>-75.2</v>
      </c>
      <c r="CT5" s="26"/>
      <c r="CU5" s="26"/>
      <c r="CV5" s="26"/>
      <c r="CW5" s="27"/>
      <c r="CX5" s="132">
        <f t="array" ref="CX5">SUMPRODUCT(B5:CW5*0.25)</f>
        <v>-582.17500000000018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145.25</v>
      </c>
      <c r="C8" s="138">
        <v>139</v>
      </c>
      <c r="D8" s="138">
        <v>134.99</v>
      </c>
      <c r="E8" s="138">
        <v>127</v>
      </c>
      <c r="F8" s="138">
        <v>133.66</v>
      </c>
      <c r="G8" s="138">
        <v>129.69999999999999</v>
      </c>
      <c r="H8" s="138">
        <v>128.43</v>
      </c>
      <c r="I8" s="138">
        <v>125.22</v>
      </c>
      <c r="J8" s="138">
        <v>127.28</v>
      </c>
      <c r="K8" s="138">
        <v>126.6</v>
      </c>
      <c r="L8" s="138">
        <v>126.5</v>
      </c>
      <c r="M8" s="138">
        <v>125.31</v>
      </c>
      <c r="N8" s="138">
        <v>124.91</v>
      </c>
      <c r="O8" s="138">
        <v>125.45</v>
      </c>
      <c r="P8" s="138">
        <v>126.73</v>
      </c>
      <c r="Q8" s="138">
        <v>127.13</v>
      </c>
      <c r="R8" s="138">
        <v>127.29</v>
      </c>
      <c r="S8" s="138">
        <v>127.29</v>
      </c>
      <c r="T8" s="138">
        <v>126.1</v>
      </c>
      <c r="U8" s="138">
        <v>125.86</v>
      </c>
      <c r="V8" s="138">
        <v>126.22</v>
      </c>
      <c r="W8" s="138">
        <v>122.74</v>
      </c>
      <c r="X8" s="138">
        <v>130.58000000000001</v>
      </c>
      <c r="Y8" s="138">
        <v>123.3</v>
      </c>
      <c r="Z8" s="138">
        <v>129.49</v>
      </c>
      <c r="AA8" s="138">
        <v>125</v>
      </c>
      <c r="AB8" s="138">
        <v>117.98</v>
      </c>
      <c r="AC8" s="138">
        <v>112.83</v>
      </c>
      <c r="AD8" s="138">
        <v>112.43</v>
      </c>
      <c r="AE8" s="138">
        <v>102.48</v>
      </c>
      <c r="AF8" s="138">
        <v>97.2</v>
      </c>
      <c r="AG8" s="138">
        <v>86.84</v>
      </c>
      <c r="AH8" s="138">
        <v>113.75</v>
      </c>
      <c r="AI8" s="138">
        <v>75.09</v>
      </c>
      <c r="AJ8" s="138">
        <v>16.399999999999999</v>
      </c>
      <c r="AK8" s="138">
        <v>-0.61</v>
      </c>
      <c r="AL8" s="138">
        <v>9.5</v>
      </c>
      <c r="AM8" s="138">
        <v>7.97</v>
      </c>
      <c r="AN8" s="138">
        <v>0</v>
      </c>
      <c r="AO8" s="138">
        <v>0</v>
      </c>
      <c r="AP8" s="138">
        <v>0</v>
      </c>
      <c r="AQ8" s="138">
        <v>-2.0099999999999998</v>
      </c>
      <c r="AR8" s="138">
        <v>-2.0099999999999998</v>
      </c>
      <c r="AS8" s="138">
        <v>-2.0099999999999998</v>
      </c>
      <c r="AT8" s="138">
        <v>0.87</v>
      </c>
      <c r="AU8" s="138">
        <v>0</v>
      </c>
      <c r="AV8" s="138">
        <v>0</v>
      </c>
      <c r="AW8" s="138">
        <v>0</v>
      </c>
      <c r="AX8" s="138">
        <v>0.01</v>
      </c>
      <c r="AY8" s="138">
        <v>0</v>
      </c>
      <c r="AZ8" s="138">
        <v>7.87</v>
      </c>
      <c r="BA8" s="138">
        <v>4.08</v>
      </c>
      <c r="BB8" s="138">
        <v>0.84</v>
      </c>
      <c r="BC8" s="138">
        <v>0.04</v>
      </c>
      <c r="BD8" s="138">
        <v>0</v>
      </c>
      <c r="BE8" s="138">
        <v>0</v>
      </c>
      <c r="BF8" s="138">
        <v>0.06</v>
      </c>
      <c r="BG8" s="138">
        <v>0.05</v>
      </c>
      <c r="BH8" s="138">
        <v>1.21</v>
      </c>
      <c r="BI8" s="138">
        <v>3.99</v>
      </c>
      <c r="BJ8" s="138">
        <v>1.35</v>
      </c>
      <c r="BK8" s="138">
        <v>-0.5</v>
      </c>
      <c r="BL8" s="138">
        <v>0</v>
      </c>
      <c r="BM8" s="138">
        <v>0.01</v>
      </c>
      <c r="BN8" s="138">
        <v>11.01</v>
      </c>
      <c r="BO8" s="138">
        <v>39</v>
      </c>
      <c r="BP8" s="138">
        <v>63.75</v>
      </c>
      <c r="BQ8" s="138">
        <v>83.3</v>
      </c>
      <c r="BR8" s="138">
        <v>67.400000000000006</v>
      </c>
      <c r="BS8" s="138">
        <v>84.44</v>
      </c>
      <c r="BT8" s="138">
        <v>107.58</v>
      </c>
      <c r="BU8" s="138">
        <v>121.08</v>
      </c>
      <c r="BV8" s="138">
        <v>111.79</v>
      </c>
      <c r="BW8" s="138">
        <v>121</v>
      </c>
      <c r="BX8" s="138">
        <v>140.68</v>
      </c>
      <c r="BY8" s="138">
        <v>148.97999999999999</v>
      </c>
      <c r="BZ8" s="138">
        <v>132</v>
      </c>
      <c r="CA8" s="138">
        <v>138.26</v>
      </c>
      <c r="CB8" s="138">
        <v>145.72999999999999</v>
      </c>
      <c r="CC8" s="138">
        <v>150.02000000000001</v>
      </c>
      <c r="CD8" s="138">
        <v>147.15</v>
      </c>
      <c r="CE8" s="138">
        <v>147.66999999999999</v>
      </c>
      <c r="CF8" s="138">
        <v>155</v>
      </c>
      <c r="CG8" s="138">
        <v>153</v>
      </c>
      <c r="CH8" s="138">
        <v>133.76</v>
      </c>
      <c r="CI8" s="138">
        <v>141.97999999999999</v>
      </c>
      <c r="CJ8" s="138">
        <v>150.41999999999999</v>
      </c>
      <c r="CK8" s="138">
        <v>147.62</v>
      </c>
      <c r="CL8" s="138">
        <v>159.21</v>
      </c>
      <c r="CM8" s="138">
        <v>152.93</v>
      </c>
      <c r="CN8" s="138">
        <v>150.74</v>
      </c>
      <c r="CO8" s="138">
        <v>140.88999999999999</v>
      </c>
      <c r="CP8" s="138">
        <v>137.29</v>
      </c>
      <c r="CQ8" s="138">
        <v>141.13</v>
      </c>
      <c r="CR8" s="138">
        <v>140.21</v>
      </c>
      <c r="CS8" s="138">
        <v>139.85</v>
      </c>
      <c r="CT8" s="139"/>
      <c r="CU8" s="139"/>
      <c r="CV8" s="139"/>
      <c r="CW8" s="140"/>
      <c r="CX8" s="141">
        <f>IF(SUM(B8:CW8)&lt;&gt;0,AVERAGEIF(B8:CW8,"&lt;&gt;"""),"")</f>
        <v>85.495937499999982</v>
      </c>
    </row>
    <row r="9" spans="1:102" ht="24.95" customHeight="1" thickBot="1" x14ac:dyDescent="0.25">
      <c r="A9" s="133" t="s">
        <v>6</v>
      </c>
      <c r="B9" s="42">
        <v>136.56</v>
      </c>
      <c r="C9" s="43">
        <v>136.56</v>
      </c>
      <c r="D9" s="43">
        <v>136.56</v>
      </c>
      <c r="E9" s="43">
        <v>136.56</v>
      </c>
      <c r="F9" s="43">
        <v>129.2525</v>
      </c>
      <c r="G9" s="43">
        <v>129.2525</v>
      </c>
      <c r="H9" s="43">
        <v>129.2525</v>
      </c>
      <c r="I9" s="43">
        <v>129.2525</v>
      </c>
      <c r="J9" s="43">
        <v>126.4225</v>
      </c>
      <c r="K9" s="43">
        <v>126.4225</v>
      </c>
      <c r="L9" s="43">
        <v>126.4225</v>
      </c>
      <c r="M9" s="43">
        <v>126.4225</v>
      </c>
      <c r="N9" s="43">
        <v>126.05500000000001</v>
      </c>
      <c r="O9" s="43">
        <v>126.05500000000001</v>
      </c>
      <c r="P9" s="43">
        <v>126.05500000000001</v>
      </c>
      <c r="Q9" s="43">
        <v>126.05500000000001</v>
      </c>
      <c r="R9" s="43">
        <v>126.63500000000001</v>
      </c>
      <c r="S9" s="43">
        <v>126.63500000000001</v>
      </c>
      <c r="T9" s="43">
        <v>126.63500000000001</v>
      </c>
      <c r="U9" s="43">
        <v>126.63500000000001</v>
      </c>
      <c r="V9" s="43">
        <v>125.71</v>
      </c>
      <c r="W9" s="43">
        <v>125.71</v>
      </c>
      <c r="X9" s="43">
        <v>125.71</v>
      </c>
      <c r="Y9" s="43">
        <v>125.71</v>
      </c>
      <c r="Z9" s="43">
        <v>121.325</v>
      </c>
      <c r="AA9" s="43">
        <v>121.325</v>
      </c>
      <c r="AB9" s="43">
        <v>121.325</v>
      </c>
      <c r="AC9" s="43">
        <v>121.325</v>
      </c>
      <c r="AD9" s="43">
        <v>99.737499999999997</v>
      </c>
      <c r="AE9" s="43">
        <v>99.737499999999997</v>
      </c>
      <c r="AF9" s="43">
        <v>99.737499999999997</v>
      </c>
      <c r="AG9" s="43">
        <v>99.737499999999997</v>
      </c>
      <c r="AH9" s="43">
        <v>51.157499999999999</v>
      </c>
      <c r="AI9" s="43">
        <v>51.157499999999999</v>
      </c>
      <c r="AJ9" s="43">
        <v>51.157499999999999</v>
      </c>
      <c r="AK9" s="43">
        <v>51.157499999999999</v>
      </c>
      <c r="AL9" s="43">
        <v>4.3674999999999997</v>
      </c>
      <c r="AM9" s="43">
        <v>4.3674999999999997</v>
      </c>
      <c r="AN9" s="43">
        <v>4.3674999999999997</v>
      </c>
      <c r="AO9" s="43">
        <v>4.3674999999999997</v>
      </c>
      <c r="AP9" s="43">
        <v>-1.5075000000000001</v>
      </c>
      <c r="AQ9" s="43">
        <v>-1.5075000000000001</v>
      </c>
      <c r="AR9" s="43">
        <v>-1.5075000000000001</v>
      </c>
      <c r="AS9" s="43">
        <v>-1.5075000000000001</v>
      </c>
      <c r="AT9" s="43">
        <v>0.2175</v>
      </c>
      <c r="AU9" s="43">
        <v>0.2175</v>
      </c>
      <c r="AV9" s="43">
        <v>0.2175</v>
      </c>
      <c r="AW9" s="43">
        <v>0.2175</v>
      </c>
      <c r="AX9" s="43">
        <v>2.99</v>
      </c>
      <c r="AY9" s="43">
        <v>2.99</v>
      </c>
      <c r="AZ9" s="43">
        <v>2.99</v>
      </c>
      <c r="BA9" s="43">
        <v>2.99</v>
      </c>
      <c r="BB9" s="43">
        <v>0.22</v>
      </c>
      <c r="BC9" s="43">
        <v>0.22</v>
      </c>
      <c r="BD9" s="43">
        <v>0.22</v>
      </c>
      <c r="BE9" s="43">
        <v>0.22</v>
      </c>
      <c r="BF9" s="43">
        <v>1.3274999999999999</v>
      </c>
      <c r="BG9" s="43">
        <v>1.3274999999999999</v>
      </c>
      <c r="BH9" s="43">
        <v>1.3274999999999999</v>
      </c>
      <c r="BI9" s="43">
        <v>1.3274999999999999</v>
      </c>
      <c r="BJ9" s="43">
        <v>0.215</v>
      </c>
      <c r="BK9" s="43">
        <v>0.215</v>
      </c>
      <c r="BL9" s="43">
        <v>0.215</v>
      </c>
      <c r="BM9" s="43">
        <v>0.215</v>
      </c>
      <c r="BN9" s="43">
        <v>49.265000000000001</v>
      </c>
      <c r="BO9" s="43">
        <v>49.265000000000001</v>
      </c>
      <c r="BP9" s="43">
        <v>49.265000000000001</v>
      </c>
      <c r="BQ9" s="43">
        <v>49.265000000000001</v>
      </c>
      <c r="BR9" s="43">
        <v>95.125</v>
      </c>
      <c r="BS9" s="43">
        <v>95.125</v>
      </c>
      <c r="BT9" s="43">
        <v>95.125</v>
      </c>
      <c r="BU9" s="43">
        <v>95.125</v>
      </c>
      <c r="BV9" s="43">
        <v>130.61250000000001</v>
      </c>
      <c r="BW9" s="43">
        <v>130.61250000000001</v>
      </c>
      <c r="BX9" s="43">
        <v>130.61250000000001</v>
      </c>
      <c r="BY9" s="43">
        <v>130.61250000000001</v>
      </c>
      <c r="BZ9" s="43">
        <v>141.5025</v>
      </c>
      <c r="CA9" s="43">
        <v>141.5025</v>
      </c>
      <c r="CB9" s="43">
        <v>141.5025</v>
      </c>
      <c r="CC9" s="43">
        <v>141.5025</v>
      </c>
      <c r="CD9" s="43">
        <v>150.70500000000001</v>
      </c>
      <c r="CE9" s="43">
        <v>150.70500000000001</v>
      </c>
      <c r="CF9" s="43">
        <v>150.70500000000001</v>
      </c>
      <c r="CG9" s="43">
        <v>150.70500000000001</v>
      </c>
      <c r="CH9" s="43">
        <v>143.44499999999999</v>
      </c>
      <c r="CI9" s="43">
        <v>143.44499999999999</v>
      </c>
      <c r="CJ9" s="43">
        <v>143.44499999999999</v>
      </c>
      <c r="CK9" s="43">
        <v>143.44499999999999</v>
      </c>
      <c r="CL9" s="43">
        <v>150.9425</v>
      </c>
      <c r="CM9" s="43">
        <v>150.9425</v>
      </c>
      <c r="CN9" s="43">
        <v>150.9425</v>
      </c>
      <c r="CO9" s="43">
        <v>150.9425</v>
      </c>
      <c r="CP9" s="43">
        <v>139.62</v>
      </c>
      <c r="CQ9" s="43">
        <v>139.62</v>
      </c>
      <c r="CR9" s="43">
        <v>139.62</v>
      </c>
      <c r="CS9" s="43">
        <v>139.62</v>
      </c>
      <c r="CT9" s="44"/>
      <c r="CU9" s="44"/>
      <c r="CV9" s="44"/>
      <c r="CW9" s="45"/>
      <c r="CX9" s="142">
        <f>IF(SUM(B9:CW9)&lt;&gt;0,AVERAGEIF(B9:CW9,"&lt;&gt;"""),"")</f>
        <v>85.495937500000039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>
        <v>1.6</v>
      </c>
      <c r="I14" s="149"/>
      <c r="J14" s="149">
        <v>4.8</v>
      </c>
      <c r="K14" s="149">
        <v>7.4</v>
      </c>
      <c r="L14" s="149">
        <v>62.4</v>
      </c>
      <c r="M14" s="149">
        <v>62.2</v>
      </c>
      <c r="N14" s="149">
        <v>62.4</v>
      </c>
      <c r="O14" s="149">
        <v>68</v>
      </c>
      <c r="P14" s="149">
        <v>59</v>
      </c>
      <c r="Q14" s="149">
        <v>80.900000000000006</v>
      </c>
      <c r="R14" s="149">
        <v>86.5</v>
      </c>
      <c r="S14" s="149">
        <v>86.5</v>
      </c>
      <c r="T14" s="149">
        <v>88.3</v>
      </c>
      <c r="U14" s="149">
        <v>74.599999999999994</v>
      </c>
      <c r="V14" s="149">
        <v>80.3</v>
      </c>
      <c r="W14" s="149">
        <v>66.7</v>
      </c>
      <c r="X14" s="149"/>
      <c r="Y14" s="149"/>
      <c r="Z14" s="149"/>
      <c r="AA14" s="149">
        <v>2.8</v>
      </c>
      <c r="AB14" s="149"/>
      <c r="AC14" s="149"/>
      <c r="AD14" s="149">
        <v>109.9</v>
      </c>
      <c r="AE14" s="149">
        <v>255.8</v>
      </c>
      <c r="AF14" s="149">
        <v>217.1</v>
      </c>
      <c r="AG14" s="149">
        <v>104.9</v>
      </c>
      <c r="AH14" s="149">
        <v>68.3</v>
      </c>
      <c r="AI14" s="149">
        <v>8.1999999999999993</v>
      </c>
      <c r="AJ14" s="149">
        <v>6.7</v>
      </c>
      <c r="AK14" s="149"/>
      <c r="AL14" s="149">
        <v>0.4</v>
      </c>
      <c r="AM14" s="149">
        <v>56.9</v>
      </c>
      <c r="AN14" s="149"/>
      <c r="AO14" s="149">
        <v>50.1</v>
      </c>
      <c r="AP14" s="149"/>
      <c r="AQ14" s="149"/>
      <c r="AR14" s="149"/>
      <c r="AS14" s="149"/>
      <c r="AT14" s="149">
        <v>236.7</v>
      </c>
      <c r="AU14" s="149">
        <v>119.4</v>
      </c>
      <c r="AV14" s="149">
        <v>49.3</v>
      </c>
      <c r="AW14" s="149">
        <v>14.3</v>
      </c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>
        <v>116.7</v>
      </c>
      <c r="BM14" s="149">
        <v>133.4</v>
      </c>
      <c r="BN14" s="149">
        <v>197.3</v>
      </c>
      <c r="BO14" s="149">
        <v>251.4</v>
      </c>
      <c r="BP14" s="149">
        <v>269.2</v>
      </c>
      <c r="BQ14" s="149">
        <v>344.3</v>
      </c>
      <c r="BR14" s="149">
        <v>58.7</v>
      </c>
      <c r="BS14" s="149">
        <v>67.599999999999994</v>
      </c>
      <c r="BT14" s="149">
        <v>47.6</v>
      </c>
      <c r="BU14" s="149">
        <v>177.7</v>
      </c>
      <c r="BV14" s="149">
        <v>48.4</v>
      </c>
      <c r="BW14" s="149">
        <v>29.4</v>
      </c>
      <c r="BX14" s="149">
        <v>93.4</v>
      </c>
      <c r="BY14" s="149">
        <v>189.3</v>
      </c>
      <c r="BZ14" s="149">
        <v>116.2</v>
      </c>
      <c r="CA14" s="149">
        <v>102.6</v>
      </c>
      <c r="CB14" s="149">
        <v>92.9</v>
      </c>
      <c r="CC14" s="149">
        <v>11.6</v>
      </c>
      <c r="CD14" s="149">
        <v>12.4</v>
      </c>
      <c r="CE14" s="149">
        <v>3.2</v>
      </c>
      <c r="CF14" s="149">
        <v>7.2</v>
      </c>
      <c r="CG14" s="149">
        <v>1.7</v>
      </c>
      <c r="CH14" s="149"/>
      <c r="CI14" s="149"/>
      <c r="CJ14" s="149">
        <v>37.1</v>
      </c>
      <c r="CK14" s="149">
        <v>103.2</v>
      </c>
      <c r="CL14" s="149">
        <v>203.9</v>
      </c>
      <c r="CM14" s="149"/>
      <c r="CN14" s="149">
        <v>141.5</v>
      </c>
      <c r="CO14" s="149">
        <v>92.9</v>
      </c>
      <c r="CP14" s="149"/>
      <c r="CQ14" s="149"/>
      <c r="CR14" s="149"/>
      <c r="CS14" s="149">
        <v>75.2</v>
      </c>
      <c r="CT14" s="150"/>
      <c r="CU14" s="150"/>
      <c r="CV14" s="150"/>
      <c r="CW14" s="151"/>
      <c r="CX14" s="152">
        <f t="array" ref="CX14">SUMPRODUCT(B14:CW14*0.25)</f>
        <v>1304.5999999999997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1.6</v>
      </c>
      <c r="I17" s="160">
        <f t="shared" si="0"/>
        <v>0</v>
      </c>
      <c r="J17" s="160">
        <f t="shared" si="0"/>
        <v>4.8</v>
      </c>
      <c r="K17" s="160">
        <f t="shared" si="0"/>
        <v>7.4</v>
      </c>
      <c r="L17" s="160">
        <f t="shared" si="0"/>
        <v>62.4</v>
      </c>
      <c r="M17" s="160">
        <f t="shared" si="0"/>
        <v>62.2</v>
      </c>
      <c r="N17" s="160">
        <f t="shared" si="0"/>
        <v>62.4</v>
      </c>
      <c r="O17" s="160">
        <f t="shared" si="0"/>
        <v>68</v>
      </c>
      <c r="P17" s="160">
        <f t="shared" si="0"/>
        <v>59</v>
      </c>
      <c r="Q17" s="160">
        <f t="shared" si="0"/>
        <v>80.900000000000006</v>
      </c>
      <c r="R17" s="160">
        <f t="shared" si="0"/>
        <v>86.5</v>
      </c>
      <c r="S17" s="160">
        <f t="shared" si="0"/>
        <v>86.5</v>
      </c>
      <c r="T17" s="160">
        <f t="shared" si="0"/>
        <v>88.3</v>
      </c>
      <c r="U17" s="160">
        <f t="shared" si="0"/>
        <v>74.599999999999994</v>
      </c>
      <c r="V17" s="160">
        <f t="shared" si="0"/>
        <v>80.3</v>
      </c>
      <c r="W17" s="160">
        <f t="shared" si="0"/>
        <v>66.7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2.8</v>
      </c>
      <c r="AB17" s="160">
        <f t="shared" si="0"/>
        <v>0</v>
      </c>
      <c r="AC17" s="160">
        <f t="shared" si="0"/>
        <v>0</v>
      </c>
      <c r="AD17" s="160">
        <f t="shared" si="0"/>
        <v>109.9</v>
      </c>
      <c r="AE17" s="160">
        <f t="shared" si="0"/>
        <v>255.8</v>
      </c>
      <c r="AF17" s="160">
        <f t="shared" si="0"/>
        <v>217.1</v>
      </c>
      <c r="AG17" s="160">
        <f t="shared" si="0"/>
        <v>104.9</v>
      </c>
      <c r="AH17" s="160">
        <f t="shared" si="0"/>
        <v>68.3</v>
      </c>
      <c r="AI17" s="160">
        <f t="shared" si="0"/>
        <v>8.1999999999999993</v>
      </c>
      <c r="AJ17" s="160">
        <f t="shared" si="0"/>
        <v>6.7</v>
      </c>
      <c r="AK17" s="160">
        <f t="shared" si="0"/>
        <v>0</v>
      </c>
      <c r="AL17" s="160">
        <f t="shared" si="0"/>
        <v>0.4</v>
      </c>
      <c r="AM17" s="160">
        <f t="shared" si="0"/>
        <v>56.9</v>
      </c>
      <c r="AN17" s="160">
        <f t="shared" si="0"/>
        <v>0</v>
      </c>
      <c r="AO17" s="160">
        <f t="shared" si="0"/>
        <v>50.1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236.7</v>
      </c>
      <c r="AU17" s="160">
        <f t="shared" si="0"/>
        <v>119.4</v>
      </c>
      <c r="AV17" s="160">
        <f t="shared" si="0"/>
        <v>49.3</v>
      </c>
      <c r="AW17" s="160">
        <f t="shared" si="0"/>
        <v>14.3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116.7</v>
      </c>
      <c r="BM17" s="160">
        <f t="shared" si="0"/>
        <v>133.4</v>
      </c>
      <c r="BN17" s="160">
        <f t="shared" si="0"/>
        <v>197.3</v>
      </c>
      <c r="BO17" s="160">
        <f t="shared" ref="BO17:CW17" si="1">SUM(BO12:BO16)</f>
        <v>251.4</v>
      </c>
      <c r="BP17" s="160">
        <f t="shared" si="1"/>
        <v>269.2</v>
      </c>
      <c r="BQ17" s="160">
        <f t="shared" si="1"/>
        <v>344.3</v>
      </c>
      <c r="BR17" s="160">
        <f t="shared" si="1"/>
        <v>58.7</v>
      </c>
      <c r="BS17" s="160">
        <f t="shared" si="1"/>
        <v>67.599999999999994</v>
      </c>
      <c r="BT17" s="160">
        <f t="shared" si="1"/>
        <v>47.6</v>
      </c>
      <c r="BU17" s="160">
        <f t="shared" si="1"/>
        <v>177.7</v>
      </c>
      <c r="BV17" s="160">
        <f t="shared" si="1"/>
        <v>48.4</v>
      </c>
      <c r="BW17" s="160">
        <f t="shared" si="1"/>
        <v>29.4</v>
      </c>
      <c r="BX17" s="160">
        <f t="shared" si="1"/>
        <v>93.4</v>
      </c>
      <c r="BY17" s="160">
        <f t="shared" si="1"/>
        <v>189.3</v>
      </c>
      <c r="BZ17" s="160">
        <f t="shared" si="1"/>
        <v>116.2</v>
      </c>
      <c r="CA17" s="160">
        <f t="shared" si="1"/>
        <v>102.6</v>
      </c>
      <c r="CB17" s="160">
        <f t="shared" si="1"/>
        <v>92.9</v>
      </c>
      <c r="CC17" s="160">
        <f t="shared" si="1"/>
        <v>11.6</v>
      </c>
      <c r="CD17" s="160">
        <f t="shared" si="1"/>
        <v>12.4</v>
      </c>
      <c r="CE17" s="160">
        <f t="shared" si="1"/>
        <v>3.2</v>
      </c>
      <c r="CF17" s="160">
        <f t="shared" si="1"/>
        <v>7.2</v>
      </c>
      <c r="CG17" s="160">
        <f t="shared" si="1"/>
        <v>1.7</v>
      </c>
      <c r="CH17" s="160">
        <f t="shared" si="1"/>
        <v>0</v>
      </c>
      <c r="CI17" s="160">
        <f t="shared" si="1"/>
        <v>0</v>
      </c>
      <c r="CJ17" s="160">
        <f t="shared" si="1"/>
        <v>37.1</v>
      </c>
      <c r="CK17" s="160">
        <f t="shared" si="1"/>
        <v>103.2</v>
      </c>
      <c r="CL17" s="160">
        <f t="shared" si="1"/>
        <v>203.9</v>
      </c>
      <c r="CM17" s="160">
        <f t="shared" si="1"/>
        <v>0</v>
      </c>
      <c r="CN17" s="160">
        <f t="shared" si="1"/>
        <v>141.5</v>
      </c>
      <c r="CO17" s="160">
        <f t="shared" si="1"/>
        <v>92.9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75.2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1304.5999999999997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53.7</v>
      </c>
      <c r="C22" s="149">
        <v>59.8</v>
      </c>
      <c r="D22" s="149">
        <v>73.099999999999994</v>
      </c>
      <c r="E22" s="149">
        <v>127.1</v>
      </c>
      <c r="F22" s="149">
        <v>53.4</v>
      </c>
      <c r="G22" s="149">
        <v>51.2</v>
      </c>
      <c r="H22" s="149"/>
      <c r="I22" s="149">
        <v>6.2</v>
      </c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>
        <v>16.3</v>
      </c>
      <c r="Y22" s="149">
        <v>93.4</v>
      </c>
      <c r="Z22" s="149">
        <v>39.1</v>
      </c>
      <c r="AA22" s="149"/>
      <c r="AB22" s="149">
        <v>17.600000000000001</v>
      </c>
      <c r="AC22" s="149">
        <v>13.7</v>
      </c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>
        <v>27.6</v>
      </c>
      <c r="AY22" s="149">
        <v>83.3</v>
      </c>
      <c r="AZ22" s="149">
        <v>215.2</v>
      </c>
      <c r="BA22" s="149">
        <v>239.2</v>
      </c>
      <c r="BB22" s="149">
        <v>189.7</v>
      </c>
      <c r="BC22" s="149">
        <v>174</v>
      </c>
      <c r="BD22" s="149">
        <v>166.5</v>
      </c>
      <c r="BE22" s="149">
        <v>172.4</v>
      </c>
      <c r="BF22" s="149">
        <v>180.7</v>
      </c>
      <c r="BG22" s="149">
        <v>176</v>
      </c>
      <c r="BH22" s="149">
        <v>203.4</v>
      </c>
      <c r="BI22" s="149">
        <v>209.2</v>
      </c>
      <c r="BJ22" s="149">
        <v>192.4</v>
      </c>
      <c r="BK22" s="149">
        <v>55.4</v>
      </c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>
        <v>0.1</v>
      </c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722.42500000000007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53.7</v>
      </c>
      <c r="C25" s="160">
        <f t="shared" ref="C25:BN25" si="2">SUM(C20:C24)</f>
        <v>59.8</v>
      </c>
      <c r="D25" s="160">
        <f t="shared" si="2"/>
        <v>73.099999999999994</v>
      </c>
      <c r="E25" s="160">
        <f t="shared" si="2"/>
        <v>127.1</v>
      </c>
      <c r="F25" s="160">
        <f t="shared" si="2"/>
        <v>53.4</v>
      </c>
      <c r="G25" s="160">
        <f t="shared" si="2"/>
        <v>51.2</v>
      </c>
      <c r="H25" s="160">
        <f t="shared" si="2"/>
        <v>0</v>
      </c>
      <c r="I25" s="160">
        <f t="shared" si="2"/>
        <v>6.2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16.3</v>
      </c>
      <c r="Y25" s="160">
        <f t="shared" si="2"/>
        <v>93.4</v>
      </c>
      <c r="Z25" s="160">
        <f t="shared" si="2"/>
        <v>39.1</v>
      </c>
      <c r="AA25" s="160">
        <f t="shared" si="2"/>
        <v>0</v>
      </c>
      <c r="AB25" s="160">
        <f t="shared" si="2"/>
        <v>17.600000000000001</v>
      </c>
      <c r="AC25" s="160">
        <f t="shared" si="2"/>
        <v>13.7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27.6</v>
      </c>
      <c r="AY25" s="160">
        <f t="shared" si="2"/>
        <v>83.3</v>
      </c>
      <c r="AZ25" s="160">
        <f t="shared" si="2"/>
        <v>215.2</v>
      </c>
      <c r="BA25" s="160">
        <f t="shared" si="2"/>
        <v>239.2</v>
      </c>
      <c r="BB25" s="160">
        <f t="shared" si="2"/>
        <v>189.7</v>
      </c>
      <c r="BC25" s="160">
        <f t="shared" si="2"/>
        <v>174</v>
      </c>
      <c r="BD25" s="160">
        <f t="shared" si="2"/>
        <v>166.5</v>
      </c>
      <c r="BE25" s="160">
        <f t="shared" si="2"/>
        <v>172.4</v>
      </c>
      <c r="BF25" s="160">
        <f t="shared" si="2"/>
        <v>180.7</v>
      </c>
      <c r="BG25" s="160">
        <f t="shared" si="2"/>
        <v>176</v>
      </c>
      <c r="BH25" s="160">
        <f t="shared" si="2"/>
        <v>203.4</v>
      </c>
      <c r="BI25" s="160">
        <f t="shared" si="2"/>
        <v>209.2</v>
      </c>
      <c r="BJ25" s="160">
        <f t="shared" si="2"/>
        <v>192.4</v>
      </c>
      <c r="BK25" s="160">
        <f t="shared" si="2"/>
        <v>55.4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0.1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722.42500000000007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2026-05-30T13:34:17Z</dcterms:created>
  <dcterms:modified xsi:type="dcterms:W3CDTF">2026-05-30T13:34:19Z</dcterms:modified>
</cp:coreProperties>
</file>