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<sst xmlns="http://schemas.openxmlformats.org/spreadsheetml/2006/main" count="119" uniqueCount="54">
  <si>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14/05/2025 23:32:27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</si>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</sst>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196-46DF-9F3D-815859E9635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196-46DF-9F3D-815859E9635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5">
                  <c:v>15.781000000000001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96-46DF-9F3D-815859E9635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2.0619999999999998</c:v>
                </c:pt>
                <c:pt idx="4">
                  <c:v>40.770000000000003</c:v>
                </c:pt>
                <c:pt idx="5">
                  <c:v>96.754000000000005</c:v>
                </c:pt>
                <c:pt idx="6">
                  <c:v>83.075000000000003</c:v>
                </c:pt>
                <c:pt idx="8">
                  <c:v>7.1890000000000001</c:v>
                </c:pt>
                <c:pt idx="9">
                  <c:v>0.29699999999999999</c:v>
                </c:pt>
                <c:pt idx="10">
                  <c:v>3.206</c:v>
                </c:pt>
                <c:pt idx="11">
                  <c:v>3.2330000000000001</c:v>
                </c:pt>
                <c:pt idx="12">
                  <c:v>2.835</c:v>
                </c:pt>
                <c:pt idx="13">
                  <c:v>2.839</c:v>
                </c:pt>
                <c:pt idx="14">
                  <c:v>8.6709999999999994</c:v>
                </c:pt>
                <c:pt idx="15">
                  <c:v>13.420999999999999</c:v>
                </c:pt>
                <c:pt idx="19">
                  <c:v>24.748000000000001</c:v>
                </c:pt>
                <c:pt idx="20">
                  <c:v>40.101999999999997</c:v>
                </c:pt>
                <c:pt idx="22">
                  <c:v>59.869</c:v>
                </c:pt>
                <c:pt idx="23">
                  <c:v>16.234000000000002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96-46DF-9F3D-815859E9635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196-46DF-9F3D-815859E9635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196-46DF-9F3D-815859E9635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196-46DF-9F3D-815859E9635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196-46DF-9F3D-815859E9635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196-46DF-9F3D-815859E9635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11</c:v>
                </c:pt>
                <c:pt idx="2">
                  <c:v>12</c:v>
                </c:pt>
                <c:pt idx="3">
                  <c:v>12</c:v>
                </c:pt>
                <c:pt idx="4">
                  <c:v>10</c:v>
                </c:pt>
                <c:pt idx="5">
                  <c:v>4</c:v>
                </c:pt>
                <c:pt idx="6">
                  <c:v>8</c:v>
                </c:pt>
                <c:pt idx="8">
                  <c:v>4.7480000000000002</c:v>
                </c:pt>
                <c:pt idx="18">
                  <c:v>80</c:v>
                </c:pt>
                <c:pt idx="19">
                  <c:v>117.376</c:v>
                </c:pt>
                <c:pt idx="20">
                  <c:v>33</c:v>
                </c:pt>
                <c:pt idx="21">
                  <c:v>26.438000000000002</c:v>
                </c:pt>
                <c:pt idx="22">
                  <c:v>9</c:v>
                </c:pt>
                <c:pt idx="23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196-46DF-9F3D-815859E9635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43.5</c:v>
                </c:pt>
                <c:pt idx="2">
                  <c:v>70.099999999999994</c:v>
                </c:pt>
                <c:pt idx="3">
                  <c:v>14.2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97.3</c:v>
                </c:pt>
                <c:pt idx="8">
                  <c:v>74.599999999999994</c:v>
                </c:pt>
                <c:pt idx="9">
                  <c:v>19.3</c:v>
                </c:pt>
                <c:pt idx="10">
                  <c:v>36.200000000000003</c:v>
                </c:pt>
                <c:pt idx="11">
                  <c:v>93.9</c:v>
                </c:pt>
                <c:pt idx="12">
                  <c:v>87.8</c:v>
                </c:pt>
                <c:pt idx="13">
                  <c:v>58.6</c:v>
                </c:pt>
                <c:pt idx="14">
                  <c:v>0</c:v>
                </c:pt>
                <c:pt idx="15">
                  <c:v>0</c:v>
                </c:pt>
                <c:pt idx="16">
                  <c:v>28.2</c:v>
                </c:pt>
                <c:pt idx="17">
                  <c:v>125.8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196-46DF-9F3D-815859E9635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27.661999999999999</c:v>
                </c:pt>
                <c:pt idx="1">
                  <c:v>1.2230000000000001</c:v>
                </c:pt>
                <c:pt idx="2">
                  <c:v>14.122</c:v>
                </c:pt>
                <c:pt idx="3">
                  <c:v>19.260000000000002</c:v>
                </c:pt>
                <c:pt idx="4">
                  <c:v>13.802</c:v>
                </c:pt>
                <c:pt idx="5">
                  <c:v>15.232999999999999</c:v>
                </c:pt>
                <c:pt idx="6">
                  <c:v>0.21</c:v>
                </c:pt>
                <c:pt idx="7">
                  <c:v>0.42</c:v>
                </c:pt>
                <c:pt idx="8">
                  <c:v>1.887</c:v>
                </c:pt>
                <c:pt idx="9">
                  <c:v>1.57</c:v>
                </c:pt>
                <c:pt idx="10">
                  <c:v>0.26400000000000001</c:v>
                </c:pt>
                <c:pt idx="14">
                  <c:v>0.64</c:v>
                </c:pt>
                <c:pt idx="15">
                  <c:v>0.01</c:v>
                </c:pt>
                <c:pt idx="16">
                  <c:v>17.420000000000002</c:v>
                </c:pt>
                <c:pt idx="19">
                  <c:v>8.5879999999999992</c:v>
                </c:pt>
                <c:pt idx="20">
                  <c:v>16.073</c:v>
                </c:pt>
                <c:pt idx="22">
                  <c:v>28.548999999999999</c:v>
                </c:pt>
                <c:pt idx="23">
                  <c:v>1.7690000000000001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196-46DF-9F3D-815859E9635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196-46DF-9F3D-815859E9635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196-46DF-9F3D-815859E963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103.53</c:v>
                </c:pt>
                <c:pt idx="1">
                  <c:v>86.8</c:v>
                </c:pt>
                <c:pt idx="2">
                  <c:v>92.26</c:v>
                </c:pt>
                <c:pt idx="3">
                  <c:v>93.66</c:v>
                </c:pt>
                <c:pt idx="4">
                  <c:v>102.26</c:v>
                </c:pt>
                <c:pt idx="5">
                  <c:v>116.32</c:v>
                </c:pt>
                <c:pt idx="6">
                  <c:v>127.28</c:v>
                </c:pt>
                <c:pt idx="7">
                  <c:v>114.8</c:v>
                </c:pt>
                <c:pt idx="8">
                  <c:v>99.24</c:v>
                </c:pt>
                <c:pt idx="9">
                  <c:v>69.16</c:v>
                </c:pt>
                <c:pt idx="10">
                  <c:v>13.57</c:v>
                </c:pt>
                <c:pt idx="11">
                  <c:v>8.5</c:v>
                </c:pt>
                <c:pt idx="12">
                  <c:v>8.9499999999999993</c:v>
                </c:pt>
                <c:pt idx="13">
                  <c:v>4.9800000000000004</c:v>
                </c:pt>
                <c:pt idx="14">
                  <c:v>38.380000000000003</c:v>
                </c:pt>
                <c:pt idx="15">
                  <c:v>82.9</c:v>
                </c:pt>
                <c:pt idx="16">
                  <c:v>78.040000000000006</c:v>
                </c:pt>
                <c:pt idx="17">
                  <c:v>91.93</c:v>
                </c:pt>
                <c:pt idx="18">
                  <c:v>101.35</c:v>
                </c:pt>
                <c:pt idx="19">
                  <c:v>135.66999999999999</c:v>
                </c:pt>
                <c:pt idx="20">
                  <c:v>169.55</c:v>
                </c:pt>
                <c:pt idx="21">
                  <c:v>123.2</c:v>
                </c:pt>
                <c:pt idx="22">
                  <c:v>130.28</c:v>
                </c:pt>
                <c:pt idx="23">
                  <c:v>107.71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196-46DF-9F3D-815859E963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CF7-458E-A5BF-272499711E0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CF7-458E-A5BF-272499711E0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1.9660000000000002</c:v>
                </c:pt>
                <c:pt idx="2">
                  <c:v>1.3</c:v>
                </c:pt>
                <c:pt idx="6">
                  <c:v>4.1500000000000004</c:v>
                </c:pt>
                <c:pt idx="7">
                  <c:v>18.7</c:v>
                </c:pt>
                <c:pt idx="9">
                  <c:v>3.18</c:v>
                </c:pt>
                <c:pt idx="11">
                  <c:v>10.5</c:v>
                </c:pt>
                <c:pt idx="12">
                  <c:v>0.5</c:v>
                </c:pt>
                <c:pt idx="13">
                  <c:v>0.4</c:v>
                </c:pt>
                <c:pt idx="14">
                  <c:v>0.1</c:v>
                </c:pt>
                <c:pt idx="16">
                  <c:v>0.1</c:v>
                </c:pt>
                <c:pt idx="17">
                  <c:v>51.243000000000002</c:v>
                </c:pt>
                <c:pt idx="18">
                  <c:v>5.4</c:v>
                </c:pt>
                <c:pt idx="21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F7-458E-A5BF-272499711E0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12.11</c:v>
                </c:pt>
                <c:pt idx="1">
                  <c:v>13.978999999999999</c:v>
                </c:pt>
                <c:pt idx="2">
                  <c:v>14.292999999999999</c:v>
                </c:pt>
                <c:pt idx="3">
                  <c:v>12.769</c:v>
                </c:pt>
                <c:pt idx="4">
                  <c:v>2.1320000000000001</c:v>
                </c:pt>
                <c:pt idx="5">
                  <c:v>2.2679999999999998</c:v>
                </c:pt>
                <c:pt idx="6">
                  <c:v>19.387</c:v>
                </c:pt>
                <c:pt idx="7">
                  <c:v>9.8990000000000009</c:v>
                </c:pt>
                <c:pt idx="8">
                  <c:v>6.2620000000000005</c:v>
                </c:pt>
                <c:pt idx="9">
                  <c:v>6.4350000000000005</c:v>
                </c:pt>
                <c:pt idx="11">
                  <c:v>3.306</c:v>
                </c:pt>
                <c:pt idx="12">
                  <c:v>3.2719999999999998</c:v>
                </c:pt>
                <c:pt idx="13">
                  <c:v>3.8950000000000005</c:v>
                </c:pt>
                <c:pt idx="14">
                  <c:v>0.89900000000000002</c:v>
                </c:pt>
                <c:pt idx="15">
                  <c:v>8.9169999999999998</c:v>
                </c:pt>
                <c:pt idx="16">
                  <c:v>12.977</c:v>
                </c:pt>
                <c:pt idx="17">
                  <c:v>28.481999999999999</c:v>
                </c:pt>
                <c:pt idx="18">
                  <c:v>5.0289999999999999</c:v>
                </c:pt>
                <c:pt idx="19">
                  <c:v>3.952</c:v>
                </c:pt>
                <c:pt idx="20">
                  <c:v>4.3639999999999999</c:v>
                </c:pt>
                <c:pt idx="21">
                  <c:v>9.3129999999999988</c:v>
                </c:pt>
                <c:pt idx="22">
                  <c:v>3.4380000000000002</c:v>
                </c:pt>
                <c:pt idx="23">
                  <c:v>2.681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F7-458E-A5BF-272499711E0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CF7-458E-A5BF-272499711E0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CF7-458E-A5BF-272499711E0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4">
                  <c:v>7.3010000000000002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CF7-458E-A5BF-272499711E0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CF7-458E-A5BF-272499711E0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CF7-458E-A5BF-272499711E0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14.904</c:v>
                </c:pt>
                <c:pt idx="1">
                  <c:v>20</c:v>
                </c:pt>
                <c:pt idx="2">
                  <c:v>69</c:v>
                </c:pt>
                <c:pt idx="3">
                  <c:v>28.225999999999999</c:v>
                </c:pt>
                <c:pt idx="7">
                  <c:v>12.08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CF7-458E-A5BF-272499711E0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7.1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48.9</c:v>
                </c:pt>
                <c:pt idx="5">
                  <c:v>113.6</c:v>
                </c:pt>
                <c:pt idx="6">
                  <c:v>23.1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58</c:v>
                </c:pt>
                <c:pt idx="19">
                  <c:v>146.19999999999999</c:v>
                </c:pt>
                <c:pt idx="20">
                  <c:v>81.3</c:v>
                </c:pt>
                <c:pt idx="21">
                  <c:v>11.8</c:v>
                </c:pt>
                <c:pt idx="22">
                  <c:v>93.8</c:v>
                </c:pt>
                <c:pt idx="23">
                  <c:v>40.1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F7-458E-A5BF-272499711E0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6.6079999999999997</c:v>
                </c:pt>
                <c:pt idx="1">
                  <c:v>8.8040000000000003</c:v>
                </c:pt>
                <c:pt idx="2">
                  <c:v>11.596</c:v>
                </c:pt>
                <c:pt idx="3">
                  <c:v>4.4379999999999997</c:v>
                </c:pt>
                <c:pt idx="4">
                  <c:v>13.582000000000001</c:v>
                </c:pt>
                <c:pt idx="5">
                  <c:v>0.16900000000000001</c:v>
                </c:pt>
                <c:pt idx="6">
                  <c:v>44.598000000000006</c:v>
                </c:pt>
                <c:pt idx="7">
                  <c:v>57.036999999999999</c:v>
                </c:pt>
                <c:pt idx="8">
                  <c:v>82.207999999999998</c:v>
                </c:pt>
                <c:pt idx="9">
                  <c:v>11.573</c:v>
                </c:pt>
                <c:pt idx="10">
                  <c:v>39.642000000000003</c:v>
                </c:pt>
                <c:pt idx="11">
                  <c:v>83.369</c:v>
                </c:pt>
                <c:pt idx="12">
                  <c:v>86.838999999999999</c:v>
                </c:pt>
                <c:pt idx="13">
                  <c:v>57.119000000000007</c:v>
                </c:pt>
                <c:pt idx="14">
                  <c:v>1.0109999999999999</c:v>
                </c:pt>
                <c:pt idx="15">
                  <c:v>20.294999999999998</c:v>
                </c:pt>
                <c:pt idx="16">
                  <c:v>32.546999999999997</c:v>
                </c:pt>
                <c:pt idx="17">
                  <c:v>46.09</c:v>
                </c:pt>
                <c:pt idx="18">
                  <c:v>11.574000000000002</c:v>
                </c:pt>
                <c:pt idx="19">
                  <c:v>0.54300000000000004</c:v>
                </c:pt>
                <c:pt idx="20">
                  <c:v>3.5390000000000001</c:v>
                </c:pt>
                <c:pt idx="21">
                  <c:v>3.9240000000000004</c:v>
                </c:pt>
                <c:pt idx="22">
                  <c:v>0.14699999999999999</c:v>
                </c:pt>
                <c:pt idx="23">
                  <c:v>3.173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F7-458E-A5BF-272499711E0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CF7-458E-A5BF-272499711E0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CF7-458E-A5BF-272499711E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103.53</c:v>
                </c:pt>
                <c:pt idx="1">
                  <c:v>86.8</c:v>
                </c:pt>
                <c:pt idx="2">
                  <c:v>92.26</c:v>
                </c:pt>
                <c:pt idx="3">
                  <c:v>93.66</c:v>
                </c:pt>
                <c:pt idx="4">
                  <c:v>102.26</c:v>
                </c:pt>
                <c:pt idx="5">
                  <c:v>116.32</c:v>
                </c:pt>
                <c:pt idx="6">
                  <c:v>127.28</c:v>
                </c:pt>
                <c:pt idx="7">
                  <c:v>114.8</c:v>
                </c:pt>
                <c:pt idx="8">
                  <c:v>99.24</c:v>
                </c:pt>
                <c:pt idx="9">
                  <c:v>69.16</c:v>
                </c:pt>
                <c:pt idx="10">
                  <c:v>13.57</c:v>
                </c:pt>
                <c:pt idx="11">
                  <c:v>8.5</c:v>
                </c:pt>
                <c:pt idx="12">
                  <c:v>8.9499999999999993</c:v>
                </c:pt>
                <c:pt idx="13">
                  <c:v>4.9800000000000004</c:v>
                </c:pt>
                <c:pt idx="14">
                  <c:v>38.380000000000003</c:v>
                </c:pt>
                <c:pt idx="15">
                  <c:v>82.9</c:v>
                </c:pt>
                <c:pt idx="16">
                  <c:v>78.040000000000006</c:v>
                </c:pt>
                <c:pt idx="17">
                  <c:v>91.93</c:v>
                </c:pt>
                <c:pt idx="18">
                  <c:v>101.35</c:v>
                </c:pt>
                <c:pt idx="19">
                  <c:v>135.66999999999999</c:v>
                </c:pt>
                <c:pt idx="20">
                  <c:v>169.55</c:v>
                </c:pt>
                <c:pt idx="21">
                  <c:v>123.2</c:v>
                </c:pt>
                <c:pt idx="22">
                  <c:v>130.28</c:v>
                </c:pt>
                <c:pt idx="23">
                  <c:v>107.71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CF7-458E-A5BF-272499711E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40.723999999999997</v>
      </c>
      <c r="C4" s="18">
        <v>44.722999999999999</v>
      </c>
      <c r="D4" s="18">
        <v>96.221999999999994</v>
      </c>
      <c r="E4" s="18">
        <v>45.46</v>
      </c>
      <c r="F4" s="18">
        <v>64.572000000000003</v>
      </c>
      <c r="G4" s="18">
        <v>115.98700000000001</v>
      </c>
      <c r="H4" s="18">
        <v>91.284999999999997</v>
      </c>
      <c r="I4" s="18">
        <v>97.72</v>
      </c>
      <c r="J4" s="18">
        <v>88.424000000000007</v>
      </c>
      <c r="K4" s="18">
        <v>21.167000000000002</v>
      </c>
      <c r="L4" s="18">
        <v>39.67</v>
      </c>
      <c r="M4" s="18">
        <v>97.13300000000001</v>
      </c>
      <c r="N4" s="18">
        <v>90.634999999999991</v>
      </c>
      <c r="O4" s="18">
        <v>61.439</v>
      </c>
      <c r="P4" s="18">
        <v>9.3109999999999999</v>
      </c>
      <c r="Q4" s="18">
        <v>29.212</v>
      </c>
      <c r="R4" s="18">
        <v>45.620000000000005</v>
      </c>
      <c r="S4" s="18">
        <v>125.8</v>
      </c>
      <c r="T4" s="18">
        <v>80</v>
      </c>
      <c r="U4" s="18">
        <v>150.71199999999999</v>
      </c>
      <c r="V4" s="18">
        <v>89.174999999999997</v>
      </c>
      <c r="W4" s="18">
        <v>26.438000000000002</v>
      </c>
      <c r="X4" s="18">
        <v>97.417999999999992</v>
      </c>
      <c r="Y4" s="18">
        <v>46.003</v>
      </c>
      <c r="Z4" s="19"/>
      <c r="AA4" s="20">
        <f>SUM(B4:Z4)</f>
        <v>1694.85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103.53</v>
      </c>
      <c r="C7" s="28">
        <v>86.8</v>
      </c>
      <c r="D7" s="28">
        <v>92.26</v>
      </c>
      <c r="E7" s="28">
        <v>93.66</v>
      </c>
      <c r="F7" s="28">
        <v>102.26</v>
      </c>
      <c r="G7" s="28">
        <v>116.32</v>
      </c>
      <c r="H7" s="28">
        <v>127.28</v>
      </c>
      <c r="I7" s="28">
        <v>114.8</v>
      </c>
      <c r="J7" s="28">
        <v>99.24</v>
      </c>
      <c r="K7" s="28">
        <v>69.16</v>
      </c>
      <c r="L7" s="28">
        <v>13.57</v>
      </c>
      <c r="M7" s="28">
        <v>8.5</v>
      </c>
      <c r="N7" s="28">
        <v>8.9499999999999993</v>
      </c>
      <c r="O7" s="28">
        <v>4.9800000000000004</v>
      </c>
      <c r="P7" s="28">
        <v>38.380000000000003</v>
      </c>
      <c r="Q7" s="28">
        <v>82.9</v>
      </c>
      <c r="R7" s="28">
        <v>78.040000000000006</v>
      </c>
      <c r="S7" s="28">
        <v>91.93</v>
      </c>
      <c r="T7" s="28">
        <v>101.35</v>
      </c>
      <c r="U7" s="28">
        <v>135.66999999999999</v>
      </c>
      <c r="V7" s="28">
        <v>169.55</v>
      </c>
      <c r="W7" s="28">
        <v>123.2</v>
      </c>
      <c r="X7" s="28">
        <v>130.28</v>
      </c>
      <c r="Y7" s="28">
        <v>107.71</v>
      </c>
      <c r="Z7" s="29"/>
      <c r="AA7" s="30">
        <f>IF(SUM(B7:Z7)&lt;&gt;0,AVERAGEIF(B7:Z7,"&lt;&gt;"""),"")</f>
        <v>87.513333333333335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11</v>
      </c>
      <c r="C12" s="52"/>
      <c r="D12" s="52">
        <v>12</v>
      </c>
      <c r="E12" s="52">
        <v>12</v>
      </c>
      <c r="F12" s="52">
        <v>10</v>
      </c>
      <c r="G12" s="52">
        <v>4</v>
      </c>
      <c r="H12" s="52">
        <v>8</v>
      </c>
      <c r="I12" s="52"/>
      <c r="J12" s="52">
        <v>4.7480000000000002</v>
      </c>
      <c r="K12" s="52"/>
      <c r="L12" s="52"/>
      <c r="M12" s="52"/>
      <c r="N12" s="52"/>
      <c r="O12" s="52"/>
      <c r="P12" s="52"/>
      <c r="Q12" s="52"/>
      <c r="R12" s="52"/>
      <c r="S12" s="52"/>
      <c r="T12" s="52">
        <v>80</v>
      </c>
      <c r="U12" s="52">
        <v>117.376</v>
      </c>
      <c r="V12" s="52">
        <v>33</v>
      </c>
      <c r="W12" s="52">
        <v>26.438000000000002</v>
      </c>
      <c r="X12" s="52">
        <v>9</v>
      </c>
      <c r="Y12" s="52">
        <v>28</v>
      </c>
      <c r="Z12" s="53"/>
      <c r="AA12" s="54">
        <f t="shared" si="0"/>
        <v>355.56200000000001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27.661999999999999</v>
      </c>
      <c r="C14" s="57">
        <v>1.2230000000000001</v>
      </c>
      <c r="D14" s="57">
        <v>14.122</v>
      </c>
      <c r="E14" s="57">
        <v>19.260000000000002</v>
      </c>
      <c r="F14" s="57">
        <v>13.802</v>
      </c>
      <c r="G14" s="57">
        <v>15.232999999999999</v>
      </c>
      <c r="H14" s="57">
        <v>0.21</v>
      </c>
      <c r="I14" s="57">
        <v>0.42</v>
      </c>
      <c r="J14" s="57">
        <v>1.887</v>
      </c>
      <c r="K14" s="57">
        <v>1.57</v>
      </c>
      <c r="L14" s="57">
        <v>0.26400000000000001</v>
      </c>
      <c r="M14" s="57"/>
      <c r="N14" s="57"/>
      <c r="O14" s="57"/>
      <c r="P14" s="57">
        <v>0.64</v>
      </c>
      <c r="Q14" s="57">
        <v>0.01</v>
      </c>
      <c r="R14" s="57">
        <v>17.420000000000002</v>
      </c>
      <c r="S14" s="57"/>
      <c r="T14" s="57"/>
      <c r="U14" s="57">
        <v>8.5879999999999992</v>
      </c>
      <c r="V14" s="57">
        <v>16.073</v>
      </c>
      <c r="W14" s="57"/>
      <c r="X14" s="57">
        <v>28.548999999999999</v>
      </c>
      <c r="Y14" s="57">
        <v>1.7690000000000001</v>
      </c>
      <c r="Z14" s="58"/>
      <c r="AA14" s="59">
        <f t="shared" si="0"/>
        <v>168.702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38.661999999999999</v>
      </c>
      <c r="C16" s="62">
        <f t="shared" si="1"/>
        <v>1.2230000000000001</v>
      </c>
      <c r="D16" s="62">
        <f t="shared" si="1"/>
        <v>26.122</v>
      </c>
      <c r="E16" s="62">
        <f t="shared" si="1"/>
        <v>31.26</v>
      </c>
      <c r="F16" s="62">
        <f t="shared" si="1"/>
        <v>23.802</v>
      </c>
      <c r="G16" s="62">
        <f t="shared" si="1"/>
        <v>19.232999999999997</v>
      </c>
      <c r="H16" s="62">
        <f t="shared" si="1"/>
        <v>8.2100000000000009</v>
      </c>
      <c r="I16" s="62">
        <f t="shared" si="1"/>
        <v>0.42</v>
      </c>
      <c r="J16" s="62">
        <f t="shared" si="1"/>
        <v>6.6349999999999998</v>
      </c>
      <c r="K16" s="62">
        <f t="shared" si="1"/>
        <v>1.57</v>
      </c>
      <c r="L16" s="62">
        <f t="shared" si="1"/>
        <v>0.26400000000000001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0.64</v>
      </c>
      <c r="Q16" s="62">
        <f t="shared" si="1"/>
        <v>0.01</v>
      </c>
      <c r="R16" s="62">
        <f t="shared" si="1"/>
        <v>17.420000000000002</v>
      </c>
      <c r="S16" s="62">
        <f t="shared" si="1"/>
        <v>0</v>
      </c>
      <c r="T16" s="62">
        <f t="shared" si="1"/>
        <v>80</v>
      </c>
      <c r="U16" s="62">
        <f t="shared" si="1"/>
        <v>125.964</v>
      </c>
      <c r="V16" s="62">
        <f t="shared" si="1"/>
        <v>49.073</v>
      </c>
      <c r="W16" s="62">
        <f t="shared" si="1"/>
        <v>26.438000000000002</v>
      </c>
      <c r="X16" s="62">
        <f t="shared" si="1"/>
        <v>37.548999999999999</v>
      </c>
      <c r="Y16" s="62">
        <f t="shared" si="1"/>
        <v>29.768999999999998</v>
      </c>
      <c r="Z16" s="63" t="str">
        <f t="shared" si="1"/>
        <v/>
      </c>
      <c r="AA16" s="64">
        <f>SUM(AA10:AA15)</f>
        <v>524.26400000000001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15.781000000000001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15.781000000000001</v>
      </c>
    </row>
    <row r="21" spans="1:27" ht="24.95" customHeight="1" x14ac:dyDescent="0.2">
      <c r="A21" s="75" t="s">
        <v>16</v>
      </c>
      <c r="B21" s="80">
        <v>2.0619999999999998</v>
      </c>
      <c r="C21" s="81"/>
      <c r="D21" s="81"/>
      <c r="E21" s="81"/>
      <c r="F21" s="81">
        <v>40.770000000000003</v>
      </c>
      <c r="G21" s="81">
        <v>96.754000000000005</v>
      </c>
      <c r="H21" s="81">
        <v>83.075000000000003</v>
      </c>
      <c r="I21" s="81"/>
      <c r="J21" s="81">
        <v>7.1890000000000001</v>
      </c>
      <c r="K21" s="81">
        <v>0.29699999999999999</v>
      </c>
      <c r="L21" s="81">
        <v>3.206</v>
      </c>
      <c r="M21" s="81">
        <v>3.2330000000000001</v>
      </c>
      <c r="N21" s="81">
        <v>2.835</v>
      </c>
      <c r="O21" s="81">
        <v>2.839</v>
      </c>
      <c r="P21" s="81">
        <v>8.6709999999999994</v>
      </c>
      <c r="Q21" s="81">
        <v>13.420999999999999</v>
      </c>
      <c r="R21" s="81"/>
      <c r="S21" s="81"/>
      <c r="T21" s="81"/>
      <c r="U21" s="81">
        <v>24.748000000000001</v>
      </c>
      <c r="V21" s="81">
        <v>40.101999999999997</v>
      </c>
      <c r="W21" s="81"/>
      <c r="X21" s="81">
        <v>59.869</v>
      </c>
      <c r="Y21" s="81">
        <v>16.234000000000002</v>
      </c>
      <c r="Z21" s="78"/>
      <c r="AA21" s="79">
        <f t="shared" si="2"/>
        <v>405.30499999999989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2.0619999999999998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40.770000000000003</v>
      </c>
      <c r="G26" s="88">
        <f t="shared" si="3"/>
        <v>96.754000000000005</v>
      </c>
      <c r="H26" s="88">
        <f t="shared" si="3"/>
        <v>83.075000000000003</v>
      </c>
      <c r="I26" s="88">
        <f t="shared" si="3"/>
        <v>0</v>
      </c>
      <c r="J26" s="88">
        <f t="shared" si="3"/>
        <v>7.1890000000000001</v>
      </c>
      <c r="K26" s="88">
        <f t="shared" si="3"/>
        <v>0.29699999999999999</v>
      </c>
      <c r="L26" s="88">
        <f t="shared" si="3"/>
        <v>3.206</v>
      </c>
      <c r="M26" s="88">
        <f t="shared" si="3"/>
        <v>3.2330000000000001</v>
      </c>
      <c r="N26" s="88">
        <f t="shared" si="3"/>
        <v>2.835</v>
      </c>
      <c r="O26" s="88">
        <f t="shared" si="3"/>
        <v>2.839</v>
      </c>
      <c r="P26" s="88">
        <f t="shared" si="3"/>
        <v>8.6709999999999994</v>
      </c>
      <c r="Q26" s="88">
        <f t="shared" si="3"/>
        <v>29.201999999999998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24.748000000000001</v>
      </c>
      <c r="V26" s="88">
        <f t="shared" si="3"/>
        <v>40.101999999999997</v>
      </c>
      <c r="W26" s="88">
        <f t="shared" si="3"/>
        <v>0</v>
      </c>
      <c r="X26" s="88">
        <f t="shared" si="3"/>
        <v>59.869</v>
      </c>
      <c r="Y26" s="88">
        <f t="shared" si="3"/>
        <v>16.234000000000002</v>
      </c>
      <c r="Z26" s="89" t="str">
        <f t="shared" si="3"/>
        <v/>
      </c>
      <c r="AA26" s="90">
        <f>SUM(AA19:AA25)</f>
        <v>421.0859999999999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40.723999999999997</v>
      </c>
      <c r="C30" s="77">
        <v>1.2230000000000001</v>
      </c>
      <c r="D30" s="77">
        <v>26.122</v>
      </c>
      <c r="E30" s="77">
        <v>31.26</v>
      </c>
      <c r="F30" s="77">
        <v>64.572000000000003</v>
      </c>
      <c r="G30" s="77">
        <v>115.98699999999999</v>
      </c>
      <c r="H30" s="77">
        <v>91.284999999999997</v>
      </c>
      <c r="I30" s="77">
        <v>0.42</v>
      </c>
      <c r="J30" s="77">
        <v>13.824</v>
      </c>
      <c r="K30" s="77">
        <v>1.867</v>
      </c>
      <c r="L30" s="77">
        <v>3.47</v>
      </c>
      <c r="M30" s="77">
        <v>3.2330000000000001</v>
      </c>
      <c r="N30" s="77">
        <v>2.835</v>
      </c>
      <c r="O30" s="77">
        <v>2.839</v>
      </c>
      <c r="P30" s="77">
        <v>9.3109999999999999</v>
      </c>
      <c r="Q30" s="77">
        <v>29.212</v>
      </c>
      <c r="R30" s="77">
        <v>17.420000000000002</v>
      </c>
      <c r="S30" s="77"/>
      <c r="T30" s="77">
        <v>80</v>
      </c>
      <c r="U30" s="77">
        <v>150.71199999999999</v>
      </c>
      <c r="V30" s="77">
        <v>89.174999999999997</v>
      </c>
      <c r="W30" s="77">
        <v>26.437999999999999</v>
      </c>
      <c r="X30" s="77">
        <v>97.418000000000006</v>
      </c>
      <c r="Y30" s="77">
        <v>46.003</v>
      </c>
      <c r="Z30" s="78"/>
      <c r="AA30" s="79">
        <f>SUM(B30:Z30)</f>
        <v>945.35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40.723999999999997</v>
      </c>
      <c r="C32" s="62">
        <f t="shared" ref="C32:Z32" si="4">IF(LEN(C$2)&gt;0,SUM(C29:C31),"")</f>
        <v>1.2230000000000001</v>
      </c>
      <c r="D32" s="62">
        <f t="shared" si="4"/>
        <v>26.122</v>
      </c>
      <c r="E32" s="62">
        <f t="shared" si="4"/>
        <v>31.26</v>
      </c>
      <c r="F32" s="62">
        <f t="shared" si="4"/>
        <v>64.572000000000003</v>
      </c>
      <c r="G32" s="62">
        <f t="shared" si="4"/>
        <v>115.98699999999999</v>
      </c>
      <c r="H32" s="62">
        <f t="shared" si="4"/>
        <v>91.284999999999997</v>
      </c>
      <c r="I32" s="62">
        <f t="shared" si="4"/>
        <v>0.42</v>
      </c>
      <c r="J32" s="62">
        <f t="shared" si="4"/>
        <v>13.824</v>
      </c>
      <c r="K32" s="62">
        <f t="shared" si="4"/>
        <v>1.867</v>
      </c>
      <c r="L32" s="62">
        <f t="shared" si="4"/>
        <v>3.47</v>
      </c>
      <c r="M32" s="62">
        <f t="shared" si="4"/>
        <v>3.2330000000000001</v>
      </c>
      <c r="N32" s="62">
        <f t="shared" si="4"/>
        <v>2.835</v>
      </c>
      <c r="O32" s="62">
        <f t="shared" si="4"/>
        <v>2.839</v>
      </c>
      <c r="P32" s="62">
        <f t="shared" si="4"/>
        <v>9.3109999999999999</v>
      </c>
      <c r="Q32" s="62">
        <f t="shared" si="4"/>
        <v>29.212</v>
      </c>
      <c r="R32" s="62">
        <f t="shared" si="4"/>
        <v>17.420000000000002</v>
      </c>
      <c r="S32" s="62">
        <f t="shared" si="4"/>
        <v>0</v>
      </c>
      <c r="T32" s="62">
        <f t="shared" si="4"/>
        <v>80</v>
      </c>
      <c r="U32" s="62">
        <f t="shared" si="4"/>
        <v>150.71199999999999</v>
      </c>
      <c r="V32" s="62">
        <f t="shared" si="4"/>
        <v>89.174999999999997</v>
      </c>
      <c r="W32" s="62">
        <f t="shared" si="4"/>
        <v>26.437999999999999</v>
      </c>
      <c r="X32" s="62">
        <f t="shared" si="4"/>
        <v>97.418000000000006</v>
      </c>
      <c r="Y32" s="62">
        <f t="shared" si="4"/>
        <v>46.003</v>
      </c>
      <c r="Z32" s="63" t="str">
        <f t="shared" si="4"/>
        <v/>
      </c>
      <c r="AA32" s="64">
        <f>SUM(AA29:AA31)</f>
        <v>945.35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43.5</v>
      </c>
      <c r="D37" s="99">
        <v>70.099999999999994</v>
      </c>
      <c r="E37" s="99">
        <v>14.2</v>
      </c>
      <c r="F37" s="99"/>
      <c r="G37" s="99"/>
      <c r="H37" s="99"/>
      <c r="I37" s="99">
        <v>97.3</v>
      </c>
      <c r="J37" s="99">
        <v>74.599999999999994</v>
      </c>
      <c r="K37" s="99">
        <v>19.3</v>
      </c>
      <c r="L37" s="99">
        <v>36.200000000000003</v>
      </c>
      <c r="M37" s="99">
        <v>93.9</v>
      </c>
      <c r="N37" s="99">
        <v>87.8</v>
      </c>
      <c r="O37" s="99">
        <v>58.6</v>
      </c>
      <c r="P37" s="99"/>
      <c r="Q37" s="99"/>
      <c r="R37" s="99">
        <v>28.2</v>
      </c>
      <c r="S37" s="99">
        <v>125.8</v>
      </c>
      <c r="T37" s="99"/>
      <c r="U37" s="99"/>
      <c r="V37" s="99"/>
      <c r="W37" s="99"/>
      <c r="X37" s="99"/>
      <c r="Y37" s="99"/>
      <c r="Z37" s="100"/>
      <c r="AA37" s="79">
        <f t="shared" si="5"/>
        <v>749.5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43.5</v>
      </c>
      <c r="D40" s="88">
        <f t="shared" si="6"/>
        <v>70.099999999999994</v>
      </c>
      <c r="E40" s="88">
        <f t="shared" si="6"/>
        <v>14.2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97.3</v>
      </c>
      <c r="J40" s="88">
        <f t="shared" si="6"/>
        <v>74.599999999999994</v>
      </c>
      <c r="K40" s="88">
        <f t="shared" si="6"/>
        <v>19.3</v>
      </c>
      <c r="L40" s="88">
        <f t="shared" si="6"/>
        <v>36.200000000000003</v>
      </c>
      <c r="M40" s="88">
        <f t="shared" si="6"/>
        <v>93.9</v>
      </c>
      <c r="N40" s="88">
        <f t="shared" si="6"/>
        <v>87.8</v>
      </c>
      <c r="O40" s="88">
        <f t="shared" si="6"/>
        <v>58.6</v>
      </c>
      <c r="P40" s="88">
        <f t="shared" si="6"/>
        <v>0</v>
      </c>
      <c r="Q40" s="88">
        <f t="shared" si="6"/>
        <v>0</v>
      </c>
      <c r="R40" s="88">
        <f t="shared" si="6"/>
        <v>28.2</v>
      </c>
      <c r="S40" s="88">
        <f t="shared" si="6"/>
        <v>125.8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749.5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43.5</v>
      </c>
      <c r="D45" s="99">
        <v>70.099999999999994</v>
      </c>
      <c r="E45" s="99">
        <v>14.2</v>
      </c>
      <c r="F45" s="99"/>
      <c r="G45" s="99"/>
      <c r="H45" s="99"/>
      <c r="I45" s="99">
        <v>97.3</v>
      </c>
      <c r="J45" s="99">
        <v>74.599999999999994</v>
      </c>
      <c r="K45" s="99">
        <v>19.3</v>
      </c>
      <c r="L45" s="99">
        <v>36.200000000000003</v>
      </c>
      <c r="M45" s="99">
        <v>93.9</v>
      </c>
      <c r="N45" s="99">
        <v>87.8</v>
      </c>
      <c r="O45" s="99">
        <v>58.6</v>
      </c>
      <c r="P45" s="99"/>
      <c r="Q45" s="99"/>
      <c r="R45" s="99">
        <v>28.2</v>
      </c>
      <c r="S45" s="99">
        <v>125.8</v>
      </c>
      <c r="T45" s="99"/>
      <c r="U45" s="99"/>
      <c r="V45" s="99"/>
      <c r="W45" s="99"/>
      <c r="X45" s="99"/>
      <c r="Y45" s="99"/>
      <c r="Z45" s="100"/>
      <c r="AA45" s="79">
        <f t="shared" si="7"/>
        <v>749.5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43.5</v>
      </c>
      <c r="D49" s="88">
        <f t="shared" si="8"/>
        <v>70.099999999999994</v>
      </c>
      <c r="E49" s="88">
        <f t="shared" si="8"/>
        <v>14.2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97.3</v>
      </c>
      <c r="J49" s="88">
        <f t="shared" si="8"/>
        <v>74.599999999999994</v>
      </c>
      <c r="K49" s="88">
        <f t="shared" si="8"/>
        <v>19.3</v>
      </c>
      <c r="L49" s="88">
        <f t="shared" si="8"/>
        <v>36.200000000000003</v>
      </c>
      <c r="M49" s="88">
        <f t="shared" si="8"/>
        <v>93.9</v>
      </c>
      <c r="N49" s="88">
        <f t="shared" si="8"/>
        <v>87.8</v>
      </c>
      <c r="O49" s="88">
        <f t="shared" si="8"/>
        <v>58.6</v>
      </c>
      <c r="P49" s="88">
        <f t="shared" si="8"/>
        <v>0</v>
      </c>
      <c r="Q49" s="88">
        <f t="shared" si="8"/>
        <v>0</v>
      </c>
      <c r="R49" s="88">
        <f t="shared" si="8"/>
        <v>28.2</v>
      </c>
      <c r="S49" s="88">
        <f t="shared" si="8"/>
        <v>125.8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749.5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40.723999999999997</v>
      </c>
      <c r="C52" s="88">
        <f t="shared" si="10"/>
        <v>44.722999999999999</v>
      </c>
      <c r="D52" s="88">
        <f t="shared" si="10"/>
        <v>96.221999999999994</v>
      </c>
      <c r="E52" s="88">
        <f t="shared" si="10"/>
        <v>45.46</v>
      </c>
      <c r="F52" s="88">
        <f t="shared" si="10"/>
        <v>64.572000000000003</v>
      </c>
      <c r="G52" s="88">
        <f t="shared" si="10"/>
        <v>115.98699999999999</v>
      </c>
      <c r="H52" s="88">
        <f t="shared" si="10"/>
        <v>91.284999999999997</v>
      </c>
      <c r="I52" s="88">
        <f t="shared" si="10"/>
        <v>97.72</v>
      </c>
      <c r="J52" s="88">
        <f t="shared" si="10"/>
        <v>88.423999999999992</v>
      </c>
      <c r="K52" s="88">
        <f t="shared" si="10"/>
        <v>21.167000000000002</v>
      </c>
      <c r="L52" s="88">
        <f t="shared" si="10"/>
        <v>39.67</v>
      </c>
      <c r="M52" s="88">
        <f t="shared" si="10"/>
        <v>97.13300000000001</v>
      </c>
      <c r="N52" s="88">
        <f t="shared" si="10"/>
        <v>90.634999999999991</v>
      </c>
      <c r="O52" s="88">
        <f t="shared" si="10"/>
        <v>61.439</v>
      </c>
      <c r="P52" s="88">
        <f t="shared" si="10"/>
        <v>9.3109999999999999</v>
      </c>
      <c r="Q52" s="88">
        <f t="shared" si="10"/>
        <v>29.212</v>
      </c>
      <c r="R52" s="88">
        <f t="shared" si="10"/>
        <v>45.620000000000005</v>
      </c>
      <c r="S52" s="88">
        <f t="shared" si="10"/>
        <v>125.8</v>
      </c>
      <c r="T52" s="88">
        <f t="shared" si="10"/>
        <v>80</v>
      </c>
      <c r="U52" s="88">
        <f t="shared" si="10"/>
        <v>150.71199999999999</v>
      </c>
      <c r="V52" s="88">
        <f t="shared" si="10"/>
        <v>89.174999999999997</v>
      </c>
      <c r="W52" s="88">
        <f t="shared" si="10"/>
        <v>26.438000000000002</v>
      </c>
      <c r="X52" s="88">
        <f t="shared" si="10"/>
        <v>97.418000000000006</v>
      </c>
      <c r="Y52" s="88">
        <f t="shared" si="10"/>
        <v>46.003</v>
      </c>
      <c r="Z52" s="89" t="str">
        <f t="shared" si="10"/>
        <v/>
      </c>
      <c r="AA52" s="104">
        <f>SUM(B52:Z52)</f>
        <v>1694.8500000000001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40.722000000000001</v>
      </c>
      <c r="C4" s="18">
        <v>44.749000000000002</v>
      </c>
      <c r="D4" s="18">
        <v>96.188999999999993</v>
      </c>
      <c r="E4" s="18">
        <v>45.433</v>
      </c>
      <c r="F4" s="18">
        <v>64.614000000000004</v>
      </c>
      <c r="G4" s="18">
        <v>116.03699999999999</v>
      </c>
      <c r="H4" s="18">
        <v>91.235000000000014</v>
      </c>
      <c r="I4" s="18">
        <v>97.71599999999998</v>
      </c>
      <c r="J4" s="18">
        <v>88.470000000000013</v>
      </c>
      <c r="K4" s="18">
        <v>21.187999999999999</v>
      </c>
      <c r="L4" s="18">
        <v>39.642000000000003</v>
      </c>
      <c r="M4" s="18">
        <v>97.174999999999997</v>
      </c>
      <c r="N4" s="18">
        <v>90.61099999999999</v>
      </c>
      <c r="O4" s="18">
        <v>61.414000000000009</v>
      </c>
      <c r="P4" s="18">
        <v>9.3109999999999999</v>
      </c>
      <c r="Q4" s="18">
        <v>29.212</v>
      </c>
      <c r="R4" s="18">
        <v>45.623999999999995</v>
      </c>
      <c r="S4" s="18">
        <v>125.81500000000001</v>
      </c>
      <c r="T4" s="18">
        <v>80.003000000000014</v>
      </c>
      <c r="U4" s="18">
        <v>150.69499999999996</v>
      </c>
      <c r="V4" s="18">
        <v>89.203000000000003</v>
      </c>
      <c r="W4" s="18">
        <v>26.437000000000001</v>
      </c>
      <c r="X4" s="18">
        <v>97.384999999999991</v>
      </c>
      <c r="Y4" s="18">
        <v>45.954000000000001</v>
      </c>
      <c r="Z4" s="19"/>
      <c r="AA4" s="20">
        <f>SUM(B4:Z4)</f>
        <v>1694.8339999999998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103.53</v>
      </c>
      <c r="C7" s="28">
        <v>86.8</v>
      </c>
      <c r="D7" s="28">
        <v>92.26</v>
      </c>
      <c r="E7" s="28">
        <v>93.66</v>
      </c>
      <c r="F7" s="28">
        <v>102.26</v>
      </c>
      <c r="G7" s="28">
        <v>116.32</v>
      </c>
      <c r="H7" s="28">
        <v>127.28</v>
      </c>
      <c r="I7" s="28">
        <v>114.8</v>
      </c>
      <c r="J7" s="28">
        <v>99.24</v>
      </c>
      <c r="K7" s="28">
        <v>69.16</v>
      </c>
      <c r="L7" s="28">
        <v>13.57</v>
      </c>
      <c r="M7" s="28">
        <v>8.5</v>
      </c>
      <c r="N7" s="28">
        <v>8.9499999999999993</v>
      </c>
      <c r="O7" s="28">
        <v>4.9800000000000004</v>
      </c>
      <c r="P7" s="28">
        <v>38.380000000000003</v>
      </c>
      <c r="Q7" s="28">
        <v>82.9</v>
      </c>
      <c r="R7" s="28">
        <v>78.040000000000006</v>
      </c>
      <c r="S7" s="28">
        <v>91.93</v>
      </c>
      <c r="T7" s="28">
        <v>101.35</v>
      </c>
      <c r="U7" s="28">
        <v>135.66999999999999</v>
      </c>
      <c r="V7" s="28">
        <v>169.55</v>
      </c>
      <c r="W7" s="28">
        <v>123.2</v>
      </c>
      <c r="X7" s="28">
        <v>130.28</v>
      </c>
      <c r="Y7" s="28">
        <v>107.71</v>
      </c>
      <c r="Z7" s="29"/>
      <c r="AA7" s="30">
        <f>IF(SUM(B7:Z7)&lt;&gt;0,AVERAGEIF(B7:Z7,"&lt;&gt;"""),"")</f>
        <v>87.513333333333335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14.904</v>
      </c>
      <c r="C12" s="52">
        <v>20</v>
      </c>
      <c r="D12" s="52">
        <v>69</v>
      </c>
      <c r="E12" s="52">
        <v>28.225999999999999</v>
      </c>
      <c r="F12" s="52"/>
      <c r="G12" s="52"/>
      <c r="H12" s="52"/>
      <c r="I12" s="52">
        <v>12.08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144.21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6.6079999999999997</v>
      </c>
      <c r="C14" s="57">
        <v>8.8040000000000003</v>
      </c>
      <c r="D14" s="57">
        <v>11.596</v>
      </c>
      <c r="E14" s="57">
        <v>4.4379999999999997</v>
      </c>
      <c r="F14" s="57">
        <v>13.582000000000001</v>
      </c>
      <c r="G14" s="57">
        <v>0.16900000000000001</v>
      </c>
      <c r="H14" s="57">
        <v>44.598000000000006</v>
      </c>
      <c r="I14" s="57">
        <v>57.036999999999999</v>
      </c>
      <c r="J14" s="57">
        <v>82.207999999999998</v>
      </c>
      <c r="K14" s="57">
        <v>11.573</v>
      </c>
      <c r="L14" s="57">
        <v>39.642000000000003</v>
      </c>
      <c r="M14" s="57">
        <v>83.369</v>
      </c>
      <c r="N14" s="57">
        <v>86.838999999999999</v>
      </c>
      <c r="O14" s="57">
        <v>57.119000000000007</v>
      </c>
      <c r="P14" s="57">
        <v>1.0109999999999999</v>
      </c>
      <c r="Q14" s="57">
        <v>20.294999999999998</v>
      </c>
      <c r="R14" s="57">
        <v>32.546999999999997</v>
      </c>
      <c r="S14" s="57">
        <v>46.09</v>
      </c>
      <c r="T14" s="57">
        <v>11.574000000000002</v>
      </c>
      <c r="U14" s="57">
        <v>0.54300000000000004</v>
      </c>
      <c r="V14" s="57">
        <v>3.5390000000000001</v>
      </c>
      <c r="W14" s="57">
        <v>3.9240000000000004</v>
      </c>
      <c r="X14" s="57">
        <v>0.14699999999999999</v>
      </c>
      <c r="Y14" s="57">
        <v>3.173</v>
      </c>
      <c r="Z14" s="58"/>
      <c r="AA14" s="59">
        <f t="shared" si="0"/>
        <v>630.42500000000007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21.512</v>
      </c>
      <c r="C16" s="62">
        <f t="shared" ref="C16:Z16" si="1">IF(LEN(C$2)&gt;0,SUM(C10:C15),"")</f>
        <v>28.804000000000002</v>
      </c>
      <c r="D16" s="62">
        <f t="shared" si="1"/>
        <v>80.596000000000004</v>
      </c>
      <c r="E16" s="62">
        <f t="shared" si="1"/>
        <v>32.664000000000001</v>
      </c>
      <c r="F16" s="62">
        <f t="shared" si="1"/>
        <v>13.582000000000001</v>
      </c>
      <c r="G16" s="62">
        <f t="shared" si="1"/>
        <v>0.16900000000000001</v>
      </c>
      <c r="H16" s="62">
        <f t="shared" si="1"/>
        <v>44.598000000000006</v>
      </c>
      <c r="I16" s="62">
        <f t="shared" si="1"/>
        <v>69.117000000000004</v>
      </c>
      <c r="J16" s="62">
        <f t="shared" si="1"/>
        <v>82.207999999999998</v>
      </c>
      <c r="K16" s="62">
        <f t="shared" si="1"/>
        <v>11.573</v>
      </c>
      <c r="L16" s="62">
        <f t="shared" si="1"/>
        <v>39.642000000000003</v>
      </c>
      <c r="M16" s="62">
        <f t="shared" si="1"/>
        <v>83.369</v>
      </c>
      <c r="N16" s="62">
        <f t="shared" si="1"/>
        <v>86.838999999999999</v>
      </c>
      <c r="O16" s="62">
        <f t="shared" si="1"/>
        <v>57.119000000000007</v>
      </c>
      <c r="P16" s="62">
        <f t="shared" si="1"/>
        <v>1.0109999999999999</v>
      </c>
      <c r="Q16" s="62">
        <f t="shared" si="1"/>
        <v>20.294999999999998</v>
      </c>
      <c r="R16" s="62">
        <f t="shared" si="1"/>
        <v>32.546999999999997</v>
      </c>
      <c r="S16" s="62">
        <f t="shared" si="1"/>
        <v>46.09</v>
      </c>
      <c r="T16" s="62">
        <f t="shared" si="1"/>
        <v>11.574000000000002</v>
      </c>
      <c r="U16" s="62">
        <f t="shared" si="1"/>
        <v>0.54300000000000004</v>
      </c>
      <c r="V16" s="62">
        <f t="shared" si="1"/>
        <v>3.5390000000000001</v>
      </c>
      <c r="W16" s="62">
        <f t="shared" si="1"/>
        <v>3.9240000000000004</v>
      </c>
      <c r="X16" s="62">
        <f t="shared" si="1"/>
        <v>0.14699999999999999</v>
      </c>
      <c r="Y16" s="62">
        <f t="shared" si="1"/>
        <v>3.173</v>
      </c>
      <c r="Z16" s="63" t="str">
        <f t="shared" si="1"/>
        <v/>
      </c>
      <c r="AA16" s="64">
        <f>SUM(AA10:AA15)</f>
        <v>774.6350000000001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1.9660000000000002</v>
      </c>
      <c r="D20" s="77">
        <v>1.3</v>
      </c>
      <c r="E20" s="77"/>
      <c r="F20" s="77"/>
      <c r="G20" s="77"/>
      <c r="H20" s="77">
        <v>4.1500000000000004</v>
      </c>
      <c r="I20" s="77">
        <v>18.7</v>
      </c>
      <c r="J20" s="77"/>
      <c r="K20" s="77">
        <v>3.18</v>
      </c>
      <c r="L20" s="77"/>
      <c r="M20" s="77">
        <v>10.5</v>
      </c>
      <c r="N20" s="77">
        <v>0.5</v>
      </c>
      <c r="O20" s="77">
        <v>0.4</v>
      </c>
      <c r="P20" s="77">
        <v>0.1</v>
      </c>
      <c r="Q20" s="77"/>
      <c r="R20" s="77">
        <v>0.1</v>
      </c>
      <c r="S20" s="77">
        <v>51.243000000000002</v>
      </c>
      <c r="T20" s="77">
        <v>5.4</v>
      </c>
      <c r="U20" s="77"/>
      <c r="V20" s="77"/>
      <c r="W20" s="77">
        <v>1.4</v>
      </c>
      <c r="X20" s="77"/>
      <c r="Y20" s="77"/>
      <c r="Z20" s="78"/>
      <c r="AA20" s="79">
        <f t="shared" si="2"/>
        <v>98.939000000000021</v>
      </c>
    </row>
    <row r="21" spans="1:27" ht="24.95" customHeight="1" x14ac:dyDescent="0.2">
      <c r="A21" s="75" t="s">
        <v>16</v>
      </c>
      <c r="B21" s="80">
        <v>12.11</v>
      </c>
      <c r="C21" s="81">
        <v>13.978999999999999</v>
      </c>
      <c r="D21" s="81">
        <v>14.292999999999999</v>
      </c>
      <c r="E21" s="81">
        <v>12.769</v>
      </c>
      <c r="F21" s="81">
        <v>2.1320000000000001</v>
      </c>
      <c r="G21" s="81">
        <v>2.2679999999999998</v>
      </c>
      <c r="H21" s="81">
        <v>19.387</v>
      </c>
      <c r="I21" s="81">
        <v>9.8990000000000009</v>
      </c>
      <c r="J21" s="81">
        <v>6.2620000000000005</v>
      </c>
      <c r="K21" s="81">
        <v>6.4350000000000005</v>
      </c>
      <c r="L21" s="81"/>
      <c r="M21" s="81">
        <v>3.306</v>
      </c>
      <c r="N21" s="81">
        <v>3.2719999999999998</v>
      </c>
      <c r="O21" s="81">
        <v>3.8950000000000005</v>
      </c>
      <c r="P21" s="81">
        <v>0.89900000000000002</v>
      </c>
      <c r="Q21" s="81">
        <v>8.9169999999999998</v>
      </c>
      <c r="R21" s="81">
        <v>12.977</v>
      </c>
      <c r="S21" s="81">
        <v>28.481999999999999</v>
      </c>
      <c r="T21" s="81">
        <v>5.0289999999999999</v>
      </c>
      <c r="U21" s="81">
        <v>3.952</v>
      </c>
      <c r="V21" s="81">
        <v>4.3639999999999999</v>
      </c>
      <c r="W21" s="81">
        <v>9.3129999999999988</v>
      </c>
      <c r="X21" s="81">
        <v>3.4380000000000002</v>
      </c>
      <c r="Y21" s="81">
        <v>2.681</v>
      </c>
      <c r="Z21" s="78"/>
      <c r="AA21" s="79">
        <f t="shared" si="2"/>
        <v>190.05899999999997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>
        <v>7.3010000000000002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7.3010000000000002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12.11</v>
      </c>
      <c r="C26" s="88">
        <f t="shared" ref="C26:Z26" si="3">IF(LEN(C$2)&gt;0,SUM(C19:C25),"")</f>
        <v>15.945</v>
      </c>
      <c r="D26" s="88">
        <f t="shared" si="3"/>
        <v>15.593</v>
      </c>
      <c r="E26" s="88">
        <f t="shared" si="3"/>
        <v>12.769</v>
      </c>
      <c r="F26" s="88">
        <f t="shared" si="3"/>
        <v>2.1320000000000001</v>
      </c>
      <c r="G26" s="88">
        <f t="shared" si="3"/>
        <v>2.2679999999999998</v>
      </c>
      <c r="H26" s="88">
        <f t="shared" si="3"/>
        <v>23.536999999999999</v>
      </c>
      <c r="I26" s="88">
        <f t="shared" si="3"/>
        <v>28.599</v>
      </c>
      <c r="J26" s="88">
        <f t="shared" si="3"/>
        <v>6.2620000000000005</v>
      </c>
      <c r="K26" s="88">
        <f t="shared" si="3"/>
        <v>9.6150000000000002</v>
      </c>
      <c r="L26" s="88">
        <f t="shared" si="3"/>
        <v>0</v>
      </c>
      <c r="M26" s="88">
        <f t="shared" si="3"/>
        <v>13.806000000000001</v>
      </c>
      <c r="N26" s="88">
        <f t="shared" si="3"/>
        <v>3.7719999999999998</v>
      </c>
      <c r="O26" s="88">
        <f t="shared" si="3"/>
        <v>4.2950000000000008</v>
      </c>
      <c r="P26" s="88">
        <f t="shared" si="3"/>
        <v>8.3000000000000007</v>
      </c>
      <c r="Q26" s="88">
        <f t="shared" si="3"/>
        <v>8.9169999999999998</v>
      </c>
      <c r="R26" s="88">
        <f t="shared" si="3"/>
        <v>13.077</v>
      </c>
      <c r="S26" s="88">
        <f t="shared" si="3"/>
        <v>79.724999999999994</v>
      </c>
      <c r="T26" s="88">
        <f t="shared" si="3"/>
        <v>10.429</v>
      </c>
      <c r="U26" s="88">
        <f t="shared" si="3"/>
        <v>3.952</v>
      </c>
      <c r="V26" s="88">
        <f t="shared" si="3"/>
        <v>4.3639999999999999</v>
      </c>
      <c r="W26" s="88">
        <f t="shared" si="3"/>
        <v>10.712999999999999</v>
      </c>
      <c r="X26" s="88">
        <f t="shared" si="3"/>
        <v>3.4380000000000002</v>
      </c>
      <c r="Y26" s="88">
        <f t="shared" si="3"/>
        <v>2.681</v>
      </c>
      <c r="Z26" s="89" t="str">
        <f t="shared" si="3"/>
        <v/>
      </c>
      <c r="AA26" s="90">
        <f>SUM(AA19:AA25)</f>
        <v>296.29899999999998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33.622</v>
      </c>
      <c r="C30" s="77">
        <v>44.749000000000002</v>
      </c>
      <c r="D30" s="77">
        <v>96.188999999999993</v>
      </c>
      <c r="E30" s="77">
        <v>45.433</v>
      </c>
      <c r="F30" s="77">
        <v>15.714</v>
      </c>
      <c r="G30" s="77">
        <v>2.4369999999999998</v>
      </c>
      <c r="H30" s="77">
        <v>68.135000000000005</v>
      </c>
      <c r="I30" s="77">
        <v>97.715999999999994</v>
      </c>
      <c r="J30" s="77">
        <v>88.47</v>
      </c>
      <c r="K30" s="77">
        <v>21.187999999999999</v>
      </c>
      <c r="L30" s="77">
        <v>39.642000000000003</v>
      </c>
      <c r="M30" s="77">
        <v>97.174999999999997</v>
      </c>
      <c r="N30" s="77">
        <v>90.611000000000004</v>
      </c>
      <c r="O30" s="77">
        <v>61.414000000000001</v>
      </c>
      <c r="P30" s="77">
        <v>9.3109999999999999</v>
      </c>
      <c r="Q30" s="77">
        <v>29.212</v>
      </c>
      <c r="R30" s="77">
        <v>45.624000000000002</v>
      </c>
      <c r="S30" s="77">
        <v>125.815</v>
      </c>
      <c r="T30" s="77">
        <v>22.003</v>
      </c>
      <c r="U30" s="77">
        <v>4.4950000000000001</v>
      </c>
      <c r="V30" s="77">
        <v>7.9029999999999996</v>
      </c>
      <c r="W30" s="77">
        <v>14.637</v>
      </c>
      <c r="X30" s="77">
        <v>3.585</v>
      </c>
      <c r="Y30" s="77">
        <v>5.8540000000000001</v>
      </c>
      <c r="Z30" s="78"/>
      <c r="AA30" s="79">
        <f>SUM(B30:Z30)</f>
        <v>1070.934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33.622</v>
      </c>
      <c r="C32" s="62">
        <f t="shared" ref="C32:Z32" si="4">IF(LEN(C$2)&gt;0,SUM(C29:C31),"")</f>
        <v>44.749000000000002</v>
      </c>
      <c r="D32" s="62">
        <f t="shared" si="4"/>
        <v>96.188999999999993</v>
      </c>
      <c r="E32" s="62">
        <f t="shared" si="4"/>
        <v>45.433</v>
      </c>
      <c r="F32" s="62">
        <f t="shared" si="4"/>
        <v>15.714</v>
      </c>
      <c r="G32" s="62">
        <f t="shared" si="4"/>
        <v>2.4369999999999998</v>
      </c>
      <c r="H32" s="62">
        <f t="shared" si="4"/>
        <v>68.135000000000005</v>
      </c>
      <c r="I32" s="62">
        <f t="shared" si="4"/>
        <v>97.715999999999994</v>
      </c>
      <c r="J32" s="62">
        <f t="shared" si="4"/>
        <v>88.47</v>
      </c>
      <c r="K32" s="62">
        <f t="shared" si="4"/>
        <v>21.187999999999999</v>
      </c>
      <c r="L32" s="62">
        <f t="shared" si="4"/>
        <v>39.642000000000003</v>
      </c>
      <c r="M32" s="62">
        <f t="shared" si="4"/>
        <v>97.174999999999997</v>
      </c>
      <c r="N32" s="62">
        <f t="shared" si="4"/>
        <v>90.611000000000004</v>
      </c>
      <c r="O32" s="62">
        <f t="shared" si="4"/>
        <v>61.414000000000001</v>
      </c>
      <c r="P32" s="62">
        <f t="shared" si="4"/>
        <v>9.3109999999999999</v>
      </c>
      <c r="Q32" s="62">
        <f t="shared" si="4"/>
        <v>29.212</v>
      </c>
      <c r="R32" s="62">
        <f t="shared" si="4"/>
        <v>45.624000000000002</v>
      </c>
      <c r="S32" s="62">
        <f t="shared" si="4"/>
        <v>125.815</v>
      </c>
      <c r="T32" s="62">
        <f t="shared" si="4"/>
        <v>22.003</v>
      </c>
      <c r="U32" s="62">
        <f t="shared" si="4"/>
        <v>4.4950000000000001</v>
      </c>
      <c r="V32" s="62">
        <f t="shared" si="4"/>
        <v>7.9029999999999996</v>
      </c>
      <c r="W32" s="62">
        <f t="shared" si="4"/>
        <v>14.637</v>
      </c>
      <c r="X32" s="62">
        <f t="shared" si="4"/>
        <v>3.585</v>
      </c>
      <c r="Y32" s="62">
        <f t="shared" si="4"/>
        <v>5.8540000000000001</v>
      </c>
      <c r="Z32" s="63" t="str">
        <f t="shared" si="4"/>
        <v/>
      </c>
      <c r="AA32" s="64">
        <f>SUM(AA29:AA31)</f>
        <v>1070.934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7.1</v>
      </c>
      <c r="C37" s="99"/>
      <c r="D37" s="99"/>
      <c r="E37" s="99"/>
      <c r="F37" s="99">
        <v>48.9</v>
      </c>
      <c r="G37" s="99">
        <v>113.6</v>
      </c>
      <c r="H37" s="99">
        <v>23.1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58</v>
      </c>
      <c r="U37" s="99">
        <v>146.19999999999999</v>
      </c>
      <c r="V37" s="99">
        <v>81.3</v>
      </c>
      <c r="W37" s="99">
        <v>11.8</v>
      </c>
      <c r="X37" s="99">
        <v>93.8</v>
      </c>
      <c r="Y37" s="99">
        <v>40.1</v>
      </c>
      <c r="Z37" s="100"/>
      <c r="AA37" s="79">
        <f t="shared" si="5"/>
        <v>623.9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7.1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48.9</v>
      </c>
      <c r="G40" s="88">
        <f t="shared" si="6"/>
        <v>113.6</v>
      </c>
      <c r="H40" s="88">
        <f t="shared" si="6"/>
        <v>23.1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58</v>
      </c>
      <c r="U40" s="88">
        <f t="shared" si="6"/>
        <v>146.19999999999999</v>
      </c>
      <c r="V40" s="88">
        <f t="shared" si="6"/>
        <v>81.3</v>
      </c>
      <c r="W40" s="88">
        <f t="shared" si="6"/>
        <v>11.8</v>
      </c>
      <c r="X40" s="88">
        <f t="shared" si="6"/>
        <v>93.8</v>
      </c>
      <c r="Y40" s="88">
        <f t="shared" si="6"/>
        <v>40.1</v>
      </c>
      <c r="Z40" s="89" t="str">
        <f t="shared" si="6"/>
        <v/>
      </c>
      <c r="AA40" s="90">
        <f t="shared" si="5"/>
        <v>623.9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7.1</v>
      </c>
      <c r="C45" s="99"/>
      <c r="D45" s="99"/>
      <c r="E45" s="99"/>
      <c r="F45" s="99">
        <v>48.9</v>
      </c>
      <c r="G45" s="99">
        <v>113.6</v>
      </c>
      <c r="H45" s="99">
        <v>23.1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58</v>
      </c>
      <c r="U45" s="99">
        <v>146.19999999999999</v>
      </c>
      <c r="V45" s="99">
        <v>81.3</v>
      </c>
      <c r="W45" s="99">
        <v>11.8</v>
      </c>
      <c r="X45" s="99">
        <v>93.8</v>
      </c>
      <c r="Y45" s="99">
        <v>40.1</v>
      </c>
      <c r="Z45" s="100"/>
      <c r="AA45" s="79">
        <f t="shared" si="7"/>
        <v>623.9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7.1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48.9</v>
      </c>
      <c r="G49" s="88">
        <f t="shared" si="8"/>
        <v>113.6</v>
      </c>
      <c r="H49" s="88">
        <f t="shared" si="8"/>
        <v>23.1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58</v>
      </c>
      <c r="U49" s="88">
        <f t="shared" si="8"/>
        <v>146.19999999999999</v>
      </c>
      <c r="V49" s="88">
        <f t="shared" si="8"/>
        <v>81.3</v>
      </c>
      <c r="W49" s="88">
        <f t="shared" si="8"/>
        <v>11.8</v>
      </c>
      <c r="X49" s="88">
        <f t="shared" si="8"/>
        <v>93.8</v>
      </c>
      <c r="Y49" s="88">
        <f t="shared" si="8"/>
        <v>40.1</v>
      </c>
      <c r="Z49" s="89" t="str">
        <f t="shared" si="8"/>
        <v/>
      </c>
      <c r="AA49" s="90">
        <f t="shared" si="7"/>
        <v>623.9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40.722000000000001</v>
      </c>
      <c r="C52" s="88">
        <f t="shared" ref="C52:Z52" si="10">IF(LEN(C$2)&gt;0,SUM(C10:C15)+C26+C40,"")</f>
        <v>44.749000000000002</v>
      </c>
      <c r="D52" s="88">
        <f t="shared" si="10"/>
        <v>96.189000000000007</v>
      </c>
      <c r="E52" s="88">
        <f t="shared" si="10"/>
        <v>45.433</v>
      </c>
      <c r="F52" s="88">
        <f t="shared" si="10"/>
        <v>64.614000000000004</v>
      </c>
      <c r="G52" s="88">
        <f t="shared" si="10"/>
        <v>116.03699999999999</v>
      </c>
      <c r="H52" s="88">
        <f t="shared" si="10"/>
        <v>91.235000000000014</v>
      </c>
      <c r="I52" s="88">
        <f t="shared" si="10"/>
        <v>97.716000000000008</v>
      </c>
      <c r="J52" s="88">
        <f t="shared" si="10"/>
        <v>88.47</v>
      </c>
      <c r="K52" s="88">
        <f t="shared" si="10"/>
        <v>21.188000000000002</v>
      </c>
      <c r="L52" s="88">
        <f t="shared" si="10"/>
        <v>39.642000000000003</v>
      </c>
      <c r="M52" s="88">
        <f t="shared" si="10"/>
        <v>97.174999999999997</v>
      </c>
      <c r="N52" s="88">
        <f t="shared" si="10"/>
        <v>90.611000000000004</v>
      </c>
      <c r="O52" s="88">
        <f t="shared" si="10"/>
        <v>61.414000000000009</v>
      </c>
      <c r="P52" s="88">
        <f t="shared" si="10"/>
        <v>9.3109999999999999</v>
      </c>
      <c r="Q52" s="88">
        <f t="shared" si="10"/>
        <v>29.211999999999996</v>
      </c>
      <c r="R52" s="88">
        <f t="shared" si="10"/>
        <v>45.623999999999995</v>
      </c>
      <c r="S52" s="88">
        <f t="shared" si="10"/>
        <v>125.815</v>
      </c>
      <c r="T52" s="88">
        <f t="shared" si="10"/>
        <v>80.003</v>
      </c>
      <c r="U52" s="88">
        <f t="shared" si="10"/>
        <v>150.69499999999999</v>
      </c>
      <c r="V52" s="88">
        <f t="shared" si="10"/>
        <v>89.203000000000003</v>
      </c>
      <c r="W52" s="88">
        <f t="shared" si="10"/>
        <v>26.437000000000001</v>
      </c>
      <c r="X52" s="88">
        <f t="shared" si="10"/>
        <v>97.384999999999991</v>
      </c>
      <c r="Y52" s="88">
        <f t="shared" si="10"/>
        <v>45.954000000000001</v>
      </c>
      <c r="Z52" s="89" t="str">
        <f t="shared" si="10"/>
        <v/>
      </c>
      <c r="AA52" s="104">
        <f>SUM(B52:Z52)</f>
        <v>1694.8339999999998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7.1</v>
      </c>
      <c r="C4" s="18">
        <v>-43.5</v>
      </c>
      <c r="D4" s="18">
        <v>-70.099999999999994</v>
      </c>
      <c r="E4" s="18">
        <v>-14.2</v>
      </c>
      <c r="F4" s="18">
        <v>48.9</v>
      </c>
      <c r="G4" s="18">
        <v>113.6</v>
      </c>
      <c r="H4" s="18">
        <v>23.1</v>
      </c>
      <c r="I4" s="18">
        <v>-97.3</v>
      </c>
      <c r="J4" s="18">
        <v>-74.599999999999994</v>
      </c>
      <c r="K4" s="18">
        <v>-19.3</v>
      </c>
      <c r="L4" s="18">
        <v>-36.200000000000003</v>
      </c>
      <c r="M4" s="18">
        <v>-93.9</v>
      </c>
      <c r="N4" s="18">
        <v>-87.8</v>
      </c>
      <c r="O4" s="18">
        <v>-58.6</v>
      </c>
      <c r="P4" s="18"/>
      <c r="Q4" s="18"/>
      <c r="R4" s="18">
        <v>-28.2</v>
      </c>
      <c r="S4" s="18">
        <v>-125.8</v>
      </c>
      <c r="T4" s="18">
        <v>58</v>
      </c>
      <c r="U4" s="18">
        <v>146.19999999999999</v>
      </c>
      <c r="V4" s="18">
        <v>81.3</v>
      </c>
      <c r="W4" s="18">
        <v>11.8</v>
      </c>
      <c r="X4" s="18">
        <v>93.8</v>
      </c>
      <c r="Y4" s="18">
        <v>40.1</v>
      </c>
      <c r="Z4" s="19"/>
      <c r="AA4" s="111">
        <f>SUM(B4:Z4)</f>
        <v>-125.59999999999994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103.53</v>
      </c>
      <c r="C7" s="117">
        <v>86.8</v>
      </c>
      <c r="D7" s="117">
        <v>92.26</v>
      </c>
      <c r="E7" s="117">
        <v>93.66</v>
      </c>
      <c r="F7" s="117">
        <v>102.26</v>
      </c>
      <c r="G7" s="117">
        <v>116.32</v>
      </c>
      <c r="H7" s="117">
        <v>127.28</v>
      </c>
      <c r="I7" s="117">
        <v>114.8</v>
      </c>
      <c r="J7" s="117">
        <v>99.24</v>
      </c>
      <c r="K7" s="117">
        <v>69.16</v>
      </c>
      <c r="L7" s="117">
        <v>13.57</v>
      </c>
      <c r="M7" s="117">
        <v>8.5</v>
      </c>
      <c r="N7" s="117">
        <v>8.9499999999999993</v>
      </c>
      <c r="O7" s="117">
        <v>4.9800000000000004</v>
      </c>
      <c r="P7" s="117">
        <v>38.380000000000003</v>
      </c>
      <c r="Q7" s="117">
        <v>82.9</v>
      </c>
      <c r="R7" s="117">
        <v>78.040000000000006</v>
      </c>
      <c r="S7" s="117">
        <v>91.93</v>
      </c>
      <c r="T7" s="117">
        <v>101.35</v>
      </c>
      <c r="U7" s="117">
        <v>135.66999999999999</v>
      </c>
      <c r="V7" s="117">
        <v>169.55</v>
      </c>
      <c r="W7" s="117">
        <v>123.2</v>
      </c>
      <c r="X7" s="117">
        <v>130.28</v>
      </c>
      <c r="Y7" s="117">
        <v>107.71</v>
      </c>
      <c r="Z7" s="118"/>
      <c r="AA7" s="119">
        <f>IF(SUM(B7:Z7)&lt;&gt;0,AVERAGEIF(B7:Z7,"&lt;&gt;"""),"")</f>
        <v>87.513333333333335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43.5</v>
      </c>
      <c r="D13" s="129">
        <v>70.099999999999994</v>
      </c>
      <c r="E13" s="129">
        <v>14.2</v>
      </c>
      <c r="F13" s="129"/>
      <c r="G13" s="129"/>
      <c r="H13" s="129"/>
      <c r="I13" s="129">
        <v>97.3</v>
      </c>
      <c r="J13" s="129">
        <v>74.599999999999994</v>
      </c>
      <c r="K13" s="129">
        <v>19.3</v>
      </c>
      <c r="L13" s="129">
        <v>36.200000000000003</v>
      </c>
      <c r="M13" s="129">
        <v>93.9</v>
      </c>
      <c r="N13" s="129">
        <v>87.8</v>
      </c>
      <c r="O13" s="129">
        <v>58.6</v>
      </c>
      <c r="P13" s="129"/>
      <c r="Q13" s="129"/>
      <c r="R13" s="129">
        <v>28.2</v>
      </c>
      <c r="S13" s="129">
        <v>125.8</v>
      </c>
      <c r="T13" s="129"/>
      <c r="U13" s="129"/>
      <c r="V13" s="129"/>
      <c r="W13" s="129"/>
      <c r="X13" s="129"/>
      <c r="Y13" s="130"/>
      <c r="Z13" s="131"/>
      <c r="AA13" s="132">
        <f t="shared" si="0"/>
        <v>749.5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43.5</v>
      </c>
      <c r="D16" s="135">
        <f t="shared" si="1"/>
        <v>70.099999999999994</v>
      </c>
      <c r="E16" s="135">
        <f t="shared" si="1"/>
        <v>14.2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97.3</v>
      </c>
      <c r="J16" s="135">
        <f t="shared" si="1"/>
        <v>74.599999999999994</v>
      </c>
      <c r="K16" s="135">
        <f t="shared" si="1"/>
        <v>19.3</v>
      </c>
      <c r="L16" s="135">
        <f t="shared" si="1"/>
        <v>36.200000000000003</v>
      </c>
      <c r="M16" s="135">
        <f t="shared" si="1"/>
        <v>93.9</v>
      </c>
      <c r="N16" s="135">
        <f t="shared" si="1"/>
        <v>87.8</v>
      </c>
      <c r="O16" s="135">
        <f t="shared" si="1"/>
        <v>58.6</v>
      </c>
      <c r="P16" s="135">
        <f t="shared" si="1"/>
        <v>0</v>
      </c>
      <c r="Q16" s="135">
        <f t="shared" si="1"/>
        <v>0</v>
      </c>
      <c r="R16" s="135">
        <f t="shared" si="1"/>
        <v>28.2</v>
      </c>
      <c r="S16" s="135">
        <f t="shared" si="1"/>
        <v>125.8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749.5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7.1</v>
      </c>
      <c r="C21" s="129"/>
      <c r="D21" s="129"/>
      <c r="E21" s="129"/>
      <c r="F21" s="129">
        <v>48.9</v>
      </c>
      <c r="G21" s="129">
        <v>113.6</v>
      </c>
      <c r="H21" s="129">
        <v>23.1</v>
      </c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58</v>
      </c>
      <c r="U21" s="129">
        <v>146.19999999999999</v>
      </c>
      <c r="V21" s="129">
        <v>81.3</v>
      </c>
      <c r="W21" s="129">
        <v>11.8</v>
      </c>
      <c r="X21" s="129">
        <v>93.8</v>
      </c>
      <c r="Y21" s="130">
        <v>40.1</v>
      </c>
      <c r="Z21" s="131"/>
      <c r="AA21" s="132">
        <f t="shared" si="2"/>
        <v>623.9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7.1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48.9</v>
      </c>
      <c r="G24" s="135">
        <f t="shared" si="3"/>
        <v>113.6</v>
      </c>
      <c r="H24" s="135">
        <f t="shared" si="3"/>
        <v>23.1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58</v>
      </c>
      <c r="U24" s="135">
        <f t="shared" si="3"/>
        <v>146.19999999999999</v>
      </c>
      <c r="V24" s="135">
        <f t="shared" si="3"/>
        <v>81.3</v>
      </c>
      <c r="W24" s="135">
        <f t="shared" si="3"/>
        <v>11.8</v>
      </c>
      <c r="X24" s="135">
        <f t="shared" si="3"/>
        <v>93.8</v>
      </c>
      <c r="Y24" s="135">
        <f t="shared" si="3"/>
        <v>40.1</v>
      </c>
      <c r="Z24" s="136" t="str">
        <f t="shared" si="3"/>
        <v/>
      </c>
      <c r="AA24" s="90">
        <f t="shared" si="2"/>
        <v>623.9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2025-05-14T20:32:27Z</dcterms:created>
  <dcterms:modified xsi:type="dcterms:W3CDTF">2025-05-14T20:32:28Z</dcterms:modified>
</cp:coreProperties>
</file>