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<sst xmlns="http://schemas.openxmlformats.org/spreadsheetml/2006/main" count="119" uniqueCount="54">
  <si>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11/05/2025 16:27:23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</si>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</sst>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9DC-4663-A3E7-70FAF27AA6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75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DC-4663-A3E7-70FAF27AA6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9DC-4663-A3E7-70FAF27AA6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0.88200000000000001</c:v>
                </c:pt>
                <c:pt idx="2">
                  <c:v>0.55900000000000005</c:v>
                </c:pt>
                <c:pt idx="4">
                  <c:v>0.36899999999999999</c:v>
                </c:pt>
                <c:pt idx="5">
                  <c:v>0.18099999999999999</c:v>
                </c:pt>
                <c:pt idx="6">
                  <c:v>0.76300000000000001</c:v>
                </c:pt>
                <c:pt idx="7">
                  <c:v>0.79200000000000004</c:v>
                </c:pt>
                <c:pt idx="16">
                  <c:v>1.3579999999999999</c:v>
                </c:pt>
                <c:pt idx="17">
                  <c:v>0.81599999999999995</c:v>
                </c:pt>
                <c:pt idx="19">
                  <c:v>0.218</c:v>
                </c:pt>
                <c:pt idx="21">
                  <c:v>0.42799999999999999</c:v>
                </c:pt>
                <c:pt idx="23">
                  <c:v>0.186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DC-4663-A3E7-70FAF27AA6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9DC-4663-A3E7-70FAF27AA6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9DC-4663-A3E7-70FAF27AA6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9DC-4663-A3E7-70FAF27AA6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9DC-4663-A3E7-70FAF27AA6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9DC-4663-A3E7-70FAF27AA6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42.567999999999998</c:v>
                </c:pt>
                <c:pt idx="1">
                  <c:v>42.224000000000004</c:v>
                </c:pt>
                <c:pt idx="2">
                  <c:v>49.736000000000004</c:v>
                </c:pt>
                <c:pt idx="3">
                  <c:v>150.36500000000001</c:v>
                </c:pt>
                <c:pt idx="4">
                  <c:v>50.757000000000005</c:v>
                </c:pt>
                <c:pt idx="5">
                  <c:v>72.578000000000003</c:v>
                </c:pt>
                <c:pt idx="6">
                  <c:v>51.227000000000004</c:v>
                </c:pt>
                <c:pt idx="7">
                  <c:v>44.025999999999996</c:v>
                </c:pt>
                <c:pt idx="8">
                  <c:v>25.914000000000001</c:v>
                </c:pt>
                <c:pt idx="9">
                  <c:v>54.603000000000002</c:v>
                </c:pt>
                <c:pt idx="16">
                  <c:v>73.215000000000003</c:v>
                </c:pt>
                <c:pt idx="17">
                  <c:v>28.411000000000001</c:v>
                </c:pt>
                <c:pt idx="18">
                  <c:v>31.963999999999999</c:v>
                </c:pt>
                <c:pt idx="19">
                  <c:v>15</c:v>
                </c:pt>
                <c:pt idx="20">
                  <c:v>16.593</c:v>
                </c:pt>
                <c:pt idx="21">
                  <c:v>29.562999999999999</c:v>
                </c:pt>
                <c:pt idx="23">
                  <c:v>14.35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DC-4663-A3E7-70FAF27AA6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0.4</c:v>
                </c:pt>
                <c:pt idx="7">
                  <c:v>0.4</c:v>
                </c:pt>
                <c:pt idx="8">
                  <c:v>0</c:v>
                </c:pt>
                <c:pt idx="9">
                  <c:v>0.1</c:v>
                </c:pt>
                <c:pt idx="10">
                  <c:v>26.5</c:v>
                </c:pt>
                <c:pt idx="11">
                  <c:v>0</c:v>
                </c:pt>
                <c:pt idx="12">
                  <c:v>0.7</c:v>
                </c:pt>
                <c:pt idx="13">
                  <c:v>0.5</c:v>
                </c:pt>
                <c:pt idx="14">
                  <c:v>0.8</c:v>
                </c:pt>
                <c:pt idx="15">
                  <c:v>0</c:v>
                </c:pt>
                <c:pt idx="16">
                  <c:v>0</c:v>
                </c:pt>
                <c:pt idx="17">
                  <c:v>18.100000000000001</c:v>
                </c:pt>
                <c:pt idx="18">
                  <c:v>0.3</c:v>
                </c:pt>
                <c:pt idx="19">
                  <c:v>0.6</c:v>
                </c:pt>
                <c:pt idx="20">
                  <c:v>0.3</c:v>
                </c:pt>
                <c:pt idx="21">
                  <c:v>0.5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DC-4663-A3E7-70FAF27AA6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6.6760000000000002</c:v>
                </c:pt>
                <c:pt idx="2">
                  <c:v>6.4639999999999995</c:v>
                </c:pt>
                <c:pt idx="3">
                  <c:v>5.0110000000000001</c:v>
                </c:pt>
                <c:pt idx="4">
                  <c:v>6.6789999999999994</c:v>
                </c:pt>
                <c:pt idx="5">
                  <c:v>1.006</c:v>
                </c:pt>
                <c:pt idx="6">
                  <c:v>1.206</c:v>
                </c:pt>
                <c:pt idx="7">
                  <c:v>1.6990000000000001</c:v>
                </c:pt>
                <c:pt idx="8">
                  <c:v>2.726</c:v>
                </c:pt>
                <c:pt idx="9">
                  <c:v>2.7509999999999999</c:v>
                </c:pt>
                <c:pt idx="10">
                  <c:v>12.641</c:v>
                </c:pt>
                <c:pt idx="11">
                  <c:v>29.556999999999999</c:v>
                </c:pt>
                <c:pt idx="12">
                  <c:v>17.791</c:v>
                </c:pt>
                <c:pt idx="13">
                  <c:v>18.350000000000001</c:v>
                </c:pt>
                <c:pt idx="14">
                  <c:v>17.233000000000001</c:v>
                </c:pt>
                <c:pt idx="15">
                  <c:v>15.945999999999998</c:v>
                </c:pt>
                <c:pt idx="16">
                  <c:v>37.425000000000004</c:v>
                </c:pt>
                <c:pt idx="17">
                  <c:v>4.8889999999999993</c:v>
                </c:pt>
                <c:pt idx="18">
                  <c:v>5.63</c:v>
                </c:pt>
                <c:pt idx="19">
                  <c:v>5.9979999999999993</c:v>
                </c:pt>
                <c:pt idx="20">
                  <c:v>5.0440000000000005</c:v>
                </c:pt>
                <c:pt idx="21">
                  <c:v>22.11</c:v>
                </c:pt>
                <c:pt idx="22">
                  <c:v>0.90400000000000003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DC-4663-A3E7-70FAF27AA6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9DC-4663-A3E7-70FAF27AA6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9DC-4663-A3E7-70FAF27AA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102.05</c:v>
                </c:pt>
                <c:pt idx="1">
                  <c:v>89.77</c:v>
                </c:pt>
                <c:pt idx="2">
                  <c:v>87.03</c:v>
                </c:pt>
                <c:pt idx="3">
                  <c:v>84.6</c:v>
                </c:pt>
                <c:pt idx="4">
                  <c:v>85.12</c:v>
                </c:pt>
                <c:pt idx="5">
                  <c:v>104.12</c:v>
                </c:pt>
                <c:pt idx="6">
                  <c:v>154.91999999999999</c:v>
                </c:pt>
                <c:pt idx="7">
                  <c:v>157.54</c:v>
                </c:pt>
                <c:pt idx="8">
                  <c:v>120.19</c:v>
                </c:pt>
                <c:pt idx="9">
                  <c:v>84.87</c:v>
                </c:pt>
                <c:pt idx="10">
                  <c:v>48.76</c:v>
                </c:pt>
                <c:pt idx="11">
                  <c:v>43.14</c:v>
                </c:pt>
                <c:pt idx="12">
                  <c:v>56.49</c:v>
                </c:pt>
                <c:pt idx="13">
                  <c:v>59.16</c:v>
                </c:pt>
                <c:pt idx="14">
                  <c:v>58.2</c:v>
                </c:pt>
                <c:pt idx="15">
                  <c:v>65.8</c:v>
                </c:pt>
                <c:pt idx="16">
                  <c:v>93.2</c:v>
                </c:pt>
                <c:pt idx="17">
                  <c:v>107.31</c:v>
                </c:pt>
                <c:pt idx="18">
                  <c:v>178.22</c:v>
                </c:pt>
                <c:pt idx="19">
                  <c:v>263.18</c:v>
                </c:pt>
                <c:pt idx="20">
                  <c:v>361.78</c:v>
                </c:pt>
                <c:pt idx="21">
                  <c:v>163.1</c:v>
                </c:pt>
                <c:pt idx="22">
                  <c:v>140.53</c:v>
                </c:pt>
                <c:pt idx="23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DC-4663-A3E7-70FAF27AA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884-42FA-9ED6-45D9CF0209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84-42FA-9ED6-45D9CF0209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2.758</c:v>
                </c:pt>
                <c:pt idx="1">
                  <c:v>2.7810000000000001</c:v>
                </c:pt>
                <c:pt idx="2">
                  <c:v>2.6100000000000003</c:v>
                </c:pt>
                <c:pt idx="3">
                  <c:v>0.47699999999999998</c:v>
                </c:pt>
                <c:pt idx="4">
                  <c:v>2.8339999999999996</c:v>
                </c:pt>
                <c:pt idx="5">
                  <c:v>3.3369999999999997</c:v>
                </c:pt>
                <c:pt idx="6">
                  <c:v>0.54500000000000004</c:v>
                </c:pt>
                <c:pt idx="7">
                  <c:v>0.57299999999999995</c:v>
                </c:pt>
                <c:pt idx="9">
                  <c:v>0.01</c:v>
                </c:pt>
                <c:pt idx="10">
                  <c:v>0.05</c:v>
                </c:pt>
                <c:pt idx="11">
                  <c:v>0.05</c:v>
                </c:pt>
                <c:pt idx="12">
                  <c:v>0.03</c:v>
                </c:pt>
                <c:pt idx="13">
                  <c:v>0.02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6.5329999999999995</c:v>
                </c:pt>
                <c:pt idx="18">
                  <c:v>0.59399999999999997</c:v>
                </c:pt>
                <c:pt idx="19">
                  <c:v>0.76700000000000002</c:v>
                </c:pt>
                <c:pt idx="20">
                  <c:v>0.76600000000000001</c:v>
                </c:pt>
                <c:pt idx="21">
                  <c:v>0.746</c:v>
                </c:pt>
                <c:pt idx="22">
                  <c:v>11.870000000000001</c:v>
                </c:pt>
                <c:pt idx="23">
                  <c:v>0.88300000000000001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84-42FA-9ED6-45D9CF0209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8.7050000000000001</c:v>
                </c:pt>
                <c:pt idx="1">
                  <c:v>16.28</c:v>
                </c:pt>
                <c:pt idx="2">
                  <c:v>24.962000000000003</c:v>
                </c:pt>
                <c:pt idx="3">
                  <c:v>10.291</c:v>
                </c:pt>
                <c:pt idx="4">
                  <c:v>25.177</c:v>
                </c:pt>
                <c:pt idx="5">
                  <c:v>24.028999999999996</c:v>
                </c:pt>
                <c:pt idx="6">
                  <c:v>27.603000000000002</c:v>
                </c:pt>
                <c:pt idx="7">
                  <c:v>31.613</c:v>
                </c:pt>
                <c:pt idx="8">
                  <c:v>12.571000000000002</c:v>
                </c:pt>
                <c:pt idx="9">
                  <c:v>17.158999999999999</c:v>
                </c:pt>
                <c:pt idx="10">
                  <c:v>16.376000000000001</c:v>
                </c:pt>
                <c:pt idx="11">
                  <c:v>0.82</c:v>
                </c:pt>
                <c:pt idx="12">
                  <c:v>1.0489999999999999</c:v>
                </c:pt>
                <c:pt idx="13">
                  <c:v>1.0169999999999999</c:v>
                </c:pt>
                <c:pt idx="14">
                  <c:v>2.7429999999999999</c:v>
                </c:pt>
                <c:pt idx="15">
                  <c:v>7.1840000000000002</c:v>
                </c:pt>
                <c:pt idx="17">
                  <c:v>27.262</c:v>
                </c:pt>
                <c:pt idx="18">
                  <c:v>12.272</c:v>
                </c:pt>
                <c:pt idx="19">
                  <c:v>11.494999999999999</c:v>
                </c:pt>
                <c:pt idx="20">
                  <c:v>11.644</c:v>
                </c:pt>
                <c:pt idx="21">
                  <c:v>28.486999999999998</c:v>
                </c:pt>
                <c:pt idx="22">
                  <c:v>30.234999999999999</c:v>
                </c:pt>
                <c:pt idx="23">
                  <c:v>22.47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84-42FA-9ED6-45D9CF0209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884-42FA-9ED6-45D9CF0209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884-42FA-9ED6-45D9CF0209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2.1459999999999999</c:v>
                </c:pt>
                <c:pt idx="14">
                  <c:v>2.3170000000000002</c:v>
                </c:pt>
                <c:pt idx="15">
                  <c:v>8.7520000000000007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84-42FA-9ED6-45D9CF0209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884-42FA-9ED6-45D9CF0209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884-42FA-9ED6-45D9CF0209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884-42FA-9ED6-45D9CF0209F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139.4</c:v>
                </c:pt>
                <c:pt idx="4">
                  <c:v>2</c:v>
                </c:pt>
                <c:pt idx="5">
                  <c:v>14.9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12.4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1.5</c:v>
                </c:pt>
                <c:pt idx="23">
                  <c:v>14.4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84-42FA-9ED6-45D9CF0209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32.972999999999999</c:v>
                </c:pt>
                <c:pt idx="1">
                  <c:v>29.838999999999999</c:v>
                </c:pt>
                <c:pt idx="2">
                  <c:v>29.187000000000001</c:v>
                </c:pt>
                <c:pt idx="3">
                  <c:v>5.2560000000000002</c:v>
                </c:pt>
                <c:pt idx="4">
                  <c:v>27.763999999999999</c:v>
                </c:pt>
                <c:pt idx="5">
                  <c:v>31.540000000000003</c:v>
                </c:pt>
                <c:pt idx="6">
                  <c:v>25.448</c:v>
                </c:pt>
                <c:pt idx="7">
                  <c:v>14.731</c:v>
                </c:pt>
                <c:pt idx="8">
                  <c:v>16.068999999999999</c:v>
                </c:pt>
                <c:pt idx="9">
                  <c:v>40.284999999999997</c:v>
                </c:pt>
                <c:pt idx="10">
                  <c:v>22.715</c:v>
                </c:pt>
                <c:pt idx="11">
                  <c:v>14.000999999999999</c:v>
                </c:pt>
                <c:pt idx="12">
                  <c:v>15.311999999999999</c:v>
                </c:pt>
                <c:pt idx="13">
                  <c:v>13.567</c:v>
                </c:pt>
                <c:pt idx="14">
                  <c:v>8.1630000000000003</c:v>
                </c:pt>
                <c:pt idx="17">
                  <c:v>18.439999999999998</c:v>
                </c:pt>
                <c:pt idx="18">
                  <c:v>25.027999999999999</c:v>
                </c:pt>
                <c:pt idx="19">
                  <c:v>9.5539999999999985</c:v>
                </c:pt>
                <c:pt idx="20">
                  <c:v>9.5269999999999992</c:v>
                </c:pt>
                <c:pt idx="21">
                  <c:v>23.368000000000002</c:v>
                </c:pt>
                <c:pt idx="22">
                  <c:v>32.347999999999999</c:v>
                </c:pt>
                <c:pt idx="23">
                  <c:v>27.801000000000002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84-42FA-9ED6-45D9CF0209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884-42FA-9ED6-45D9CF0209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884-42FA-9ED6-45D9CF020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102.05</c:v>
                </c:pt>
                <c:pt idx="1">
                  <c:v>89.77</c:v>
                </c:pt>
                <c:pt idx="2">
                  <c:v>87.03</c:v>
                </c:pt>
                <c:pt idx="3">
                  <c:v>84.6</c:v>
                </c:pt>
                <c:pt idx="4">
                  <c:v>85.12</c:v>
                </c:pt>
                <c:pt idx="5">
                  <c:v>104.12</c:v>
                </c:pt>
                <c:pt idx="6">
                  <c:v>154.91999999999999</c:v>
                </c:pt>
                <c:pt idx="7">
                  <c:v>157.54</c:v>
                </c:pt>
                <c:pt idx="8">
                  <c:v>120.19</c:v>
                </c:pt>
                <c:pt idx="9">
                  <c:v>84.87</c:v>
                </c:pt>
                <c:pt idx="10">
                  <c:v>48.76</c:v>
                </c:pt>
                <c:pt idx="11">
                  <c:v>43.14</c:v>
                </c:pt>
                <c:pt idx="12">
                  <c:v>56.49</c:v>
                </c:pt>
                <c:pt idx="13">
                  <c:v>59.16</c:v>
                </c:pt>
                <c:pt idx="14">
                  <c:v>58.2</c:v>
                </c:pt>
                <c:pt idx="15">
                  <c:v>65.8</c:v>
                </c:pt>
                <c:pt idx="16">
                  <c:v>93.2</c:v>
                </c:pt>
                <c:pt idx="17">
                  <c:v>107.31</c:v>
                </c:pt>
                <c:pt idx="18">
                  <c:v>178.22</c:v>
                </c:pt>
                <c:pt idx="19">
                  <c:v>263.18</c:v>
                </c:pt>
                <c:pt idx="20">
                  <c:v>361.78</c:v>
                </c:pt>
                <c:pt idx="21">
                  <c:v>163.1</c:v>
                </c:pt>
                <c:pt idx="22">
                  <c:v>140.53</c:v>
                </c:pt>
                <c:pt idx="23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884-42FA-9ED6-45D9CF020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44.436</v>
      </c>
      <c r="C4" s="18">
        <v>48.900000000000006</v>
      </c>
      <c r="D4" s="18">
        <v>56.759</v>
      </c>
      <c r="E4" s="18">
        <v>155.376</v>
      </c>
      <c r="F4" s="18">
        <v>57.805000000000007</v>
      </c>
      <c r="G4" s="18">
        <v>73.765000000000001</v>
      </c>
      <c r="H4" s="18">
        <v>53.596000000000004</v>
      </c>
      <c r="I4" s="18">
        <v>46.917000000000002</v>
      </c>
      <c r="J4" s="18">
        <v>28.640000000000004</v>
      </c>
      <c r="K4" s="18">
        <v>57.454000000000001</v>
      </c>
      <c r="L4" s="18">
        <v>39.140999999999998</v>
      </c>
      <c r="M4" s="18">
        <v>29.556999999999999</v>
      </c>
      <c r="N4" s="18">
        <v>18.491000000000003</v>
      </c>
      <c r="O4" s="18">
        <v>18.850000000000001</v>
      </c>
      <c r="P4" s="18">
        <v>18.032999999999998</v>
      </c>
      <c r="Q4" s="18">
        <v>15.945999999999998</v>
      </c>
      <c r="R4" s="18">
        <v>111.99799999999999</v>
      </c>
      <c r="S4" s="18">
        <v>52.216000000000008</v>
      </c>
      <c r="T4" s="18">
        <v>37.893999999999998</v>
      </c>
      <c r="U4" s="18">
        <v>21.815999999999999</v>
      </c>
      <c r="V4" s="18">
        <v>21.937000000000001</v>
      </c>
      <c r="W4" s="18">
        <v>52.600999999999999</v>
      </c>
      <c r="X4" s="18">
        <v>75.903999999999996</v>
      </c>
      <c r="Y4" s="18">
        <v>65.522000000000006</v>
      </c>
      <c r="Z4" s="19"/>
      <c r="AA4" s="20">
        <f>SUM(B4:Z4)</f>
        <v>1203.5540000000001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102.05</v>
      </c>
      <c r="C7" s="28">
        <v>89.77</v>
      </c>
      <c r="D7" s="28">
        <v>87.03</v>
      </c>
      <c r="E7" s="28">
        <v>84.6</v>
      </c>
      <c r="F7" s="28">
        <v>85.12</v>
      </c>
      <c r="G7" s="28">
        <v>104.12</v>
      </c>
      <c r="H7" s="28">
        <v>154.91999999999999</v>
      </c>
      <c r="I7" s="28">
        <v>157.54</v>
      </c>
      <c r="J7" s="28">
        <v>120.19</v>
      </c>
      <c r="K7" s="28">
        <v>84.87</v>
      </c>
      <c r="L7" s="28">
        <v>48.76</v>
      </c>
      <c r="M7" s="28">
        <v>43.14</v>
      </c>
      <c r="N7" s="28">
        <v>56.49</v>
      </c>
      <c r="O7" s="28">
        <v>59.16</v>
      </c>
      <c r="P7" s="28">
        <v>58.2</v>
      </c>
      <c r="Q7" s="28">
        <v>65.8</v>
      </c>
      <c r="R7" s="28">
        <v>93.2</v>
      </c>
      <c r="S7" s="28">
        <v>107.31</v>
      </c>
      <c r="T7" s="28">
        <v>178.22</v>
      </c>
      <c r="U7" s="28">
        <v>263.18</v>
      </c>
      <c r="V7" s="28">
        <v>361.78</v>
      </c>
      <c r="W7" s="28">
        <v>163.1</v>
      </c>
      <c r="X7" s="28">
        <v>140.53</v>
      </c>
      <c r="Y7" s="28">
        <v>105</v>
      </c>
      <c r="Z7" s="29"/>
      <c r="AA7" s="30">
        <f>IF(SUM(B7:Z7)&lt;&gt;0,AVERAGEIF(B7:Z7,"&lt;&gt;"""),"")</f>
        <v>117.25333333333334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42.567999999999998</v>
      </c>
      <c r="C12" s="52">
        <v>42.224000000000004</v>
      </c>
      <c r="D12" s="52">
        <v>49.736000000000004</v>
      </c>
      <c r="E12" s="52">
        <v>150.36500000000001</v>
      </c>
      <c r="F12" s="52">
        <v>50.757000000000005</v>
      </c>
      <c r="G12" s="52">
        <v>72.578000000000003</v>
      </c>
      <c r="H12" s="52">
        <v>51.227000000000004</v>
      </c>
      <c r="I12" s="52">
        <v>44.025999999999996</v>
      </c>
      <c r="J12" s="52">
        <v>25.914000000000001</v>
      </c>
      <c r="K12" s="52">
        <v>54.603000000000002</v>
      </c>
      <c r="L12" s="52"/>
      <c r="M12" s="52"/>
      <c r="N12" s="52"/>
      <c r="O12" s="52"/>
      <c r="P12" s="52"/>
      <c r="Q12" s="52"/>
      <c r="R12" s="52">
        <v>73.215000000000003</v>
      </c>
      <c r="S12" s="52">
        <v>28.411000000000001</v>
      </c>
      <c r="T12" s="52">
        <v>31.963999999999999</v>
      </c>
      <c r="U12" s="52">
        <v>15</v>
      </c>
      <c r="V12" s="52">
        <v>16.593</v>
      </c>
      <c r="W12" s="52">
        <v>29.562999999999999</v>
      </c>
      <c r="X12" s="52"/>
      <c r="Y12" s="52">
        <v>14.35</v>
      </c>
      <c r="Z12" s="53"/>
      <c r="AA12" s="54">
        <f t="shared" si="0"/>
        <v>793.09399999999994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0.98599999999999999</v>
      </c>
      <c r="C14" s="57">
        <v>6.6760000000000002</v>
      </c>
      <c r="D14" s="57">
        <v>6.4639999999999995</v>
      </c>
      <c r="E14" s="57">
        <v>5.0110000000000001</v>
      </c>
      <c r="F14" s="57">
        <v>6.6789999999999994</v>
      </c>
      <c r="G14" s="57">
        <v>1.006</v>
      </c>
      <c r="H14" s="57">
        <v>1.206</v>
      </c>
      <c r="I14" s="57">
        <v>1.6990000000000001</v>
      </c>
      <c r="J14" s="57">
        <v>2.726</v>
      </c>
      <c r="K14" s="57">
        <v>2.7509999999999999</v>
      </c>
      <c r="L14" s="57">
        <v>12.641</v>
      </c>
      <c r="M14" s="57">
        <v>29.556999999999999</v>
      </c>
      <c r="N14" s="57">
        <v>17.791</v>
      </c>
      <c r="O14" s="57">
        <v>18.350000000000001</v>
      </c>
      <c r="P14" s="57">
        <v>17.233000000000001</v>
      </c>
      <c r="Q14" s="57">
        <v>15.945999999999998</v>
      </c>
      <c r="R14" s="57">
        <v>37.425000000000004</v>
      </c>
      <c r="S14" s="57">
        <v>4.8889999999999993</v>
      </c>
      <c r="T14" s="57">
        <v>5.63</v>
      </c>
      <c r="U14" s="57">
        <v>5.9979999999999993</v>
      </c>
      <c r="V14" s="57">
        <v>5.0440000000000005</v>
      </c>
      <c r="W14" s="57">
        <v>22.11</v>
      </c>
      <c r="X14" s="57">
        <v>0.90400000000000003</v>
      </c>
      <c r="Y14" s="57">
        <v>0.98599999999999999</v>
      </c>
      <c r="Z14" s="58"/>
      <c r="AA14" s="59">
        <f t="shared" si="0"/>
        <v>229.70800000000003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43.553999999999995</v>
      </c>
      <c r="C16" s="62">
        <f t="shared" si="1"/>
        <v>48.900000000000006</v>
      </c>
      <c r="D16" s="62">
        <f t="shared" si="1"/>
        <v>56.2</v>
      </c>
      <c r="E16" s="62">
        <f t="shared" si="1"/>
        <v>155.376</v>
      </c>
      <c r="F16" s="62">
        <f t="shared" si="1"/>
        <v>57.436000000000007</v>
      </c>
      <c r="G16" s="62">
        <f t="shared" si="1"/>
        <v>73.584000000000003</v>
      </c>
      <c r="H16" s="62">
        <f t="shared" si="1"/>
        <v>52.433000000000007</v>
      </c>
      <c r="I16" s="62">
        <f t="shared" si="1"/>
        <v>45.724999999999994</v>
      </c>
      <c r="J16" s="62">
        <f t="shared" si="1"/>
        <v>28.64</v>
      </c>
      <c r="K16" s="62">
        <f t="shared" si="1"/>
        <v>57.353999999999999</v>
      </c>
      <c r="L16" s="62">
        <f t="shared" si="1"/>
        <v>12.641</v>
      </c>
      <c r="M16" s="62">
        <f t="shared" si="1"/>
        <v>29.556999999999999</v>
      </c>
      <c r="N16" s="62">
        <f t="shared" si="1"/>
        <v>17.791</v>
      </c>
      <c r="O16" s="62">
        <f t="shared" si="1"/>
        <v>18.350000000000001</v>
      </c>
      <c r="P16" s="62">
        <f t="shared" si="1"/>
        <v>17.233000000000001</v>
      </c>
      <c r="Q16" s="62">
        <f t="shared" si="1"/>
        <v>15.945999999999998</v>
      </c>
      <c r="R16" s="62">
        <f t="shared" si="1"/>
        <v>110.64000000000001</v>
      </c>
      <c r="S16" s="62">
        <f t="shared" si="1"/>
        <v>33.299999999999997</v>
      </c>
      <c r="T16" s="62">
        <f t="shared" si="1"/>
        <v>37.594000000000001</v>
      </c>
      <c r="U16" s="62">
        <f t="shared" si="1"/>
        <v>20.997999999999998</v>
      </c>
      <c r="V16" s="62">
        <f t="shared" si="1"/>
        <v>21.637</v>
      </c>
      <c r="W16" s="62">
        <f t="shared" si="1"/>
        <v>51.673000000000002</v>
      </c>
      <c r="X16" s="62">
        <f t="shared" si="1"/>
        <v>0.90400000000000003</v>
      </c>
      <c r="Y16" s="62">
        <f t="shared" si="1"/>
        <v>15.336</v>
      </c>
      <c r="Z16" s="63" t="str">
        <f t="shared" si="1"/>
        <v/>
      </c>
      <c r="AA16" s="64">
        <f>SUM(AA10:AA15)</f>
        <v>1022.8019999999999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75</v>
      </c>
      <c r="Y19" s="72">
        <v>50</v>
      </c>
      <c r="Z19" s="73"/>
      <c r="AA19" s="74">
        <f t="shared" ref="AA19:AA25" si="2">SUM(B19:Z19)</f>
        <v>125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0.88200000000000001</v>
      </c>
      <c r="C21" s="81"/>
      <c r="D21" s="81">
        <v>0.55900000000000005</v>
      </c>
      <c r="E21" s="81"/>
      <c r="F21" s="81">
        <v>0.36899999999999999</v>
      </c>
      <c r="G21" s="81">
        <v>0.18099999999999999</v>
      </c>
      <c r="H21" s="81">
        <v>0.76300000000000001</v>
      </c>
      <c r="I21" s="81">
        <v>0.79200000000000004</v>
      </c>
      <c r="J21" s="81"/>
      <c r="K21" s="81"/>
      <c r="L21" s="81"/>
      <c r="M21" s="81"/>
      <c r="N21" s="81"/>
      <c r="O21" s="81"/>
      <c r="P21" s="81"/>
      <c r="Q21" s="81"/>
      <c r="R21" s="81">
        <v>1.3579999999999999</v>
      </c>
      <c r="S21" s="81">
        <v>0.81599999999999995</v>
      </c>
      <c r="T21" s="81"/>
      <c r="U21" s="81">
        <v>0.218</v>
      </c>
      <c r="V21" s="81"/>
      <c r="W21" s="81">
        <v>0.42799999999999999</v>
      </c>
      <c r="X21" s="81"/>
      <c r="Y21" s="81">
        <v>0.186</v>
      </c>
      <c r="Z21" s="78"/>
      <c r="AA21" s="79">
        <f t="shared" si="2"/>
        <v>6.5519999999999996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0.88200000000000001</v>
      </c>
      <c r="C26" s="88">
        <f t="shared" si="3"/>
        <v>0</v>
      </c>
      <c r="D26" s="88">
        <f t="shared" si="3"/>
        <v>0.55900000000000005</v>
      </c>
      <c r="E26" s="88">
        <f t="shared" si="3"/>
        <v>0</v>
      </c>
      <c r="F26" s="88">
        <f t="shared" si="3"/>
        <v>0.36899999999999999</v>
      </c>
      <c r="G26" s="88">
        <f t="shared" si="3"/>
        <v>0.18099999999999999</v>
      </c>
      <c r="H26" s="88">
        <f t="shared" si="3"/>
        <v>0.76300000000000001</v>
      </c>
      <c r="I26" s="88">
        <f t="shared" si="3"/>
        <v>0.79200000000000004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1.3579999999999999</v>
      </c>
      <c r="S26" s="88">
        <f t="shared" si="3"/>
        <v>0.81599999999999995</v>
      </c>
      <c r="T26" s="88">
        <f t="shared" si="3"/>
        <v>0</v>
      </c>
      <c r="U26" s="88">
        <f t="shared" si="3"/>
        <v>0.218</v>
      </c>
      <c r="V26" s="88">
        <f t="shared" si="3"/>
        <v>0</v>
      </c>
      <c r="W26" s="88">
        <f t="shared" si="3"/>
        <v>0.42799999999999999</v>
      </c>
      <c r="X26" s="88">
        <f t="shared" si="3"/>
        <v>75</v>
      </c>
      <c r="Y26" s="88">
        <f t="shared" si="3"/>
        <v>50.186</v>
      </c>
      <c r="Z26" s="89" t="str">
        <f t="shared" si="3"/>
        <v/>
      </c>
      <c r="AA26" s="90">
        <f>SUM(AA19:AA25)</f>
        <v>131.55199999999999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44.436</v>
      </c>
      <c r="C30" s="77">
        <v>48.9</v>
      </c>
      <c r="D30" s="77">
        <v>56.759</v>
      </c>
      <c r="E30" s="77">
        <v>155.376</v>
      </c>
      <c r="F30" s="77">
        <v>57.805</v>
      </c>
      <c r="G30" s="77">
        <v>73.765000000000001</v>
      </c>
      <c r="H30" s="77">
        <v>53.195999999999998</v>
      </c>
      <c r="I30" s="77">
        <v>46.517000000000003</v>
      </c>
      <c r="J30" s="77">
        <v>28.64</v>
      </c>
      <c r="K30" s="77">
        <v>57.353999999999999</v>
      </c>
      <c r="L30" s="77">
        <v>12.641</v>
      </c>
      <c r="M30" s="77">
        <v>29.556999999999999</v>
      </c>
      <c r="N30" s="77">
        <v>17.791</v>
      </c>
      <c r="O30" s="77">
        <v>18.350000000000001</v>
      </c>
      <c r="P30" s="77">
        <v>17.233000000000001</v>
      </c>
      <c r="Q30" s="77">
        <v>15.946</v>
      </c>
      <c r="R30" s="77">
        <v>111.998</v>
      </c>
      <c r="S30" s="77">
        <v>34.116</v>
      </c>
      <c r="T30" s="77">
        <v>37.594000000000001</v>
      </c>
      <c r="U30" s="77">
        <v>21.216000000000001</v>
      </c>
      <c r="V30" s="77">
        <v>21.637</v>
      </c>
      <c r="W30" s="77">
        <v>52.100999999999999</v>
      </c>
      <c r="X30" s="77">
        <v>75.903999999999996</v>
      </c>
      <c r="Y30" s="77">
        <v>65.522000000000006</v>
      </c>
      <c r="Z30" s="78"/>
      <c r="AA30" s="79">
        <f>SUM(B30:Z30)</f>
        <v>1154.3540000000003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44.436</v>
      </c>
      <c r="C32" s="62">
        <f t="shared" ref="C32:Z32" si="4">IF(LEN(C$2)&gt;0,SUM(C29:C31),"")</f>
        <v>48.9</v>
      </c>
      <c r="D32" s="62">
        <f t="shared" si="4"/>
        <v>56.759</v>
      </c>
      <c r="E32" s="62">
        <f t="shared" si="4"/>
        <v>155.376</v>
      </c>
      <c r="F32" s="62">
        <f t="shared" si="4"/>
        <v>57.805</v>
      </c>
      <c r="G32" s="62">
        <f t="shared" si="4"/>
        <v>73.765000000000001</v>
      </c>
      <c r="H32" s="62">
        <f t="shared" si="4"/>
        <v>53.195999999999998</v>
      </c>
      <c r="I32" s="62">
        <f t="shared" si="4"/>
        <v>46.517000000000003</v>
      </c>
      <c r="J32" s="62">
        <f t="shared" si="4"/>
        <v>28.64</v>
      </c>
      <c r="K32" s="62">
        <f t="shared" si="4"/>
        <v>57.353999999999999</v>
      </c>
      <c r="L32" s="62">
        <f t="shared" si="4"/>
        <v>12.641</v>
      </c>
      <c r="M32" s="62">
        <f t="shared" si="4"/>
        <v>29.556999999999999</v>
      </c>
      <c r="N32" s="62">
        <f t="shared" si="4"/>
        <v>17.791</v>
      </c>
      <c r="O32" s="62">
        <f t="shared" si="4"/>
        <v>18.350000000000001</v>
      </c>
      <c r="P32" s="62">
        <f t="shared" si="4"/>
        <v>17.233000000000001</v>
      </c>
      <c r="Q32" s="62">
        <f t="shared" si="4"/>
        <v>15.946</v>
      </c>
      <c r="R32" s="62">
        <f t="shared" si="4"/>
        <v>111.998</v>
      </c>
      <c r="S32" s="62">
        <f t="shared" si="4"/>
        <v>34.116</v>
      </c>
      <c r="T32" s="62">
        <f t="shared" si="4"/>
        <v>37.594000000000001</v>
      </c>
      <c r="U32" s="62">
        <f t="shared" si="4"/>
        <v>21.216000000000001</v>
      </c>
      <c r="V32" s="62">
        <f t="shared" si="4"/>
        <v>21.637</v>
      </c>
      <c r="W32" s="62">
        <f t="shared" si="4"/>
        <v>52.100999999999999</v>
      </c>
      <c r="X32" s="62">
        <f t="shared" si="4"/>
        <v>75.903999999999996</v>
      </c>
      <c r="Y32" s="62">
        <f t="shared" si="4"/>
        <v>65.522000000000006</v>
      </c>
      <c r="Z32" s="63" t="str">
        <f t="shared" si="4"/>
        <v/>
      </c>
      <c r="AA32" s="64">
        <f>SUM(AA29:AA31)</f>
        <v>1154.3540000000003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0.4</v>
      </c>
      <c r="I37" s="99">
        <v>0.4</v>
      </c>
      <c r="J37" s="99"/>
      <c r="K37" s="99">
        <v>0.1</v>
      </c>
      <c r="L37" s="99">
        <v>26.5</v>
      </c>
      <c r="M37" s="99"/>
      <c r="N37" s="99">
        <v>0.7</v>
      </c>
      <c r="O37" s="99">
        <v>0.5</v>
      </c>
      <c r="P37" s="99">
        <v>0.8</v>
      </c>
      <c r="Q37" s="99"/>
      <c r="R37" s="99"/>
      <c r="S37" s="99">
        <v>18.100000000000001</v>
      </c>
      <c r="T37" s="99">
        <v>0.3</v>
      </c>
      <c r="U37" s="99">
        <v>0.6</v>
      </c>
      <c r="V37" s="99">
        <v>0.3</v>
      </c>
      <c r="W37" s="99">
        <v>0.5</v>
      </c>
      <c r="X37" s="99"/>
      <c r="Y37" s="99"/>
      <c r="Z37" s="100"/>
      <c r="AA37" s="79">
        <f t="shared" si="5"/>
        <v>49.199999999999996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0.4</v>
      </c>
      <c r="I40" s="88">
        <f t="shared" si="6"/>
        <v>0.4</v>
      </c>
      <c r="J40" s="88">
        <f t="shared" si="6"/>
        <v>0</v>
      </c>
      <c r="K40" s="88">
        <f t="shared" si="6"/>
        <v>0.1</v>
      </c>
      <c r="L40" s="88">
        <f t="shared" si="6"/>
        <v>26.5</v>
      </c>
      <c r="M40" s="88">
        <f t="shared" si="6"/>
        <v>0</v>
      </c>
      <c r="N40" s="88">
        <f t="shared" si="6"/>
        <v>0.7</v>
      </c>
      <c r="O40" s="88">
        <f t="shared" si="6"/>
        <v>0.5</v>
      </c>
      <c r="P40" s="88">
        <f t="shared" si="6"/>
        <v>0.8</v>
      </c>
      <c r="Q40" s="88">
        <f t="shared" si="6"/>
        <v>0</v>
      </c>
      <c r="R40" s="88">
        <f t="shared" si="6"/>
        <v>0</v>
      </c>
      <c r="S40" s="88">
        <f t="shared" si="6"/>
        <v>18.100000000000001</v>
      </c>
      <c r="T40" s="88">
        <f t="shared" si="6"/>
        <v>0.3</v>
      </c>
      <c r="U40" s="88">
        <f t="shared" si="6"/>
        <v>0.6</v>
      </c>
      <c r="V40" s="88">
        <f t="shared" si="6"/>
        <v>0.3</v>
      </c>
      <c r="W40" s="88">
        <f t="shared" si="6"/>
        <v>0.5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49.199999999999996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0.4</v>
      </c>
      <c r="I45" s="99">
        <v>0.4</v>
      </c>
      <c r="J45" s="99"/>
      <c r="K45" s="99">
        <v>0.1</v>
      </c>
      <c r="L45" s="99">
        <v>26.5</v>
      </c>
      <c r="M45" s="99"/>
      <c r="N45" s="99">
        <v>0.7</v>
      </c>
      <c r="O45" s="99">
        <v>0.5</v>
      </c>
      <c r="P45" s="99">
        <v>0.8</v>
      </c>
      <c r="Q45" s="99"/>
      <c r="R45" s="99"/>
      <c r="S45" s="99">
        <v>18.100000000000001</v>
      </c>
      <c r="T45" s="99">
        <v>0.3</v>
      </c>
      <c r="U45" s="99">
        <v>0.6</v>
      </c>
      <c r="V45" s="99">
        <v>0.3</v>
      </c>
      <c r="W45" s="99">
        <v>0.5</v>
      </c>
      <c r="X45" s="99"/>
      <c r="Y45" s="99"/>
      <c r="Z45" s="100"/>
      <c r="AA45" s="79">
        <f t="shared" si="7"/>
        <v>49.199999999999996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0.4</v>
      </c>
      <c r="I49" s="88">
        <f t="shared" si="8"/>
        <v>0.4</v>
      </c>
      <c r="J49" s="88">
        <f t="shared" si="8"/>
        <v>0</v>
      </c>
      <c r="K49" s="88">
        <f t="shared" si="8"/>
        <v>0.1</v>
      </c>
      <c r="L49" s="88">
        <f t="shared" si="8"/>
        <v>26.5</v>
      </c>
      <c r="M49" s="88">
        <f t="shared" si="8"/>
        <v>0</v>
      </c>
      <c r="N49" s="88">
        <f t="shared" si="8"/>
        <v>0.7</v>
      </c>
      <c r="O49" s="88">
        <f t="shared" si="8"/>
        <v>0.5</v>
      </c>
      <c r="P49" s="88">
        <f t="shared" si="8"/>
        <v>0.8</v>
      </c>
      <c r="Q49" s="88">
        <f t="shared" si="8"/>
        <v>0</v>
      </c>
      <c r="R49" s="88">
        <f t="shared" si="8"/>
        <v>0</v>
      </c>
      <c r="S49" s="88">
        <f t="shared" si="8"/>
        <v>18.100000000000001</v>
      </c>
      <c r="T49" s="88">
        <f t="shared" si="8"/>
        <v>0.3</v>
      </c>
      <c r="U49" s="88">
        <f t="shared" si="8"/>
        <v>0.6</v>
      </c>
      <c r="V49" s="88">
        <f t="shared" si="8"/>
        <v>0.3</v>
      </c>
      <c r="W49" s="88">
        <f t="shared" si="8"/>
        <v>0.5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49.199999999999996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44.435999999999993</v>
      </c>
      <c r="C52" s="88">
        <f t="shared" si="10"/>
        <v>48.900000000000006</v>
      </c>
      <c r="D52" s="88">
        <f t="shared" si="10"/>
        <v>56.759</v>
      </c>
      <c r="E52" s="88">
        <f t="shared" si="10"/>
        <v>155.376</v>
      </c>
      <c r="F52" s="88">
        <f t="shared" si="10"/>
        <v>57.805000000000007</v>
      </c>
      <c r="G52" s="88">
        <f t="shared" si="10"/>
        <v>73.765000000000001</v>
      </c>
      <c r="H52" s="88">
        <f t="shared" si="10"/>
        <v>53.596000000000004</v>
      </c>
      <c r="I52" s="88">
        <f t="shared" si="10"/>
        <v>46.916999999999994</v>
      </c>
      <c r="J52" s="88">
        <f t="shared" si="10"/>
        <v>28.64</v>
      </c>
      <c r="K52" s="88">
        <f t="shared" si="10"/>
        <v>57.454000000000001</v>
      </c>
      <c r="L52" s="88">
        <f t="shared" si="10"/>
        <v>39.140999999999998</v>
      </c>
      <c r="M52" s="88">
        <f t="shared" si="10"/>
        <v>29.556999999999999</v>
      </c>
      <c r="N52" s="88">
        <f t="shared" si="10"/>
        <v>18.491</v>
      </c>
      <c r="O52" s="88">
        <f t="shared" si="10"/>
        <v>18.850000000000001</v>
      </c>
      <c r="P52" s="88">
        <f t="shared" si="10"/>
        <v>18.033000000000001</v>
      </c>
      <c r="Q52" s="88">
        <f t="shared" si="10"/>
        <v>15.945999999999998</v>
      </c>
      <c r="R52" s="88">
        <f t="shared" si="10"/>
        <v>111.99800000000002</v>
      </c>
      <c r="S52" s="88">
        <f t="shared" si="10"/>
        <v>52.216000000000001</v>
      </c>
      <c r="T52" s="88">
        <f t="shared" si="10"/>
        <v>37.893999999999998</v>
      </c>
      <c r="U52" s="88">
        <f t="shared" si="10"/>
        <v>21.815999999999999</v>
      </c>
      <c r="V52" s="88">
        <f t="shared" si="10"/>
        <v>21.937000000000001</v>
      </c>
      <c r="W52" s="88">
        <f t="shared" si="10"/>
        <v>52.600999999999999</v>
      </c>
      <c r="X52" s="88">
        <f t="shared" si="10"/>
        <v>75.903999999999996</v>
      </c>
      <c r="Y52" s="88">
        <f t="shared" si="10"/>
        <v>65.522000000000006</v>
      </c>
      <c r="Z52" s="89" t="str">
        <f t="shared" si="10"/>
        <v/>
      </c>
      <c r="AA52" s="104">
        <f>SUM(B52:Z52)</f>
        <v>1203.5540000000001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44.436</v>
      </c>
      <c r="C4" s="18">
        <v>48.9</v>
      </c>
      <c r="D4" s="18">
        <v>56.758999999999993</v>
      </c>
      <c r="E4" s="18">
        <v>155.42400000000001</v>
      </c>
      <c r="F4" s="18">
        <v>57.774999999999991</v>
      </c>
      <c r="G4" s="18">
        <v>73.805999999999997</v>
      </c>
      <c r="H4" s="18">
        <v>53.596000000000004</v>
      </c>
      <c r="I4" s="18">
        <v>46.917000000000002</v>
      </c>
      <c r="J4" s="18">
        <v>28.64</v>
      </c>
      <c r="K4" s="18">
        <v>57.454000000000001</v>
      </c>
      <c r="L4" s="18">
        <v>39.141000000000005</v>
      </c>
      <c r="M4" s="18">
        <v>29.570999999999998</v>
      </c>
      <c r="N4" s="18">
        <v>18.491</v>
      </c>
      <c r="O4" s="18">
        <v>18.850000000000001</v>
      </c>
      <c r="P4" s="18">
        <v>18.033000000000001</v>
      </c>
      <c r="Q4" s="18">
        <v>15.946000000000002</v>
      </c>
      <c r="R4" s="18">
        <v>112.01</v>
      </c>
      <c r="S4" s="18">
        <v>52.235000000000007</v>
      </c>
      <c r="T4" s="18">
        <v>37.893999999999998</v>
      </c>
      <c r="U4" s="18">
        <v>21.815999999999999</v>
      </c>
      <c r="V4" s="18">
        <v>21.936999999999998</v>
      </c>
      <c r="W4" s="18">
        <v>52.600999999999999</v>
      </c>
      <c r="X4" s="18">
        <v>75.952999999999989</v>
      </c>
      <c r="Y4" s="18">
        <v>65.554000000000002</v>
      </c>
      <c r="Z4" s="19"/>
      <c r="AA4" s="20">
        <f>SUM(B4:Z4)</f>
        <v>1203.739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102.05</v>
      </c>
      <c r="C7" s="28">
        <v>89.77</v>
      </c>
      <c r="D7" s="28">
        <v>87.03</v>
      </c>
      <c r="E7" s="28">
        <v>84.6</v>
      </c>
      <c r="F7" s="28">
        <v>85.12</v>
      </c>
      <c r="G7" s="28">
        <v>104.12</v>
      </c>
      <c r="H7" s="28">
        <v>154.91999999999999</v>
      </c>
      <c r="I7" s="28">
        <v>157.54</v>
      </c>
      <c r="J7" s="28">
        <v>120.19</v>
      </c>
      <c r="K7" s="28">
        <v>84.87</v>
      </c>
      <c r="L7" s="28">
        <v>48.76</v>
      </c>
      <c r="M7" s="28">
        <v>43.14</v>
      </c>
      <c r="N7" s="28">
        <v>56.49</v>
      </c>
      <c r="O7" s="28">
        <v>59.16</v>
      </c>
      <c r="P7" s="28">
        <v>58.2</v>
      </c>
      <c r="Q7" s="28">
        <v>65.8</v>
      </c>
      <c r="R7" s="28">
        <v>93.2</v>
      </c>
      <c r="S7" s="28">
        <v>107.31</v>
      </c>
      <c r="T7" s="28">
        <v>178.22</v>
      </c>
      <c r="U7" s="28">
        <v>263.18</v>
      </c>
      <c r="V7" s="28">
        <v>361.78</v>
      </c>
      <c r="W7" s="28">
        <v>163.1</v>
      </c>
      <c r="X7" s="28">
        <v>140.53</v>
      </c>
      <c r="Y7" s="28">
        <v>105</v>
      </c>
      <c r="Z7" s="29"/>
      <c r="AA7" s="30">
        <f>IF(SUM(B7:Z7)&lt;&gt;0,AVERAGEIF(B7:Z7,"&lt;&gt;"""),"")</f>
        <v>117.25333333333334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32.972999999999999</v>
      </c>
      <c r="C14" s="57">
        <v>29.838999999999999</v>
      </c>
      <c r="D14" s="57">
        <v>29.187000000000001</v>
      </c>
      <c r="E14" s="57">
        <v>5.2560000000000002</v>
      </c>
      <c r="F14" s="57">
        <v>27.763999999999999</v>
      </c>
      <c r="G14" s="57">
        <v>31.540000000000003</v>
      </c>
      <c r="H14" s="57">
        <v>25.448</v>
      </c>
      <c r="I14" s="57">
        <v>14.731</v>
      </c>
      <c r="J14" s="57">
        <v>16.068999999999999</v>
      </c>
      <c r="K14" s="57">
        <v>40.284999999999997</v>
      </c>
      <c r="L14" s="57">
        <v>22.715</v>
      </c>
      <c r="M14" s="57">
        <v>14.000999999999999</v>
      </c>
      <c r="N14" s="57">
        <v>15.311999999999999</v>
      </c>
      <c r="O14" s="57">
        <v>13.567</v>
      </c>
      <c r="P14" s="57">
        <v>8.1630000000000003</v>
      </c>
      <c r="Q14" s="57"/>
      <c r="R14" s="57"/>
      <c r="S14" s="57">
        <v>18.439999999999998</v>
      </c>
      <c r="T14" s="57">
        <v>25.027999999999999</v>
      </c>
      <c r="U14" s="57">
        <v>9.5539999999999985</v>
      </c>
      <c r="V14" s="57">
        <v>9.5269999999999992</v>
      </c>
      <c r="W14" s="57">
        <v>23.368000000000002</v>
      </c>
      <c r="X14" s="57">
        <v>32.347999999999999</v>
      </c>
      <c r="Y14" s="57">
        <v>27.801000000000002</v>
      </c>
      <c r="Z14" s="58"/>
      <c r="AA14" s="59">
        <f t="shared" si="0"/>
        <v>472.91599999999994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32.972999999999999</v>
      </c>
      <c r="C16" s="62">
        <f t="shared" ref="C16:Z16" si="1">IF(LEN(C$2)&gt;0,SUM(C10:C15),"")</f>
        <v>29.838999999999999</v>
      </c>
      <c r="D16" s="62">
        <f t="shared" si="1"/>
        <v>29.187000000000001</v>
      </c>
      <c r="E16" s="62">
        <f t="shared" si="1"/>
        <v>5.2560000000000002</v>
      </c>
      <c r="F16" s="62">
        <f t="shared" si="1"/>
        <v>27.763999999999999</v>
      </c>
      <c r="G16" s="62">
        <f t="shared" si="1"/>
        <v>31.540000000000003</v>
      </c>
      <c r="H16" s="62">
        <f t="shared" si="1"/>
        <v>25.448</v>
      </c>
      <c r="I16" s="62">
        <f t="shared" si="1"/>
        <v>14.731</v>
      </c>
      <c r="J16" s="62">
        <f t="shared" si="1"/>
        <v>16.068999999999999</v>
      </c>
      <c r="K16" s="62">
        <f t="shared" si="1"/>
        <v>40.284999999999997</v>
      </c>
      <c r="L16" s="62">
        <f t="shared" si="1"/>
        <v>22.715</v>
      </c>
      <c r="M16" s="62">
        <f t="shared" si="1"/>
        <v>14.000999999999999</v>
      </c>
      <c r="N16" s="62">
        <f t="shared" si="1"/>
        <v>15.311999999999999</v>
      </c>
      <c r="O16" s="62">
        <f t="shared" si="1"/>
        <v>13.567</v>
      </c>
      <c r="P16" s="62">
        <f t="shared" si="1"/>
        <v>8.1630000000000003</v>
      </c>
      <c r="Q16" s="62">
        <f t="shared" si="1"/>
        <v>0</v>
      </c>
      <c r="R16" s="62">
        <f t="shared" si="1"/>
        <v>0</v>
      </c>
      <c r="S16" s="62">
        <f t="shared" si="1"/>
        <v>18.439999999999998</v>
      </c>
      <c r="T16" s="62">
        <f t="shared" si="1"/>
        <v>25.027999999999999</v>
      </c>
      <c r="U16" s="62">
        <f t="shared" si="1"/>
        <v>9.5539999999999985</v>
      </c>
      <c r="V16" s="62">
        <f t="shared" si="1"/>
        <v>9.5269999999999992</v>
      </c>
      <c r="W16" s="62">
        <f t="shared" si="1"/>
        <v>23.368000000000002</v>
      </c>
      <c r="X16" s="62">
        <f t="shared" si="1"/>
        <v>32.347999999999999</v>
      </c>
      <c r="Y16" s="62">
        <f t="shared" si="1"/>
        <v>27.801000000000002</v>
      </c>
      <c r="Z16" s="63" t="str">
        <f t="shared" si="1"/>
        <v/>
      </c>
      <c r="AA16" s="64">
        <f>SUM(AA10:AA15)</f>
        <v>472.91599999999994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2.758</v>
      </c>
      <c r="C20" s="77">
        <v>2.7810000000000001</v>
      </c>
      <c r="D20" s="77">
        <v>2.6100000000000003</v>
      </c>
      <c r="E20" s="77">
        <v>0.47699999999999998</v>
      </c>
      <c r="F20" s="77">
        <v>2.8339999999999996</v>
      </c>
      <c r="G20" s="77">
        <v>3.3369999999999997</v>
      </c>
      <c r="H20" s="77">
        <v>0.54500000000000004</v>
      </c>
      <c r="I20" s="77">
        <v>0.57299999999999995</v>
      </c>
      <c r="J20" s="77"/>
      <c r="K20" s="77">
        <v>0.01</v>
      </c>
      <c r="L20" s="77">
        <v>0.05</v>
      </c>
      <c r="M20" s="77">
        <v>0.05</v>
      </c>
      <c r="N20" s="77">
        <v>0.03</v>
      </c>
      <c r="O20" s="77">
        <v>0.02</v>
      </c>
      <c r="P20" s="77">
        <v>0.01</v>
      </c>
      <c r="Q20" s="77">
        <v>0.01</v>
      </c>
      <c r="R20" s="77">
        <v>0.01</v>
      </c>
      <c r="S20" s="77">
        <v>6.5329999999999995</v>
      </c>
      <c r="T20" s="77">
        <v>0.59399999999999997</v>
      </c>
      <c r="U20" s="77">
        <v>0.76700000000000002</v>
      </c>
      <c r="V20" s="77">
        <v>0.76600000000000001</v>
      </c>
      <c r="W20" s="77">
        <v>0.746</v>
      </c>
      <c r="X20" s="77">
        <v>11.870000000000001</v>
      </c>
      <c r="Y20" s="77">
        <v>0.88300000000000001</v>
      </c>
      <c r="Z20" s="78"/>
      <c r="AA20" s="79">
        <f t="shared" si="2"/>
        <v>38.26400000000001</v>
      </c>
    </row>
    <row r="21" spans="1:27" ht="24.95" customHeight="1" x14ac:dyDescent="0.2">
      <c r="A21" s="75" t="s">
        <v>16</v>
      </c>
      <c r="B21" s="80">
        <v>8.7050000000000001</v>
      </c>
      <c r="C21" s="81">
        <v>16.28</v>
      </c>
      <c r="D21" s="81">
        <v>24.962000000000003</v>
      </c>
      <c r="E21" s="81">
        <v>10.291</v>
      </c>
      <c r="F21" s="81">
        <v>25.177</v>
      </c>
      <c r="G21" s="81">
        <v>24.028999999999996</v>
      </c>
      <c r="H21" s="81">
        <v>27.603000000000002</v>
      </c>
      <c r="I21" s="81">
        <v>31.613</v>
      </c>
      <c r="J21" s="81">
        <v>12.571000000000002</v>
      </c>
      <c r="K21" s="81">
        <v>17.158999999999999</v>
      </c>
      <c r="L21" s="81">
        <v>16.376000000000001</v>
      </c>
      <c r="M21" s="81">
        <v>0.82</v>
      </c>
      <c r="N21" s="81">
        <v>1.0489999999999999</v>
      </c>
      <c r="O21" s="81">
        <v>1.0169999999999999</v>
      </c>
      <c r="P21" s="81">
        <v>2.7429999999999999</v>
      </c>
      <c r="Q21" s="81">
        <v>7.1840000000000002</v>
      </c>
      <c r="R21" s="81"/>
      <c r="S21" s="81">
        <v>27.262</v>
      </c>
      <c r="T21" s="81">
        <v>12.272</v>
      </c>
      <c r="U21" s="81">
        <v>11.494999999999999</v>
      </c>
      <c r="V21" s="81">
        <v>11.644</v>
      </c>
      <c r="W21" s="81">
        <v>28.486999999999998</v>
      </c>
      <c r="X21" s="81">
        <v>30.234999999999999</v>
      </c>
      <c r="Y21" s="81">
        <v>22.47</v>
      </c>
      <c r="Z21" s="78"/>
      <c r="AA21" s="79">
        <f t="shared" si="2"/>
        <v>371.44400000000007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2.1459999999999999</v>
      </c>
      <c r="P22" s="81">
        <v>2.3170000000000002</v>
      </c>
      <c r="Q22" s="81">
        <v>8.7520000000000007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13.215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11.463000000000001</v>
      </c>
      <c r="C26" s="88">
        <f t="shared" ref="C26:Z26" si="3">IF(LEN(C$2)&gt;0,SUM(C19:C25),"")</f>
        <v>19.061</v>
      </c>
      <c r="D26" s="88">
        <f t="shared" si="3"/>
        <v>27.572000000000003</v>
      </c>
      <c r="E26" s="88">
        <f t="shared" si="3"/>
        <v>10.768000000000001</v>
      </c>
      <c r="F26" s="88">
        <f t="shared" si="3"/>
        <v>28.010999999999999</v>
      </c>
      <c r="G26" s="88">
        <f t="shared" si="3"/>
        <v>27.365999999999996</v>
      </c>
      <c r="H26" s="88">
        <f t="shared" si="3"/>
        <v>28.148000000000003</v>
      </c>
      <c r="I26" s="88">
        <f t="shared" si="3"/>
        <v>32.186</v>
      </c>
      <c r="J26" s="88">
        <f t="shared" si="3"/>
        <v>12.571000000000002</v>
      </c>
      <c r="K26" s="88">
        <f t="shared" si="3"/>
        <v>17.169</v>
      </c>
      <c r="L26" s="88">
        <f t="shared" si="3"/>
        <v>16.426000000000002</v>
      </c>
      <c r="M26" s="88">
        <f t="shared" si="3"/>
        <v>3.1699999999999995</v>
      </c>
      <c r="N26" s="88">
        <f t="shared" si="3"/>
        <v>3.1789999999999998</v>
      </c>
      <c r="O26" s="88">
        <f t="shared" si="3"/>
        <v>5.2829999999999995</v>
      </c>
      <c r="P26" s="88">
        <f t="shared" si="3"/>
        <v>9.8699999999999992</v>
      </c>
      <c r="Q26" s="88">
        <f t="shared" si="3"/>
        <v>15.946000000000002</v>
      </c>
      <c r="R26" s="88">
        <f t="shared" si="3"/>
        <v>0.01</v>
      </c>
      <c r="S26" s="88">
        <f t="shared" si="3"/>
        <v>33.795000000000002</v>
      </c>
      <c r="T26" s="88">
        <f t="shared" si="3"/>
        <v>12.866</v>
      </c>
      <c r="U26" s="88">
        <f t="shared" si="3"/>
        <v>12.261999999999999</v>
      </c>
      <c r="V26" s="88">
        <f t="shared" si="3"/>
        <v>12.41</v>
      </c>
      <c r="W26" s="88">
        <f t="shared" si="3"/>
        <v>29.232999999999997</v>
      </c>
      <c r="X26" s="88">
        <f t="shared" si="3"/>
        <v>42.105000000000004</v>
      </c>
      <c r="Y26" s="88">
        <f t="shared" si="3"/>
        <v>23.352999999999998</v>
      </c>
      <c r="Z26" s="89" t="str">
        <f t="shared" si="3"/>
        <v/>
      </c>
      <c r="AA26" s="90">
        <f>SUM(AA19:AA25)</f>
        <v>434.22300000000007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44.436</v>
      </c>
      <c r="C30" s="77">
        <v>48.9</v>
      </c>
      <c r="D30" s="77">
        <v>56.759</v>
      </c>
      <c r="E30" s="77">
        <v>16.024000000000001</v>
      </c>
      <c r="F30" s="77">
        <v>55.774999999999999</v>
      </c>
      <c r="G30" s="77">
        <v>58.905999999999999</v>
      </c>
      <c r="H30" s="77">
        <v>53.595999999999997</v>
      </c>
      <c r="I30" s="77">
        <v>46.917000000000002</v>
      </c>
      <c r="J30" s="77">
        <v>28.64</v>
      </c>
      <c r="K30" s="77">
        <v>57.454000000000001</v>
      </c>
      <c r="L30" s="77">
        <v>39.140999999999998</v>
      </c>
      <c r="M30" s="77">
        <v>17.170999999999999</v>
      </c>
      <c r="N30" s="77">
        <v>18.491</v>
      </c>
      <c r="O30" s="77">
        <v>18.850000000000001</v>
      </c>
      <c r="P30" s="77">
        <v>18.033000000000001</v>
      </c>
      <c r="Q30" s="77">
        <v>15.946</v>
      </c>
      <c r="R30" s="77">
        <v>0.01</v>
      </c>
      <c r="S30" s="77">
        <v>52.234999999999999</v>
      </c>
      <c r="T30" s="77">
        <v>37.893999999999998</v>
      </c>
      <c r="U30" s="77">
        <v>21.815999999999999</v>
      </c>
      <c r="V30" s="77">
        <v>21.937000000000001</v>
      </c>
      <c r="W30" s="77">
        <v>52.600999999999999</v>
      </c>
      <c r="X30" s="77">
        <v>74.453000000000003</v>
      </c>
      <c r="Y30" s="77">
        <v>51.154000000000003</v>
      </c>
      <c r="Z30" s="78"/>
      <c r="AA30" s="79">
        <f>SUM(B30:Z30)</f>
        <v>907.13900000000012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44.436</v>
      </c>
      <c r="C32" s="62">
        <f t="shared" ref="C32:Z32" si="4">IF(LEN(C$2)&gt;0,SUM(C29:C31),"")</f>
        <v>48.9</v>
      </c>
      <c r="D32" s="62">
        <f t="shared" si="4"/>
        <v>56.759</v>
      </c>
      <c r="E32" s="62">
        <f t="shared" si="4"/>
        <v>16.024000000000001</v>
      </c>
      <c r="F32" s="62">
        <f t="shared" si="4"/>
        <v>55.774999999999999</v>
      </c>
      <c r="G32" s="62">
        <f t="shared" si="4"/>
        <v>58.905999999999999</v>
      </c>
      <c r="H32" s="62">
        <f t="shared" si="4"/>
        <v>53.595999999999997</v>
      </c>
      <c r="I32" s="62">
        <f t="shared" si="4"/>
        <v>46.917000000000002</v>
      </c>
      <c r="J32" s="62">
        <f t="shared" si="4"/>
        <v>28.64</v>
      </c>
      <c r="K32" s="62">
        <f t="shared" si="4"/>
        <v>57.454000000000001</v>
      </c>
      <c r="L32" s="62">
        <f t="shared" si="4"/>
        <v>39.140999999999998</v>
      </c>
      <c r="M32" s="62">
        <f t="shared" si="4"/>
        <v>17.170999999999999</v>
      </c>
      <c r="N32" s="62">
        <f t="shared" si="4"/>
        <v>18.491</v>
      </c>
      <c r="O32" s="62">
        <f t="shared" si="4"/>
        <v>18.850000000000001</v>
      </c>
      <c r="P32" s="62">
        <f t="shared" si="4"/>
        <v>18.033000000000001</v>
      </c>
      <c r="Q32" s="62">
        <f t="shared" si="4"/>
        <v>15.946</v>
      </c>
      <c r="R32" s="62">
        <f t="shared" si="4"/>
        <v>0.01</v>
      </c>
      <c r="S32" s="62">
        <f t="shared" si="4"/>
        <v>52.234999999999999</v>
      </c>
      <c r="T32" s="62">
        <f t="shared" si="4"/>
        <v>37.893999999999998</v>
      </c>
      <c r="U32" s="62">
        <f t="shared" si="4"/>
        <v>21.815999999999999</v>
      </c>
      <c r="V32" s="62">
        <f t="shared" si="4"/>
        <v>21.937000000000001</v>
      </c>
      <c r="W32" s="62">
        <f t="shared" si="4"/>
        <v>52.600999999999999</v>
      </c>
      <c r="X32" s="62">
        <f t="shared" si="4"/>
        <v>74.453000000000003</v>
      </c>
      <c r="Y32" s="62">
        <f t="shared" si="4"/>
        <v>51.154000000000003</v>
      </c>
      <c r="Z32" s="63" t="str">
        <f t="shared" si="4"/>
        <v/>
      </c>
      <c r="AA32" s="64">
        <f>SUM(AA29:AA31)</f>
        <v>907.13900000000012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139.4</v>
      </c>
      <c r="F37" s="99">
        <v>2</v>
      </c>
      <c r="G37" s="99">
        <v>14.9</v>
      </c>
      <c r="H37" s="99"/>
      <c r="I37" s="99"/>
      <c r="J37" s="99"/>
      <c r="K37" s="99"/>
      <c r="L37" s="99"/>
      <c r="M37" s="99">
        <v>12.4</v>
      </c>
      <c r="N37" s="99"/>
      <c r="O37" s="99"/>
      <c r="P37" s="99"/>
      <c r="Q37" s="99"/>
      <c r="R37" s="99">
        <v>112</v>
      </c>
      <c r="S37" s="99"/>
      <c r="T37" s="99"/>
      <c r="U37" s="99"/>
      <c r="V37" s="99"/>
      <c r="W37" s="99"/>
      <c r="X37" s="99">
        <v>1.5</v>
      </c>
      <c r="Y37" s="99">
        <v>14.4</v>
      </c>
      <c r="Z37" s="100"/>
      <c r="AA37" s="79">
        <f t="shared" si="5"/>
        <v>296.60000000000002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139.4</v>
      </c>
      <c r="F40" s="88">
        <f t="shared" si="6"/>
        <v>2</v>
      </c>
      <c r="G40" s="88">
        <f t="shared" si="6"/>
        <v>14.9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12.4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112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1.5</v>
      </c>
      <c r="Y40" s="88">
        <f t="shared" si="6"/>
        <v>14.4</v>
      </c>
      <c r="Z40" s="89" t="str">
        <f t="shared" si="6"/>
        <v/>
      </c>
      <c r="AA40" s="90">
        <f t="shared" si="5"/>
        <v>296.60000000000002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139.4</v>
      </c>
      <c r="F45" s="99">
        <v>2</v>
      </c>
      <c r="G45" s="99">
        <v>14.9</v>
      </c>
      <c r="H45" s="99"/>
      <c r="I45" s="99"/>
      <c r="J45" s="99"/>
      <c r="K45" s="99"/>
      <c r="L45" s="99"/>
      <c r="M45" s="99">
        <v>12.4</v>
      </c>
      <c r="N45" s="99"/>
      <c r="O45" s="99"/>
      <c r="P45" s="99"/>
      <c r="Q45" s="99"/>
      <c r="R45" s="99">
        <v>112</v>
      </c>
      <c r="S45" s="99"/>
      <c r="T45" s="99"/>
      <c r="U45" s="99"/>
      <c r="V45" s="99"/>
      <c r="W45" s="99"/>
      <c r="X45" s="99">
        <v>1.5</v>
      </c>
      <c r="Y45" s="99">
        <v>14.4</v>
      </c>
      <c r="Z45" s="100"/>
      <c r="AA45" s="79">
        <f t="shared" si="7"/>
        <v>296.60000000000002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139.4</v>
      </c>
      <c r="F49" s="88">
        <f t="shared" si="8"/>
        <v>2</v>
      </c>
      <c r="G49" s="88">
        <f t="shared" si="8"/>
        <v>14.9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12.4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112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1.5</v>
      </c>
      <c r="Y49" s="88">
        <f t="shared" si="8"/>
        <v>14.4</v>
      </c>
      <c r="Z49" s="89" t="str">
        <f t="shared" si="8"/>
        <v/>
      </c>
      <c r="AA49" s="90">
        <f t="shared" si="7"/>
        <v>296.60000000000002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44.436</v>
      </c>
      <c r="C52" s="88">
        <f t="shared" ref="C52:Z52" si="10">IF(LEN(C$2)&gt;0,SUM(C10:C15)+C26+C40,"")</f>
        <v>48.9</v>
      </c>
      <c r="D52" s="88">
        <f t="shared" si="10"/>
        <v>56.759</v>
      </c>
      <c r="E52" s="88">
        <f t="shared" si="10"/>
        <v>155.42400000000001</v>
      </c>
      <c r="F52" s="88">
        <f t="shared" si="10"/>
        <v>57.774999999999999</v>
      </c>
      <c r="G52" s="88">
        <f t="shared" si="10"/>
        <v>73.805999999999997</v>
      </c>
      <c r="H52" s="88">
        <f t="shared" si="10"/>
        <v>53.596000000000004</v>
      </c>
      <c r="I52" s="88">
        <f t="shared" si="10"/>
        <v>46.917000000000002</v>
      </c>
      <c r="J52" s="88">
        <f t="shared" si="10"/>
        <v>28.64</v>
      </c>
      <c r="K52" s="88">
        <f t="shared" si="10"/>
        <v>57.453999999999994</v>
      </c>
      <c r="L52" s="88">
        <f t="shared" si="10"/>
        <v>39.141000000000005</v>
      </c>
      <c r="M52" s="88">
        <f t="shared" si="10"/>
        <v>29.570999999999998</v>
      </c>
      <c r="N52" s="88">
        <f t="shared" si="10"/>
        <v>18.491</v>
      </c>
      <c r="O52" s="88">
        <f t="shared" si="10"/>
        <v>18.850000000000001</v>
      </c>
      <c r="P52" s="88">
        <f t="shared" si="10"/>
        <v>18.033000000000001</v>
      </c>
      <c r="Q52" s="88">
        <f t="shared" si="10"/>
        <v>15.946000000000002</v>
      </c>
      <c r="R52" s="88">
        <f t="shared" si="10"/>
        <v>112.01</v>
      </c>
      <c r="S52" s="88">
        <f t="shared" si="10"/>
        <v>52.234999999999999</v>
      </c>
      <c r="T52" s="88">
        <f t="shared" si="10"/>
        <v>37.893999999999998</v>
      </c>
      <c r="U52" s="88">
        <f t="shared" si="10"/>
        <v>21.815999999999995</v>
      </c>
      <c r="V52" s="88">
        <f t="shared" si="10"/>
        <v>21.936999999999998</v>
      </c>
      <c r="W52" s="88">
        <f t="shared" si="10"/>
        <v>52.600999999999999</v>
      </c>
      <c r="X52" s="88">
        <f t="shared" si="10"/>
        <v>75.953000000000003</v>
      </c>
      <c r="Y52" s="88">
        <f t="shared" si="10"/>
        <v>65.554000000000002</v>
      </c>
      <c r="Z52" s="89" t="str">
        <f t="shared" si="10"/>
        <v/>
      </c>
      <c r="AA52" s="104">
        <f>SUM(B52:Z52)</f>
        <v>1203.739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>
        <v>139.4</v>
      </c>
      <c r="F4" s="18">
        <v>2</v>
      </c>
      <c r="G4" s="18">
        <v>14.9</v>
      </c>
      <c r="H4" s="18">
        <v>-0.4</v>
      </c>
      <c r="I4" s="18">
        <v>-0.4</v>
      </c>
      <c r="J4" s="18"/>
      <c r="K4" s="18">
        <v>-0.1</v>
      </c>
      <c r="L4" s="18">
        <v>-26.5</v>
      </c>
      <c r="M4" s="18">
        <v>12.4</v>
      </c>
      <c r="N4" s="18">
        <v>-0.7</v>
      </c>
      <c r="O4" s="18">
        <v>-0.5</v>
      </c>
      <c r="P4" s="18">
        <v>-0.8</v>
      </c>
      <c r="Q4" s="18"/>
      <c r="R4" s="18">
        <v>112</v>
      </c>
      <c r="S4" s="18">
        <v>-18.100000000000001</v>
      </c>
      <c r="T4" s="18">
        <v>-0.3</v>
      </c>
      <c r="U4" s="18">
        <v>-0.6</v>
      </c>
      <c r="V4" s="18">
        <v>-0.3</v>
      </c>
      <c r="W4" s="18">
        <v>-0.5</v>
      </c>
      <c r="X4" s="18">
        <v>1.5</v>
      </c>
      <c r="Y4" s="18">
        <v>14.4</v>
      </c>
      <c r="Z4" s="19"/>
      <c r="AA4" s="111">
        <f>SUM(B4:Z4)</f>
        <v>247.4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102.05</v>
      </c>
      <c r="C7" s="117">
        <v>89.77</v>
      </c>
      <c r="D7" s="117">
        <v>87.03</v>
      </c>
      <c r="E7" s="117">
        <v>84.6</v>
      </c>
      <c r="F7" s="117">
        <v>85.12</v>
      </c>
      <c r="G7" s="117">
        <v>104.12</v>
      </c>
      <c r="H7" s="117">
        <v>154.91999999999999</v>
      </c>
      <c r="I7" s="117">
        <v>157.54</v>
      </c>
      <c r="J7" s="117">
        <v>120.19</v>
      </c>
      <c r="K7" s="117">
        <v>84.87</v>
      </c>
      <c r="L7" s="117">
        <v>48.76</v>
      </c>
      <c r="M7" s="117">
        <v>43.14</v>
      </c>
      <c r="N7" s="117">
        <v>56.49</v>
      </c>
      <c r="O7" s="117">
        <v>59.16</v>
      </c>
      <c r="P7" s="117">
        <v>58.2</v>
      </c>
      <c r="Q7" s="117">
        <v>65.8</v>
      </c>
      <c r="R7" s="117">
        <v>93.2</v>
      </c>
      <c r="S7" s="117">
        <v>107.31</v>
      </c>
      <c r="T7" s="117">
        <v>178.22</v>
      </c>
      <c r="U7" s="117">
        <v>263.18</v>
      </c>
      <c r="V7" s="117">
        <v>361.78</v>
      </c>
      <c r="W7" s="117">
        <v>163.1</v>
      </c>
      <c r="X7" s="117">
        <v>140.53</v>
      </c>
      <c r="Y7" s="117">
        <v>105</v>
      </c>
      <c r="Z7" s="118"/>
      <c r="AA7" s="119">
        <f>IF(SUM(B7:Z7)&lt;&gt;0,AVERAGEIF(B7:Z7,"&lt;&gt;"""),"")</f>
        <v>117.25333333333334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0.4</v>
      </c>
      <c r="I13" s="129">
        <v>0.4</v>
      </c>
      <c r="J13" s="129"/>
      <c r="K13" s="129">
        <v>0.1</v>
      </c>
      <c r="L13" s="129">
        <v>26.5</v>
      </c>
      <c r="M13" s="129"/>
      <c r="N13" s="129">
        <v>0.7</v>
      </c>
      <c r="O13" s="129">
        <v>0.5</v>
      </c>
      <c r="P13" s="129">
        <v>0.8</v>
      </c>
      <c r="Q13" s="129"/>
      <c r="R13" s="129"/>
      <c r="S13" s="129">
        <v>18.100000000000001</v>
      </c>
      <c r="T13" s="129">
        <v>0.3</v>
      </c>
      <c r="U13" s="129">
        <v>0.6</v>
      </c>
      <c r="V13" s="129">
        <v>0.3</v>
      </c>
      <c r="W13" s="129">
        <v>0.5</v>
      </c>
      <c r="X13" s="129"/>
      <c r="Y13" s="130"/>
      <c r="Z13" s="131"/>
      <c r="AA13" s="132">
        <f t="shared" si="0"/>
        <v>49.199999999999996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0.4</v>
      </c>
      <c r="I16" s="135">
        <f t="shared" si="1"/>
        <v>0.4</v>
      </c>
      <c r="J16" s="135">
        <f t="shared" si="1"/>
        <v>0</v>
      </c>
      <c r="K16" s="135">
        <f t="shared" si="1"/>
        <v>0.1</v>
      </c>
      <c r="L16" s="135">
        <f t="shared" si="1"/>
        <v>26.5</v>
      </c>
      <c r="M16" s="135">
        <f t="shared" si="1"/>
        <v>0</v>
      </c>
      <c r="N16" s="135">
        <f t="shared" si="1"/>
        <v>0.7</v>
      </c>
      <c r="O16" s="135">
        <f t="shared" si="1"/>
        <v>0.5</v>
      </c>
      <c r="P16" s="135">
        <f t="shared" si="1"/>
        <v>0.8</v>
      </c>
      <c r="Q16" s="135">
        <f t="shared" si="1"/>
        <v>0</v>
      </c>
      <c r="R16" s="135">
        <f t="shared" si="1"/>
        <v>0</v>
      </c>
      <c r="S16" s="135">
        <f t="shared" si="1"/>
        <v>18.100000000000001</v>
      </c>
      <c r="T16" s="135">
        <f t="shared" si="1"/>
        <v>0.3</v>
      </c>
      <c r="U16" s="135">
        <f t="shared" si="1"/>
        <v>0.6</v>
      </c>
      <c r="V16" s="135">
        <f t="shared" si="1"/>
        <v>0.3</v>
      </c>
      <c r="W16" s="135">
        <f t="shared" si="1"/>
        <v>0.5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49.199999999999996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139.4</v>
      </c>
      <c r="F21" s="129">
        <v>2</v>
      </c>
      <c r="G21" s="129">
        <v>14.9</v>
      </c>
      <c r="H21" s="129"/>
      <c r="I21" s="129"/>
      <c r="J21" s="129"/>
      <c r="K21" s="129"/>
      <c r="L21" s="129"/>
      <c r="M21" s="129">
        <v>12.4</v>
      </c>
      <c r="N21" s="129"/>
      <c r="O21" s="129"/>
      <c r="P21" s="129"/>
      <c r="Q21" s="129"/>
      <c r="R21" s="129">
        <v>112</v>
      </c>
      <c r="S21" s="129"/>
      <c r="T21" s="129"/>
      <c r="U21" s="129"/>
      <c r="V21" s="129"/>
      <c r="W21" s="129"/>
      <c r="X21" s="129">
        <v>1.5</v>
      </c>
      <c r="Y21" s="130">
        <v>14.4</v>
      </c>
      <c r="Z21" s="131"/>
      <c r="AA21" s="132">
        <f t="shared" si="2"/>
        <v>296.60000000000002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139.4</v>
      </c>
      <c r="F24" s="135">
        <f t="shared" si="3"/>
        <v>2</v>
      </c>
      <c r="G24" s="135">
        <f t="shared" si="3"/>
        <v>14.9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12.4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112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1.5</v>
      </c>
      <c r="Y24" s="135">
        <f t="shared" si="3"/>
        <v>14.4</v>
      </c>
      <c r="Z24" s="136" t="str">
        <f t="shared" si="3"/>
        <v/>
      </c>
      <c r="AA24" s="90">
        <f t="shared" si="2"/>
        <v>296.60000000000002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2025-05-11T13:27:23Z</dcterms:created>
  <dcterms:modified xsi:type="dcterms:W3CDTF">2025-05-11T13:27:24Z</dcterms:modified>
</cp:coreProperties>
</file>