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<sst xmlns="http://schemas.openxmlformats.org/spreadsheetml/2006/main" count="124" uniqueCount="57">
  <si>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28/04/2026 23:24:11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</si>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</sst>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8B5-4AAE-98C7-456416D7D75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4">
                  <c:v>2.8130000000000002</c:v>
                </c:pt>
                <c:pt idx="25">
                  <c:v>2.8130000000000002</c:v>
                </c:pt>
                <c:pt idx="26">
                  <c:v>2.8130000000000002</c:v>
                </c:pt>
                <c:pt idx="27">
                  <c:v>2.8130000000000002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B5-4AAE-98C7-456416D7D75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5.0750000000000002</c:v>
                </c:pt>
                <c:pt idx="17">
                  <c:v>0.72</c:v>
                </c:pt>
                <c:pt idx="21">
                  <c:v>0.72</c:v>
                </c:pt>
                <c:pt idx="24">
                  <c:v>21.286999999999999</c:v>
                </c:pt>
                <c:pt idx="25">
                  <c:v>19.995999999999999</c:v>
                </c:pt>
                <c:pt idx="26">
                  <c:v>0.96</c:v>
                </c:pt>
                <c:pt idx="31">
                  <c:v>2.964</c:v>
                </c:pt>
                <c:pt idx="35">
                  <c:v>23.6</c:v>
                </c:pt>
                <c:pt idx="36">
                  <c:v>5.2</c:v>
                </c:pt>
                <c:pt idx="37">
                  <c:v>4.8</c:v>
                </c:pt>
                <c:pt idx="38">
                  <c:v>4.8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65">
                  <c:v>0.13600000000000001</c:v>
                </c:pt>
                <c:pt idx="70">
                  <c:v>13.215</c:v>
                </c:pt>
                <c:pt idx="71">
                  <c:v>27.076000000000001</c:v>
                </c:pt>
                <c:pt idx="75">
                  <c:v>8.8190000000000008</c:v>
                </c:pt>
                <c:pt idx="77">
                  <c:v>32.883000000000003</c:v>
                </c:pt>
                <c:pt idx="79">
                  <c:v>6.835</c:v>
                </c:pt>
                <c:pt idx="80">
                  <c:v>9.0609999999999999</c:v>
                </c:pt>
                <c:pt idx="81">
                  <c:v>2.6309999999999998</c:v>
                </c:pt>
                <c:pt idx="84">
                  <c:v>9.0259999999999998</c:v>
                </c:pt>
                <c:pt idx="85">
                  <c:v>1.0289999999999999</c:v>
                </c:pt>
                <c:pt idx="86">
                  <c:v>2.9420000000000002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B5-4AAE-98C7-456416D7D75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1.7000000000000001E-2</c:v>
                </c:pt>
                <c:pt idx="2">
                  <c:v>2.5000000000000001E-2</c:v>
                </c:pt>
                <c:pt idx="5">
                  <c:v>0.1</c:v>
                </c:pt>
                <c:pt idx="6">
                  <c:v>0.13</c:v>
                </c:pt>
                <c:pt idx="8">
                  <c:v>0.1</c:v>
                </c:pt>
                <c:pt idx="10">
                  <c:v>0.114</c:v>
                </c:pt>
                <c:pt idx="11">
                  <c:v>0.1</c:v>
                </c:pt>
                <c:pt idx="14">
                  <c:v>3.3000000000000002E-2</c:v>
                </c:pt>
                <c:pt idx="16">
                  <c:v>0.1</c:v>
                </c:pt>
                <c:pt idx="17">
                  <c:v>3.11</c:v>
                </c:pt>
                <c:pt idx="18">
                  <c:v>0.61099999999999999</c:v>
                </c:pt>
                <c:pt idx="19">
                  <c:v>0.1</c:v>
                </c:pt>
                <c:pt idx="21">
                  <c:v>17.762</c:v>
                </c:pt>
                <c:pt idx="22">
                  <c:v>12.32</c:v>
                </c:pt>
                <c:pt idx="23">
                  <c:v>8.0640000000000001</c:v>
                </c:pt>
                <c:pt idx="24">
                  <c:v>0.22800000000000001</c:v>
                </c:pt>
                <c:pt idx="25">
                  <c:v>0.221</c:v>
                </c:pt>
                <c:pt idx="26">
                  <c:v>2.879</c:v>
                </c:pt>
                <c:pt idx="27">
                  <c:v>16.550999999999998</c:v>
                </c:pt>
                <c:pt idx="28">
                  <c:v>0.2</c:v>
                </c:pt>
                <c:pt idx="29">
                  <c:v>9.0419999999999998</c:v>
                </c:pt>
                <c:pt idx="31">
                  <c:v>0.14099999999999999</c:v>
                </c:pt>
                <c:pt idx="32">
                  <c:v>26.974</c:v>
                </c:pt>
                <c:pt idx="33">
                  <c:v>15.778</c:v>
                </c:pt>
                <c:pt idx="34">
                  <c:v>54.5</c:v>
                </c:pt>
                <c:pt idx="35">
                  <c:v>75.7</c:v>
                </c:pt>
                <c:pt idx="36">
                  <c:v>37</c:v>
                </c:pt>
                <c:pt idx="37">
                  <c:v>63.2</c:v>
                </c:pt>
                <c:pt idx="38">
                  <c:v>67.2</c:v>
                </c:pt>
                <c:pt idx="52">
                  <c:v>0.13400000000000001</c:v>
                </c:pt>
                <c:pt idx="53">
                  <c:v>0.108</c:v>
                </c:pt>
                <c:pt idx="54">
                  <c:v>0.22800000000000001</c:v>
                </c:pt>
                <c:pt idx="55">
                  <c:v>0.2</c:v>
                </c:pt>
                <c:pt idx="56">
                  <c:v>0.1</c:v>
                </c:pt>
                <c:pt idx="63">
                  <c:v>6.6050000000000004</c:v>
                </c:pt>
                <c:pt idx="65">
                  <c:v>4.5999999999999999E-2</c:v>
                </c:pt>
                <c:pt idx="68">
                  <c:v>10.949</c:v>
                </c:pt>
                <c:pt idx="70">
                  <c:v>0.1</c:v>
                </c:pt>
                <c:pt idx="71">
                  <c:v>2.9000000000000001E-2</c:v>
                </c:pt>
                <c:pt idx="75">
                  <c:v>2.7E-2</c:v>
                </c:pt>
                <c:pt idx="77">
                  <c:v>5.0000000000000001E-3</c:v>
                </c:pt>
                <c:pt idx="80">
                  <c:v>1.7000000000000001E-2</c:v>
                </c:pt>
                <c:pt idx="82">
                  <c:v>0.1</c:v>
                </c:pt>
                <c:pt idx="83">
                  <c:v>0.1</c:v>
                </c:pt>
                <c:pt idx="84">
                  <c:v>0.11799999999999999</c:v>
                </c:pt>
                <c:pt idx="85">
                  <c:v>0.1</c:v>
                </c:pt>
                <c:pt idx="86">
                  <c:v>0.1</c:v>
                </c:pt>
                <c:pt idx="88">
                  <c:v>8.1989999999999998</c:v>
                </c:pt>
                <c:pt idx="90">
                  <c:v>6.4429999999999996</c:v>
                </c:pt>
                <c:pt idx="91">
                  <c:v>2.1999999999999999E-2</c:v>
                </c:pt>
                <c:pt idx="92">
                  <c:v>8.0429999999999993</c:v>
                </c:pt>
                <c:pt idx="93">
                  <c:v>8.6609999999999996</c:v>
                </c:pt>
                <c:pt idx="94">
                  <c:v>0.13700000000000001</c:v>
                </c:pt>
                <c:pt idx="9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B5-4AAE-98C7-456416D7D75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8B5-4AAE-98C7-456416D7D75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8B5-4AAE-98C7-456416D7D75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8B5-4AAE-98C7-456416D7D75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1">
                  <c:v>9.9000000000000005E-2</c:v>
                </c:pt>
                <c:pt idx="2">
                  <c:v>81.977999999999994</c:v>
                </c:pt>
                <c:pt idx="3">
                  <c:v>155.02799999999999</c:v>
                </c:pt>
                <c:pt idx="4">
                  <c:v>52.954999999999998</c:v>
                </c:pt>
                <c:pt idx="5">
                  <c:v>147.25</c:v>
                </c:pt>
                <c:pt idx="6">
                  <c:v>53.776000000000003</c:v>
                </c:pt>
                <c:pt idx="7">
                  <c:v>135.38999999999999</c:v>
                </c:pt>
                <c:pt idx="8">
                  <c:v>90.161000000000001</c:v>
                </c:pt>
                <c:pt idx="9">
                  <c:v>101.29</c:v>
                </c:pt>
                <c:pt idx="10">
                  <c:v>75.591999999999999</c:v>
                </c:pt>
                <c:pt idx="11">
                  <c:v>49.893000000000001</c:v>
                </c:pt>
                <c:pt idx="12">
                  <c:v>22.629000000000001</c:v>
                </c:pt>
                <c:pt idx="13">
                  <c:v>18.672000000000001</c:v>
                </c:pt>
                <c:pt idx="14">
                  <c:v>15.148</c:v>
                </c:pt>
                <c:pt idx="15">
                  <c:v>16.927</c:v>
                </c:pt>
                <c:pt idx="16">
                  <c:v>60.749000000000002</c:v>
                </c:pt>
                <c:pt idx="17">
                  <c:v>53.091999999999999</c:v>
                </c:pt>
                <c:pt idx="18">
                  <c:v>107.70699999999999</c:v>
                </c:pt>
                <c:pt idx="19">
                  <c:v>50.085000000000001</c:v>
                </c:pt>
                <c:pt idx="21">
                  <c:v>174.8</c:v>
                </c:pt>
                <c:pt idx="22">
                  <c:v>20.63</c:v>
                </c:pt>
                <c:pt idx="23">
                  <c:v>7.5999999999999998E-2</c:v>
                </c:pt>
                <c:pt idx="27">
                  <c:v>1.4E-2</c:v>
                </c:pt>
                <c:pt idx="29">
                  <c:v>12.762</c:v>
                </c:pt>
                <c:pt idx="32">
                  <c:v>200</c:v>
                </c:pt>
                <c:pt idx="72">
                  <c:v>59.691000000000003</c:v>
                </c:pt>
                <c:pt idx="73">
                  <c:v>33.610999999999997</c:v>
                </c:pt>
                <c:pt idx="74">
                  <c:v>1.4E-2</c:v>
                </c:pt>
                <c:pt idx="94">
                  <c:v>32.180999999999997</c:v>
                </c:pt>
                <c:pt idx="95">
                  <c:v>80.771000000000001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B5-4AAE-98C7-456416D7D75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8B5-4AAE-98C7-456416D7D75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2">
                  <c:v>8</c:v>
                </c:pt>
                <c:pt idx="13">
                  <c:v>8</c:v>
                </c:pt>
                <c:pt idx="14">
                  <c:v>9</c:v>
                </c:pt>
                <c:pt idx="15">
                  <c:v>8</c:v>
                </c:pt>
                <c:pt idx="16">
                  <c:v>8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6.4669999999999996</c:v>
                </c:pt>
                <c:pt idx="21">
                  <c:v>15</c:v>
                </c:pt>
                <c:pt idx="22">
                  <c:v>10</c:v>
                </c:pt>
                <c:pt idx="23">
                  <c:v>11</c:v>
                </c:pt>
                <c:pt idx="26">
                  <c:v>7</c:v>
                </c:pt>
                <c:pt idx="29">
                  <c:v>6</c:v>
                </c:pt>
                <c:pt idx="30">
                  <c:v>5.4329999999999998</c:v>
                </c:pt>
                <c:pt idx="32">
                  <c:v>8</c:v>
                </c:pt>
                <c:pt idx="33">
                  <c:v>26</c:v>
                </c:pt>
                <c:pt idx="34">
                  <c:v>38.613999999999997</c:v>
                </c:pt>
                <c:pt idx="36">
                  <c:v>4.3360000000000003</c:v>
                </c:pt>
                <c:pt idx="66">
                  <c:v>29.382000000000001</c:v>
                </c:pt>
                <c:pt idx="67">
                  <c:v>10.167</c:v>
                </c:pt>
                <c:pt idx="68">
                  <c:v>111.099</c:v>
                </c:pt>
                <c:pt idx="80">
                  <c:v>5</c:v>
                </c:pt>
                <c:pt idx="81">
                  <c:v>5</c:v>
                </c:pt>
                <c:pt idx="83">
                  <c:v>7.4999999999999997E-2</c:v>
                </c:pt>
                <c:pt idx="88">
                  <c:v>20.201000000000001</c:v>
                </c:pt>
                <c:pt idx="89">
                  <c:v>18.745000000000001</c:v>
                </c:pt>
                <c:pt idx="90">
                  <c:v>30.2</c:v>
                </c:pt>
                <c:pt idx="92">
                  <c:v>20.474</c:v>
                </c:pt>
                <c:pt idx="93">
                  <c:v>37.4</c:v>
                </c:pt>
                <c:pt idx="94">
                  <c:v>31.042000000000002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B5-4AAE-98C7-456416D7D75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28.4</c:v>
                </c:pt>
                <c:pt idx="13">
                  <c:v>30.6</c:v>
                </c:pt>
                <c:pt idx="14">
                  <c:v>28</c:v>
                </c:pt>
                <c:pt idx="15">
                  <c:v>29.6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40.299999999999997</c:v>
                </c:pt>
                <c:pt idx="21">
                  <c:v>0</c:v>
                </c:pt>
                <c:pt idx="22">
                  <c:v>0</c:v>
                </c:pt>
                <c:pt idx="23">
                  <c:v>10.9</c:v>
                </c:pt>
                <c:pt idx="24">
                  <c:v>82.9</c:v>
                </c:pt>
                <c:pt idx="25">
                  <c:v>63.9</c:v>
                </c:pt>
                <c:pt idx="26">
                  <c:v>35.700000000000003</c:v>
                </c:pt>
                <c:pt idx="27">
                  <c:v>61</c:v>
                </c:pt>
                <c:pt idx="28">
                  <c:v>182.6</c:v>
                </c:pt>
                <c:pt idx="29">
                  <c:v>110.8</c:v>
                </c:pt>
                <c:pt idx="30">
                  <c:v>161.69999999999999</c:v>
                </c:pt>
                <c:pt idx="31">
                  <c:v>146.1</c:v>
                </c:pt>
                <c:pt idx="32">
                  <c:v>0</c:v>
                </c:pt>
                <c:pt idx="33">
                  <c:v>66.3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9.3000000000000007</c:v>
                </c:pt>
                <c:pt idx="40">
                  <c:v>0</c:v>
                </c:pt>
                <c:pt idx="41">
                  <c:v>0.5</c:v>
                </c:pt>
                <c:pt idx="42">
                  <c:v>0</c:v>
                </c:pt>
                <c:pt idx="43">
                  <c:v>9.4</c:v>
                </c:pt>
                <c:pt idx="44">
                  <c:v>0</c:v>
                </c:pt>
                <c:pt idx="45">
                  <c:v>0</c:v>
                </c:pt>
                <c:pt idx="46">
                  <c:v>34.9</c:v>
                </c:pt>
                <c:pt idx="47">
                  <c:v>57.9</c:v>
                </c:pt>
                <c:pt idx="48">
                  <c:v>11.6</c:v>
                </c:pt>
                <c:pt idx="49">
                  <c:v>57</c:v>
                </c:pt>
                <c:pt idx="50">
                  <c:v>17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21.2</c:v>
                </c:pt>
                <c:pt idx="63">
                  <c:v>0</c:v>
                </c:pt>
                <c:pt idx="64">
                  <c:v>12.9</c:v>
                </c:pt>
                <c:pt idx="65">
                  <c:v>70.7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22.2</c:v>
                </c:pt>
                <c:pt idx="71">
                  <c:v>17.5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48.3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24.2</c:v>
                </c:pt>
                <c:pt idx="86">
                  <c:v>16.3</c:v>
                </c:pt>
                <c:pt idx="87">
                  <c:v>0</c:v>
                </c:pt>
                <c:pt idx="88">
                  <c:v>0</c:v>
                </c:pt>
                <c:pt idx="89">
                  <c:v>15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B5-4AAE-98C7-456416D7D75A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0">
                  <c:v>48.8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B5-4AAE-98C7-456416D7D75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14.956</c:v>
                </c:pt>
                <c:pt idx="1">
                  <c:v>19.631</c:v>
                </c:pt>
                <c:pt idx="2">
                  <c:v>9.718</c:v>
                </c:pt>
                <c:pt idx="3">
                  <c:v>9.7430000000000003</c:v>
                </c:pt>
                <c:pt idx="4">
                  <c:v>11.288</c:v>
                </c:pt>
                <c:pt idx="5">
                  <c:v>8.7390000000000008</c:v>
                </c:pt>
                <c:pt idx="6">
                  <c:v>5.3789999999999996</c:v>
                </c:pt>
                <c:pt idx="8">
                  <c:v>12.5</c:v>
                </c:pt>
                <c:pt idx="9">
                  <c:v>10.7</c:v>
                </c:pt>
                <c:pt idx="10">
                  <c:v>15.102</c:v>
                </c:pt>
                <c:pt idx="11">
                  <c:v>12.503</c:v>
                </c:pt>
                <c:pt idx="12">
                  <c:v>6.2</c:v>
                </c:pt>
                <c:pt idx="13">
                  <c:v>5.6</c:v>
                </c:pt>
                <c:pt idx="14">
                  <c:v>5.641</c:v>
                </c:pt>
                <c:pt idx="15">
                  <c:v>4.8250000000000002</c:v>
                </c:pt>
                <c:pt idx="16">
                  <c:v>4.75</c:v>
                </c:pt>
                <c:pt idx="17">
                  <c:v>6.8970000000000002</c:v>
                </c:pt>
                <c:pt idx="18">
                  <c:v>4.9000000000000004</c:v>
                </c:pt>
                <c:pt idx="19">
                  <c:v>9.06</c:v>
                </c:pt>
                <c:pt idx="21">
                  <c:v>4.9509999999999996</c:v>
                </c:pt>
                <c:pt idx="22">
                  <c:v>4.5570000000000004</c:v>
                </c:pt>
                <c:pt idx="23">
                  <c:v>2.524</c:v>
                </c:pt>
                <c:pt idx="24">
                  <c:v>1.4999999999999999E-2</c:v>
                </c:pt>
                <c:pt idx="25">
                  <c:v>0.06</c:v>
                </c:pt>
                <c:pt idx="26">
                  <c:v>2.4009999999999998</c:v>
                </c:pt>
                <c:pt idx="27">
                  <c:v>4.4340000000000002</c:v>
                </c:pt>
                <c:pt idx="29">
                  <c:v>0.753</c:v>
                </c:pt>
                <c:pt idx="30">
                  <c:v>0.57099999999999995</c:v>
                </c:pt>
                <c:pt idx="31">
                  <c:v>0.70099999999999996</c:v>
                </c:pt>
                <c:pt idx="32">
                  <c:v>9.6449999999999996</c:v>
                </c:pt>
                <c:pt idx="33">
                  <c:v>5.6130000000000004</c:v>
                </c:pt>
                <c:pt idx="34">
                  <c:v>45.311999999999998</c:v>
                </c:pt>
                <c:pt idx="35">
                  <c:v>35.145000000000003</c:v>
                </c:pt>
                <c:pt idx="36">
                  <c:v>66.97</c:v>
                </c:pt>
                <c:pt idx="37">
                  <c:v>49.83</c:v>
                </c:pt>
                <c:pt idx="38">
                  <c:v>63.177</c:v>
                </c:pt>
                <c:pt idx="39">
                  <c:v>50</c:v>
                </c:pt>
                <c:pt idx="40">
                  <c:v>104.372</c:v>
                </c:pt>
                <c:pt idx="41">
                  <c:v>102</c:v>
                </c:pt>
                <c:pt idx="42">
                  <c:v>102</c:v>
                </c:pt>
                <c:pt idx="43">
                  <c:v>81.269000000000005</c:v>
                </c:pt>
                <c:pt idx="44">
                  <c:v>78.454999999999998</c:v>
                </c:pt>
                <c:pt idx="45">
                  <c:v>48.695</c:v>
                </c:pt>
                <c:pt idx="46">
                  <c:v>32</c:v>
                </c:pt>
                <c:pt idx="47">
                  <c:v>32</c:v>
                </c:pt>
                <c:pt idx="48">
                  <c:v>41.787999999999997</c:v>
                </c:pt>
                <c:pt idx="49">
                  <c:v>32</c:v>
                </c:pt>
                <c:pt idx="50">
                  <c:v>32</c:v>
                </c:pt>
                <c:pt idx="51">
                  <c:v>102</c:v>
                </c:pt>
                <c:pt idx="52">
                  <c:v>67.542000000000002</c:v>
                </c:pt>
                <c:pt idx="53">
                  <c:v>102</c:v>
                </c:pt>
                <c:pt idx="54">
                  <c:v>102</c:v>
                </c:pt>
                <c:pt idx="55">
                  <c:v>77.27</c:v>
                </c:pt>
                <c:pt idx="56">
                  <c:v>102</c:v>
                </c:pt>
                <c:pt idx="57">
                  <c:v>102</c:v>
                </c:pt>
                <c:pt idx="58">
                  <c:v>102.07299999999999</c:v>
                </c:pt>
                <c:pt idx="59">
                  <c:v>136.63300000000001</c:v>
                </c:pt>
                <c:pt idx="60">
                  <c:v>119.09099999999999</c:v>
                </c:pt>
                <c:pt idx="61">
                  <c:v>114.087</c:v>
                </c:pt>
                <c:pt idx="62">
                  <c:v>32</c:v>
                </c:pt>
                <c:pt idx="63">
                  <c:v>28.094000000000001</c:v>
                </c:pt>
                <c:pt idx="66">
                  <c:v>14</c:v>
                </c:pt>
                <c:pt idx="67">
                  <c:v>22.71</c:v>
                </c:pt>
                <c:pt idx="68">
                  <c:v>15.308999999999999</c:v>
                </c:pt>
                <c:pt idx="69">
                  <c:v>17.28</c:v>
                </c:pt>
                <c:pt idx="70">
                  <c:v>11.07</c:v>
                </c:pt>
                <c:pt idx="71">
                  <c:v>6.4</c:v>
                </c:pt>
                <c:pt idx="72">
                  <c:v>10.25</c:v>
                </c:pt>
                <c:pt idx="73">
                  <c:v>9.1</c:v>
                </c:pt>
                <c:pt idx="74">
                  <c:v>7.69</c:v>
                </c:pt>
                <c:pt idx="75">
                  <c:v>1.214</c:v>
                </c:pt>
                <c:pt idx="76">
                  <c:v>3.411</c:v>
                </c:pt>
                <c:pt idx="77">
                  <c:v>3.26</c:v>
                </c:pt>
                <c:pt idx="78">
                  <c:v>6.06</c:v>
                </c:pt>
                <c:pt idx="79">
                  <c:v>6.8710000000000004</c:v>
                </c:pt>
                <c:pt idx="80">
                  <c:v>6.952</c:v>
                </c:pt>
                <c:pt idx="81">
                  <c:v>5.218</c:v>
                </c:pt>
                <c:pt idx="82">
                  <c:v>8.2609999999999992</c:v>
                </c:pt>
                <c:pt idx="83">
                  <c:v>8.6210000000000004</c:v>
                </c:pt>
                <c:pt idx="84">
                  <c:v>63.636000000000003</c:v>
                </c:pt>
                <c:pt idx="85">
                  <c:v>8.9309999999999992</c:v>
                </c:pt>
                <c:pt idx="86">
                  <c:v>9.3409999999999993</c:v>
                </c:pt>
                <c:pt idx="87">
                  <c:v>10.351000000000001</c:v>
                </c:pt>
                <c:pt idx="88">
                  <c:v>10.381</c:v>
                </c:pt>
                <c:pt idx="89">
                  <c:v>10.211</c:v>
                </c:pt>
                <c:pt idx="90">
                  <c:v>10.007</c:v>
                </c:pt>
                <c:pt idx="91">
                  <c:v>9.7949999999999999</c:v>
                </c:pt>
                <c:pt idx="92">
                  <c:v>13.536</c:v>
                </c:pt>
                <c:pt idx="93">
                  <c:v>9.2889999999999997</c:v>
                </c:pt>
                <c:pt idx="94">
                  <c:v>8.2210000000000001</c:v>
                </c:pt>
                <c:pt idx="95">
                  <c:v>4.3109999999999999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8B5-4AAE-98C7-456416D7D75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0">
                  <c:v>48.8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8B5-4AAE-98C7-456416D7D75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1">
                  <c:v>9.3079999999999998</c:v>
                </c:pt>
                <c:pt idx="37">
                  <c:v>20.663</c:v>
                </c:pt>
                <c:pt idx="63">
                  <c:v>22.263000000000002</c:v>
                </c:pt>
                <c:pt idx="76">
                  <c:v>49.057000000000002</c:v>
                </c:pt>
                <c:pt idx="77">
                  <c:v>34.676000000000002</c:v>
                </c:pt>
                <c:pt idx="78">
                  <c:v>55</c:v>
                </c:pt>
                <c:pt idx="79">
                  <c:v>45.207000000000001</c:v>
                </c:pt>
                <c:pt idx="80">
                  <c:v>55</c:v>
                </c:pt>
                <c:pt idx="81">
                  <c:v>55</c:v>
                </c:pt>
                <c:pt idx="82">
                  <c:v>33.927999999999997</c:v>
                </c:pt>
                <c:pt idx="83">
                  <c:v>25.875</c:v>
                </c:pt>
                <c:pt idx="85">
                  <c:v>20.367000000000001</c:v>
                </c:pt>
                <c:pt idx="86">
                  <c:v>39.1</c:v>
                </c:pt>
                <c:pt idx="87">
                  <c:v>22.978999999999999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8B5-4AAE-98C7-456416D7D7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199.27</c:v>
                </c:pt>
                <c:pt idx="1">
                  <c:v>180</c:v>
                </c:pt>
                <c:pt idx="2">
                  <c:v>150.96</c:v>
                </c:pt>
                <c:pt idx="3">
                  <c:v>147.68</c:v>
                </c:pt>
                <c:pt idx="4">
                  <c:v>155.31</c:v>
                </c:pt>
                <c:pt idx="5">
                  <c:v>142.11000000000001</c:v>
                </c:pt>
                <c:pt idx="6">
                  <c:v>148.66999999999999</c:v>
                </c:pt>
                <c:pt idx="7">
                  <c:v>130.21</c:v>
                </c:pt>
                <c:pt idx="8">
                  <c:v>130.38999999999999</c:v>
                </c:pt>
                <c:pt idx="9">
                  <c:v>129.41</c:v>
                </c:pt>
                <c:pt idx="10">
                  <c:v>148.75</c:v>
                </c:pt>
                <c:pt idx="11">
                  <c:v>145</c:v>
                </c:pt>
                <c:pt idx="12">
                  <c:v>128.32</c:v>
                </c:pt>
                <c:pt idx="13">
                  <c:v>128.22</c:v>
                </c:pt>
                <c:pt idx="14">
                  <c:v>128.19999999999999</c:v>
                </c:pt>
                <c:pt idx="15">
                  <c:v>128.22</c:v>
                </c:pt>
                <c:pt idx="16">
                  <c:v>128.87</c:v>
                </c:pt>
                <c:pt idx="17">
                  <c:v>128.76</c:v>
                </c:pt>
                <c:pt idx="18">
                  <c:v>129.58000000000001</c:v>
                </c:pt>
                <c:pt idx="19">
                  <c:v>143.4</c:v>
                </c:pt>
                <c:pt idx="20">
                  <c:v>117.89</c:v>
                </c:pt>
                <c:pt idx="21">
                  <c:v>135</c:v>
                </c:pt>
                <c:pt idx="22">
                  <c:v>147.68</c:v>
                </c:pt>
                <c:pt idx="23">
                  <c:v>144.41999999999999</c:v>
                </c:pt>
                <c:pt idx="24">
                  <c:v>170.79</c:v>
                </c:pt>
                <c:pt idx="25">
                  <c:v>177.77</c:v>
                </c:pt>
                <c:pt idx="26">
                  <c:v>144.06</c:v>
                </c:pt>
                <c:pt idx="27">
                  <c:v>151.19999999999999</c:v>
                </c:pt>
                <c:pt idx="28">
                  <c:v>142.4</c:v>
                </c:pt>
                <c:pt idx="29">
                  <c:v>129.63</c:v>
                </c:pt>
                <c:pt idx="30">
                  <c:v>113.43</c:v>
                </c:pt>
                <c:pt idx="31">
                  <c:v>105.78</c:v>
                </c:pt>
                <c:pt idx="32">
                  <c:v>132.83000000000001</c:v>
                </c:pt>
                <c:pt idx="33">
                  <c:v>121.05</c:v>
                </c:pt>
                <c:pt idx="34">
                  <c:v>106.86</c:v>
                </c:pt>
                <c:pt idx="35">
                  <c:v>53.44</c:v>
                </c:pt>
                <c:pt idx="36">
                  <c:v>106</c:v>
                </c:pt>
                <c:pt idx="37">
                  <c:v>53.44</c:v>
                </c:pt>
                <c:pt idx="38">
                  <c:v>31.15</c:v>
                </c:pt>
                <c:pt idx="39">
                  <c:v>-0.96</c:v>
                </c:pt>
                <c:pt idx="40">
                  <c:v>7.04</c:v>
                </c:pt>
                <c:pt idx="41">
                  <c:v>-0.54</c:v>
                </c:pt>
                <c:pt idx="42">
                  <c:v>-0.92</c:v>
                </c:pt>
                <c:pt idx="43">
                  <c:v>-1.01</c:v>
                </c:pt>
                <c:pt idx="44">
                  <c:v>-1</c:v>
                </c:pt>
                <c:pt idx="45">
                  <c:v>-2</c:v>
                </c:pt>
                <c:pt idx="46">
                  <c:v>-3</c:v>
                </c:pt>
                <c:pt idx="47">
                  <c:v>-3.62</c:v>
                </c:pt>
                <c:pt idx="48">
                  <c:v>-2</c:v>
                </c:pt>
                <c:pt idx="49">
                  <c:v>-4</c:v>
                </c:pt>
                <c:pt idx="50">
                  <c:v>-2.2999999999999998</c:v>
                </c:pt>
                <c:pt idx="51">
                  <c:v>-0.15</c:v>
                </c:pt>
                <c:pt idx="52">
                  <c:v>-1</c:v>
                </c:pt>
                <c:pt idx="53">
                  <c:v>-0.01</c:v>
                </c:pt>
                <c:pt idx="54">
                  <c:v>-0.19</c:v>
                </c:pt>
                <c:pt idx="55">
                  <c:v>-1</c:v>
                </c:pt>
                <c:pt idx="56">
                  <c:v>-0.27</c:v>
                </c:pt>
                <c:pt idx="57">
                  <c:v>0</c:v>
                </c:pt>
                <c:pt idx="58">
                  <c:v>0.1</c:v>
                </c:pt>
                <c:pt idx="59">
                  <c:v>6.36</c:v>
                </c:pt>
                <c:pt idx="60">
                  <c:v>2.75</c:v>
                </c:pt>
                <c:pt idx="61">
                  <c:v>0.01</c:v>
                </c:pt>
                <c:pt idx="62">
                  <c:v>-4.6100000000000003</c:v>
                </c:pt>
                <c:pt idx="63">
                  <c:v>1.74</c:v>
                </c:pt>
                <c:pt idx="64">
                  <c:v>-5.16</c:v>
                </c:pt>
                <c:pt idx="65">
                  <c:v>8.48</c:v>
                </c:pt>
                <c:pt idx="66">
                  <c:v>106.26</c:v>
                </c:pt>
                <c:pt idx="67">
                  <c:v>122.11</c:v>
                </c:pt>
                <c:pt idx="68">
                  <c:v>117.11</c:v>
                </c:pt>
                <c:pt idx="69">
                  <c:v>125.65</c:v>
                </c:pt>
                <c:pt idx="70">
                  <c:v>176.13</c:v>
                </c:pt>
                <c:pt idx="71">
                  <c:v>183.6</c:v>
                </c:pt>
                <c:pt idx="72">
                  <c:v>130.43</c:v>
                </c:pt>
                <c:pt idx="73">
                  <c:v>131.1</c:v>
                </c:pt>
                <c:pt idx="74">
                  <c:v>136.29</c:v>
                </c:pt>
                <c:pt idx="75">
                  <c:v>173.15</c:v>
                </c:pt>
                <c:pt idx="76">
                  <c:v>151.47999999999999</c:v>
                </c:pt>
                <c:pt idx="77">
                  <c:v>218.52</c:v>
                </c:pt>
                <c:pt idx="78">
                  <c:v>173.87</c:v>
                </c:pt>
                <c:pt idx="79">
                  <c:v>213.4</c:v>
                </c:pt>
                <c:pt idx="80">
                  <c:v>220.05</c:v>
                </c:pt>
                <c:pt idx="81">
                  <c:v>176.96</c:v>
                </c:pt>
                <c:pt idx="82">
                  <c:v>132.34</c:v>
                </c:pt>
                <c:pt idx="83">
                  <c:v>129.87</c:v>
                </c:pt>
                <c:pt idx="84">
                  <c:v>191.96</c:v>
                </c:pt>
                <c:pt idx="85">
                  <c:v>174.9</c:v>
                </c:pt>
                <c:pt idx="86">
                  <c:v>171.55</c:v>
                </c:pt>
                <c:pt idx="87">
                  <c:v>125.97</c:v>
                </c:pt>
                <c:pt idx="88">
                  <c:v>136.53</c:v>
                </c:pt>
                <c:pt idx="89">
                  <c:v>136</c:v>
                </c:pt>
                <c:pt idx="90">
                  <c:v>137.66</c:v>
                </c:pt>
                <c:pt idx="91">
                  <c:v>127.83</c:v>
                </c:pt>
                <c:pt idx="92">
                  <c:v>169.4</c:v>
                </c:pt>
                <c:pt idx="93">
                  <c:v>139.94999999999999</c:v>
                </c:pt>
                <c:pt idx="94">
                  <c:v>130.19999999999999</c:v>
                </c:pt>
                <c:pt idx="95">
                  <c:v>130.19999999999999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8B5-4AAE-98C7-456416D7D7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ECD-4230-BD69-10561EE1232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2">
                  <c:v>10.8</c:v>
                </c:pt>
                <c:pt idx="64">
                  <c:v>1.6</c:v>
                </c:pt>
                <c:pt idx="65">
                  <c:v>3.6</c:v>
                </c:pt>
                <c:pt idx="91">
                  <c:v>2</c:v>
                </c:pt>
                <c:pt idx="9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CD-4230-BD69-10561EE1232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">
                  <c:v>3.419</c:v>
                </c:pt>
                <c:pt idx="2">
                  <c:v>3.3460000000000001</c:v>
                </c:pt>
                <c:pt idx="3">
                  <c:v>3.3319999999999999</c:v>
                </c:pt>
                <c:pt idx="4">
                  <c:v>3.2789999999999999</c:v>
                </c:pt>
                <c:pt idx="5">
                  <c:v>4.3869999999999996</c:v>
                </c:pt>
                <c:pt idx="6">
                  <c:v>3.347</c:v>
                </c:pt>
                <c:pt idx="7">
                  <c:v>3.3639999999999999</c:v>
                </c:pt>
                <c:pt idx="8">
                  <c:v>3.3580000000000001</c:v>
                </c:pt>
                <c:pt idx="9">
                  <c:v>4.4610000000000003</c:v>
                </c:pt>
                <c:pt idx="10">
                  <c:v>3.496</c:v>
                </c:pt>
                <c:pt idx="11">
                  <c:v>3.7480000000000002</c:v>
                </c:pt>
                <c:pt idx="12">
                  <c:v>4.5289999999999999</c:v>
                </c:pt>
                <c:pt idx="13">
                  <c:v>4.4569999999999999</c:v>
                </c:pt>
                <c:pt idx="14">
                  <c:v>4.3479999999999999</c:v>
                </c:pt>
                <c:pt idx="15">
                  <c:v>4.3220000000000001</c:v>
                </c:pt>
                <c:pt idx="16">
                  <c:v>4.4340000000000002</c:v>
                </c:pt>
                <c:pt idx="17">
                  <c:v>4.4960000000000004</c:v>
                </c:pt>
                <c:pt idx="18">
                  <c:v>4.5049999999999999</c:v>
                </c:pt>
                <c:pt idx="19">
                  <c:v>3.5579999999999998</c:v>
                </c:pt>
                <c:pt idx="20">
                  <c:v>4.532</c:v>
                </c:pt>
                <c:pt idx="21">
                  <c:v>5.0199999999999996</c:v>
                </c:pt>
                <c:pt idx="22">
                  <c:v>4.218</c:v>
                </c:pt>
                <c:pt idx="23">
                  <c:v>4.2889999999999997</c:v>
                </c:pt>
                <c:pt idx="26">
                  <c:v>4.34</c:v>
                </c:pt>
                <c:pt idx="27">
                  <c:v>4.9340000000000002</c:v>
                </c:pt>
                <c:pt idx="28">
                  <c:v>5.71</c:v>
                </c:pt>
                <c:pt idx="29">
                  <c:v>4.6760000000000002</c:v>
                </c:pt>
                <c:pt idx="32">
                  <c:v>4.5720000000000001</c:v>
                </c:pt>
                <c:pt idx="33">
                  <c:v>4.5430000000000001</c:v>
                </c:pt>
                <c:pt idx="34">
                  <c:v>4.5659999999999998</c:v>
                </c:pt>
                <c:pt idx="35">
                  <c:v>4.5419999999999998</c:v>
                </c:pt>
                <c:pt idx="36">
                  <c:v>4.4429999999999996</c:v>
                </c:pt>
                <c:pt idx="37">
                  <c:v>3.577</c:v>
                </c:pt>
                <c:pt idx="38">
                  <c:v>3.6619999999999999</c:v>
                </c:pt>
                <c:pt idx="39">
                  <c:v>3.613</c:v>
                </c:pt>
                <c:pt idx="40">
                  <c:v>3.657</c:v>
                </c:pt>
                <c:pt idx="41">
                  <c:v>3.7240000000000002</c:v>
                </c:pt>
                <c:pt idx="42">
                  <c:v>3.6779999999999999</c:v>
                </c:pt>
                <c:pt idx="43">
                  <c:v>3.7629999999999999</c:v>
                </c:pt>
                <c:pt idx="44">
                  <c:v>3.6560000000000001</c:v>
                </c:pt>
                <c:pt idx="45">
                  <c:v>3.7989999999999999</c:v>
                </c:pt>
                <c:pt idx="46">
                  <c:v>6.9539999999999997</c:v>
                </c:pt>
                <c:pt idx="47">
                  <c:v>7.9119999999999999</c:v>
                </c:pt>
                <c:pt idx="48">
                  <c:v>3.835</c:v>
                </c:pt>
                <c:pt idx="49">
                  <c:v>7.6749999999999998</c:v>
                </c:pt>
                <c:pt idx="50">
                  <c:v>3.915</c:v>
                </c:pt>
                <c:pt idx="51">
                  <c:v>3.7650000000000001</c:v>
                </c:pt>
                <c:pt idx="52">
                  <c:v>3.6659999999999999</c:v>
                </c:pt>
                <c:pt idx="53">
                  <c:v>3.8330000000000002</c:v>
                </c:pt>
                <c:pt idx="54">
                  <c:v>3.8959999999999999</c:v>
                </c:pt>
                <c:pt idx="55">
                  <c:v>3.7989999999999999</c:v>
                </c:pt>
                <c:pt idx="56">
                  <c:v>3.7770000000000001</c:v>
                </c:pt>
                <c:pt idx="57">
                  <c:v>0.64700000000000002</c:v>
                </c:pt>
                <c:pt idx="62">
                  <c:v>8.6349999999999998</c:v>
                </c:pt>
                <c:pt idx="64">
                  <c:v>4.3940000000000001</c:v>
                </c:pt>
                <c:pt idx="65">
                  <c:v>10</c:v>
                </c:pt>
                <c:pt idx="66">
                  <c:v>2.0670000000000002</c:v>
                </c:pt>
                <c:pt idx="67">
                  <c:v>4.4139999999999997</c:v>
                </c:pt>
                <c:pt idx="69">
                  <c:v>4.5979999999999999</c:v>
                </c:pt>
                <c:pt idx="70">
                  <c:v>8.0000000000000002E-3</c:v>
                </c:pt>
                <c:pt idx="71">
                  <c:v>1.6E-2</c:v>
                </c:pt>
                <c:pt idx="72">
                  <c:v>4.7649999999999997</c:v>
                </c:pt>
                <c:pt idx="74">
                  <c:v>4.867</c:v>
                </c:pt>
                <c:pt idx="76">
                  <c:v>8.1820000000000004</c:v>
                </c:pt>
                <c:pt idx="77">
                  <c:v>4.3999999999999997E-2</c:v>
                </c:pt>
                <c:pt idx="78">
                  <c:v>5.0679999999999996</c:v>
                </c:pt>
                <c:pt idx="79">
                  <c:v>3.2</c:v>
                </c:pt>
                <c:pt idx="80">
                  <c:v>0.77600000000000002</c:v>
                </c:pt>
                <c:pt idx="82">
                  <c:v>8.1709999999999994</c:v>
                </c:pt>
                <c:pt idx="83">
                  <c:v>4.9050000000000002</c:v>
                </c:pt>
                <c:pt idx="84">
                  <c:v>5.33</c:v>
                </c:pt>
                <c:pt idx="85">
                  <c:v>4.2</c:v>
                </c:pt>
                <c:pt idx="86">
                  <c:v>4.2</c:v>
                </c:pt>
                <c:pt idx="87">
                  <c:v>4.2350000000000003</c:v>
                </c:pt>
                <c:pt idx="88">
                  <c:v>4.6859999999999999</c:v>
                </c:pt>
                <c:pt idx="89">
                  <c:v>4.7320000000000002</c:v>
                </c:pt>
                <c:pt idx="91">
                  <c:v>4.6870000000000003</c:v>
                </c:pt>
                <c:pt idx="94">
                  <c:v>3.6339999999999999</c:v>
                </c:pt>
                <c:pt idx="95">
                  <c:v>4.6390000000000002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CD-4230-BD69-10561EE1232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4.4000000000000004</c:v>
                </c:pt>
                <c:pt idx="1">
                  <c:v>4.4999999999999998E-2</c:v>
                </c:pt>
                <c:pt idx="3">
                  <c:v>3.161</c:v>
                </c:pt>
                <c:pt idx="4">
                  <c:v>4.5999999999999999E-2</c:v>
                </c:pt>
                <c:pt idx="5">
                  <c:v>4.1619999999999999</c:v>
                </c:pt>
                <c:pt idx="7">
                  <c:v>34.795000000000002</c:v>
                </c:pt>
                <c:pt idx="8">
                  <c:v>8.4930000000000003</c:v>
                </c:pt>
                <c:pt idx="9">
                  <c:v>9.8719999999999999</c:v>
                </c:pt>
                <c:pt idx="11">
                  <c:v>4.7E-2</c:v>
                </c:pt>
                <c:pt idx="12">
                  <c:v>13.134</c:v>
                </c:pt>
                <c:pt idx="13">
                  <c:v>15.683</c:v>
                </c:pt>
                <c:pt idx="14">
                  <c:v>4.0629999999999997</c:v>
                </c:pt>
                <c:pt idx="15">
                  <c:v>6.1559999999999997</c:v>
                </c:pt>
                <c:pt idx="16">
                  <c:v>5.7130000000000001</c:v>
                </c:pt>
                <c:pt idx="17">
                  <c:v>6.3689999999999998</c:v>
                </c:pt>
                <c:pt idx="18">
                  <c:v>5.4690000000000003</c:v>
                </c:pt>
                <c:pt idx="19">
                  <c:v>2.1999999999999999E-2</c:v>
                </c:pt>
                <c:pt idx="20">
                  <c:v>10.231</c:v>
                </c:pt>
                <c:pt idx="21">
                  <c:v>9.2989999999999995</c:v>
                </c:pt>
                <c:pt idx="24">
                  <c:v>60.351999999999997</c:v>
                </c:pt>
                <c:pt idx="25">
                  <c:v>43.959000000000003</c:v>
                </c:pt>
                <c:pt idx="26">
                  <c:v>3.1E-2</c:v>
                </c:pt>
                <c:pt idx="27">
                  <c:v>1.1599999999999999</c:v>
                </c:pt>
                <c:pt idx="28">
                  <c:v>24.899000000000001</c:v>
                </c:pt>
                <c:pt idx="29">
                  <c:v>5.181</c:v>
                </c:pt>
                <c:pt idx="30">
                  <c:v>16.256</c:v>
                </c:pt>
                <c:pt idx="31">
                  <c:v>5.8029999999999999</c:v>
                </c:pt>
                <c:pt idx="32">
                  <c:v>5.5490000000000004</c:v>
                </c:pt>
                <c:pt idx="34">
                  <c:v>5.0970000000000004</c:v>
                </c:pt>
                <c:pt idx="35">
                  <c:v>5.282</c:v>
                </c:pt>
                <c:pt idx="36">
                  <c:v>5.3630000000000004</c:v>
                </c:pt>
                <c:pt idx="37">
                  <c:v>5.4160000000000004</c:v>
                </c:pt>
                <c:pt idx="38">
                  <c:v>5.4429999999999996</c:v>
                </c:pt>
                <c:pt idx="39">
                  <c:v>5.66</c:v>
                </c:pt>
                <c:pt idx="40">
                  <c:v>5.7210000000000001</c:v>
                </c:pt>
                <c:pt idx="41">
                  <c:v>16.713000000000001</c:v>
                </c:pt>
                <c:pt idx="42">
                  <c:v>21.343</c:v>
                </c:pt>
                <c:pt idx="43">
                  <c:v>22.236000000000001</c:v>
                </c:pt>
                <c:pt idx="44">
                  <c:v>21.568999999999999</c:v>
                </c:pt>
                <c:pt idx="45">
                  <c:v>32.021000000000001</c:v>
                </c:pt>
                <c:pt idx="46">
                  <c:v>53.247</c:v>
                </c:pt>
                <c:pt idx="47">
                  <c:v>61.552</c:v>
                </c:pt>
                <c:pt idx="48">
                  <c:v>34.021000000000001</c:v>
                </c:pt>
                <c:pt idx="49">
                  <c:v>66.918999999999997</c:v>
                </c:pt>
                <c:pt idx="50">
                  <c:v>37.768000000000001</c:v>
                </c:pt>
                <c:pt idx="51">
                  <c:v>11.516999999999999</c:v>
                </c:pt>
                <c:pt idx="52">
                  <c:v>17.149000000000001</c:v>
                </c:pt>
                <c:pt idx="53">
                  <c:v>4.08</c:v>
                </c:pt>
                <c:pt idx="54">
                  <c:v>5.0119999999999996</c:v>
                </c:pt>
                <c:pt idx="55">
                  <c:v>18.021000000000001</c:v>
                </c:pt>
                <c:pt idx="56">
                  <c:v>8.8810000000000002</c:v>
                </c:pt>
                <c:pt idx="57">
                  <c:v>5.782</c:v>
                </c:pt>
                <c:pt idx="59">
                  <c:v>0.2</c:v>
                </c:pt>
                <c:pt idx="60">
                  <c:v>0.2</c:v>
                </c:pt>
                <c:pt idx="61">
                  <c:v>0.3</c:v>
                </c:pt>
                <c:pt idx="62">
                  <c:v>15.222</c:v>
                </c:pt>
                <c:pt idx="63">
                  <c:v>0.3</c:v>
                </c:pt>
                <c:pt idx="64">
                  <c:v>4.8239999999999998</c:v>
                </c:pt>
                <c:pt idx="65">
                  <c:v>6.3</c:v>
                </c:pt>
                <c:pt idx="66">
                  <c:v>2.7050000000000001</c:v>
                </c:pt>
                <c:pt idx="67">
                  <c:v>5.4080000000000004</c:v>
                </c:pt>
                <c:pt idx="69">
                  <c:v>11.943</c:v>
                </c:pt>
                <c:pt idx="70">
                  <c:v>45.533999999999999</c:v>
                </c:pt>
                <c:pt idx="71">
                  <c:v>49.374000000000002</c:v>
                </c:pt>
                <c:pt idx="72">
                  <c:v>7.6580000000000004</c:v>
                </c:pt>
                <c:pt idx="74">
                  <c:v>2.4E-2</c:v>
                </c:pt>
                <c:pt idx="75">
                  <c:v>27.736000000000001</c:v>
                </c:pt>
                <c:pt idx="76">
                  <c:v>20.3</c:v>
                </c:pt>
                <c:pt idx="77">
                  <c:v>38.131999999999998</c:v>
                </c:pt>
                <c:pt idx="78">
                  <c:v>28.084</c:v>
                </c:pt>
                <c:pt idx="79">
                  <c:v>26.606000000000002</c:v>
                </c:pt>
                <c:pt idx="80">
                  <c:v>28.466999999999999</c:v>
                </c:pt>
                <c:pt idx="81">
                  <c:v>21.209</c:v>
                </c:pt>
                <c:pt idx="82">
                  <c:v>10.831</c:v>
                </c:pt>
                <c:pt idx="83">
                  <c:v>5.9390000000000001</c:v>
                </c:pt>
                <c:pt idx="84">
                  <c:v>28.382000000000001</c:v>
                </c:pt>
                <c:pt idx="85">
                  <c:v>21.617000000000001</c:v>
                </c:pt>
                <c:pt idx="86">
                  <c:v>34.795999999999999</c:v>
                </c:pt>
                <c:pt idx="87">
                  <c:v>4.2779999999999996</c:v>
                </c:pt>
                <c:pt idx="88">
                  <c:v>3</c:v>
                </c:pt>
                <c:pt idx="89">
                  <c:v>13.4</c:v>
                </c:pt>
                <c:pt idx="90">
                  <c:v>2.6</c:v>
                </c:pt>
                <c:pt idx="94">
                  <c:v>5.3390000000000004</c:v>
                </c:pt>
                <c:pt idx="95">
                  <c:v>11.8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CD-4230-BD69-10561EE1232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ECD-4230-BD69-10561EE1232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ECD-4230-BD69-10561EE1232F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24">
                  <c:v>15.2</c:v>
                </c:pt>
                <c:pt idx="25">
                  <c:v>15.2</c:v>
                </c:pt>
                <c:pt idx="26">
                  <c:v>15.2</c:v>
                </c:pt>
                <c:pt idx="27">
                  <c:v>15.2</c:v>
                </c:pt>
                <c:pt idx="28">
                  <c:v>15.2</c:v>
                </c:pt>
                <c:pt idx="29">
                  <c:v>15.2</c:v>
                </c:pt>
                <c:pt idx="30">
                  <c:v>15.2</c:v>
                </c:pt>
                <c:pt idx="31">
                  <c:v>15.2</c:v>
                </c:pt>
                <c:pt idx="32">
                  <c:v>9.9600000000000009</c:v>
                </c:pt>
                <c:pt idx="33">
                  <c:v>9.9600000000000009</c:v>
                </c:pt>
                <c:pt idx="39">
                  <c:v>9.9600000000000009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ECD-4230-BD69-10561EE1232F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ECD-4230-BD69-10561EE1232F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ECD-4230-BD69-10561EE1232F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ECD-4230-BD69-10561EE1232F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5">
                  <c:v>27</c:v>
                </c:pt>
                <c:pt idx="76">
                  <c:v>13.5</c:v>
                </c:pt>
                <c:pt idx="77">
                  <c:v>27</c:v>
                </c:pt>
                <c:pt idx="78">
                  <c:v>27</c:v>
                </c:pt>
                <c:pt idx="79">
                  <c:v>27</c:v>
                </c:pt>
                <c:pt idx="80">
                  <c:v>27</c:v>
                </c:pt>
                <c:pt idx="81">
                  <c:v>27</c:v>
                </c:pt>
                <c:pt idx="82">
                  <c:v>2.6669999999999998</c:v>
                </c:pt>
                <c:pt idx="84">
                  <c:v>27</c:v>
                </c:pt>
                <c:pt idx="85">
                  <c:v>27</c:v>
                </c:pt>
                <c:pt idx="86">
                  <c:v>27</c:v>
                </c:pt>
                <c:pt idx="89">
                  <c:v>25.306999999999999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ECD-4230-BD69-10561EE1232F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15.6</c:v>
                </c:pt>
                <c:pt idx="1">
                  <c:v>16.3</c:v>
                </c:pt>
                <c:pt idx="2">
                  <c:v>59.5</c:v>
                </c:pt>
                <c:pt idx="3">
                  <c:v>129.5</c:v>
                </c:pt>
                <c:pt idx="4">
                  <c:v>37</c:v>
                </c:pt>
                <c:pt idx="5">
                  <c:v>113.3</c:v>
                </c:pt>
                <c:pt idx="6">
                  <c:v>28</c:v>
                </c:pt>
                <c:pt idx="7">
                  <c:v>36.4</c:v>
                </c:pt>
                <c:pt idx="8">
                  <c:v>42.9</c:v>
                </c:pt>
                <c:pt idx="9">
                  <c:v>50.2</c:v>
                </c:pt>
                <c:pt idx="10">
                  <c:v>62.5</c:v>
                </c:pt>
                <c:pt idx="11">
                  <c:v>30.3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15.9</c:v>
                </c:pt>
                <c:pt idx="17">
                  <c:v>20.3</c:v>
                </c:pt>
                <c:pt idx="18">
                  <c:v>66.900000000000006</c:v>
                </c:pt>
                <c:pt idx="19">
                  <c:v>28.2</c:v>
                </c:pt>
                <c:pt idx="20">
                  <c:v>0</c:v>
                </c:pt>
                <c:pt idx="21">
                  <c:v>166.9</c:v>
                </c:pt>
                <c:pt idx="22">
                  <c:v>17.5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151.30000000000001</c:v>
                </c:pt>
                <c:pt idx="33">
                  <c:v>0</c:v>
                </c:pt>
                <c:pt idx="34">
                  <c:v>88.7</c:v>
                </c:pt>
                <c:pt idx="35">
                  <c:v>56.5</c:v>
                </c:pt>
                <c:pt idx="36">
                  <c:v>103.7</c:v>
                </c:pt>
                <c:pt idx="37">
                  <c:v>129.5</c:v>
                </c:pt>
                <c:pt idx="38">
                  <c:v>88.5</c:v>
                </c:pt>
                <c:pt idx="39">
                  <c:v>0</c:v>
                </c:pt>
                <c:pt idx="40">
                  <c:v>56.6</c:v>
                </c:pt>
                <c:pt idx="41">
                  <c:v>0</c:v>
                </c:pt>
                <c:pt idx="42">
                  <c:v>12.2</c:v>
                </c:pt>
                <c:pt idx="43">
                  <c:v>0</c:v>
                </c:pt>
                <c:pt idx="44">
                  <c:v>29.7</c:v>
                </c:pt>
                <c:pt idx="45">
                  <c:v>0.6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79.900000000000006</c:v>
                </c:pt>
                <c:pt idx="52">
                  <c:v>40.200000000000003</c:v>
                </c:pt>
                <c:pt idx="53">
                  <c:v>86.6</c:v>
                </c:pt>
                <c:pt idx="54">
                  <c:v>86.3</c:v>
                </c:pt>
                <c:pt idx="55">
                  <c:v>30.3</c:v>
                </c:pt>
                <c:pt idx="56">
                  <c:v>48</c:v>
                </c:pt>
                <c:pt idx="57">
                  <c:v>61.1</c:v>
                </c:pt>
                <c:pt idx="58">
                  <c:v>52.6</c:v>
                </c:pt>
                <c:pt idx="59">
                  <c:v>88.1</c:v>
                </c:pt>
                <c:pt idx="60">
                  <c:v>87.4</c:v>
                </c:pt>
                <c:pt idx="61">
                  <c:v>81.5</c:v>
                </c:pt>
                <c:pt idx="62">
                  <c:v>0</c:v>
                </c:pt>
                <c:pt idx="63">
                  <c:v>39.9</c:v>
                </c:pt>
                <c:pt idx="64">
                  <c:v>0</c:v>
                </c:pt>
                <c:pt idx="65">
                  <c:v>0</c:v>
                </c:pt>
                <c:pt idx="66">
                  <c:v>12.9</c:v>
                </c:pt>
                <c:pt idx="67">
                  <c:v>22.2</c:v>
                </c:pt>
                <c:pt idx="68">
                  <c:v>117.7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57</c:v>
                </c:pt>
                <c:pt idx="73">
                  <c:v>42.2</c:v>
                </c:pt>
                <c:pt idx="74">
                  <c:v>2.2999999999999998</c:v>
                </c:pt>
                <c:pt idx="75">
                  <c:v>0</c:v>
                </c:pt>
                <c:pt idx="76">
                  <c:v>7.5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17.7</c:v>
                </c:pt>
                <c:pt idx="81">
                  <c:v>17.7</c:v>
                </c:pt>
                <c:pt idx="82">
                  <c:v>17.7</c:v>
                </c:pt>
                <c:pt idx="83">
                  <c:v>17.7</c:v>
                </c:pt>
                <c:pt idx="84">
                  <c:v>10.199999999999999</c:v>
                </c:pt>
                <c:pt idx="85">
                  <c:v>0</c:v>
                </c:pt>
                <c:pt idx="86">
                  <c:v>0</c:v>
                </c:pt>
                <c:pt idx="87">
                  <c:v>22.1</c:v>
                </c:pt>
                <c:pt idx="88">
                  <c:v>30.5</c:v>
                </c:pt>
                <c:pt idx="89">
                  <c:v>0</c:v>
                </c:pt>
                <c:pt idx="90">
                  <c:v>43.6</c:v>
                </c:pt>
                <c:pt idx="91">
                  <c:v>0.9</c:v>
                </c:pt>
                <c:pt idx="92">
                  <c:v>42.1</c:v>
                </c:pt>
                <c:pt idx="93">
                  <c:v>55</c:v>
                </c:pt>
                <c:pt idx="94">
                  <c:v>59.2</c:v>
                </c:pt>
                <c:pt idx="95">
                  <c:v>68.3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ECD-4230-BD69-10561EE1232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2">
                  <c:v>28.887</c:v>
                </c:pt>
                <c:pt idx="3">
                  <c:v>28.78</c:v>
                </c:pt>
                <c:pt idx="4">
                  <c:v>23.914999999999999</c:v>
                </c:pt>
                <c:pt idx="5">
                  <c:v>34.289000000000001</c:v>
                </c:pt>
                <c:pt idx="6">
                  <c:v>27.977</c:v>
                </c:pt>
                <c:pt idx="7">
                  <c:v>60.850999999999999</c:v>
                </c:pt>
                <c:pt idx="8">
                  <c:v>48.048999999999999</c:v>
                </c:pt>
                <c:pt idx="9">
                  <c:v>47.488999999999997</c:v>
                </c:pt>
                <c:pt idx="10">
                  <c:v>24.835999999999999</c:v>
                </c:pt>
                <c:pt idx="11">
                  <c:v>28.442</c:v>
                </c:pt>
                <c:pt idx="12">
                  <c:v>47.593000000000004</c:v>
                </c:pt>
                <c:pt idx="13">
                  <c:v>42.752000000000002</c:v>
                </c:pt>
                <c:pt idx="14">
                  <c:v>49.411999999999999</c:v>
                </c:pt>
                <c:pt idx="15">
                  <c:v>48.920999999999999</c:v>
                </c:pt>
                <c:pt idx="16">
                  <c:v>47.526000000000003</c:v>
                </c:pt>
                <c:pt idx="17">
                  <c:v>41.654000000000003</c:v>
                </c:pt>
                <c:pt idx="18">
                  <c:v>45.344000000000001</c:v>
                </c:pt>
                <c:pt idx="19">
                  <c:v>36.465000000000003</c:v>
                </c:pt>
                <c:pt idx="20">
                  <c:v>32.029000000000003</c:v>
                </c:pt>
                <c:pt idx="21">
                  <c:v>32.012999999999998</c:v>
                </c:pt>
                <c:pt idx="22">
                  <c:v>25.797000000000001</c:v>
                </c:pt>
                <c:pt idx="23">
                  <c:v>28.321000000000002</c:v>
                </c:pt>
                <c:pt idx="24">
                  <c:v>31.66</c:v>
                </c:pt>
                <c:pt idx="25">
                  <c:v>27.858000000000001</c:v>
                </c:pt>
                <c:pt idx="26">
                  <c:v>32.228999999999999</c:v>
                </c:pt>
                <c:pt idx="27">
                  <c:v>63.470999999999997</c:v>
                </c:pt>
                <c:pt idx="28">
                  <c:v>137.03800000000001</c:v>
                </c:pt>
                <c:pt idx="29">
                  <c:v>114.333</c:v>
                </c:pt>
                <c:pt idx="30">
                  <c:v>136.238</c:v>
                </c:pt>
                <c:pt idx="31">
                  <c:v>138.19300000000001</c:v>
                </c:pt>
                <c:pt idx="32">
                  <c:v>73.238</c:v>
                </c:pt>
                <c:pt idx="33">
                  <c:v>99.146000000000001</c:v>
                </c:pt>
                <c:pt idx="34">
                  <c:v>40.1</c:v>
                </c:pt>
                <c:pt idx="35">
                  <c:v>68.120999999999995</c:v>
                </c:pt>
                <c:pt idx="38">
                  <c:v>37.6</c:v>
                </c:pt>
                <c:pt idx="39">
                  <c:v>40.093000000000004</c:v>
                </c:pt>
                <c:pt idx="40">
                  <c:v>87.188999999999993</c:v>
                </c:pt>
                <c:pt idx="41">
                  <c:v>82.063000000000002</c:v>
                </c:pt>
                <c:pt idx="42">
                  <c:v>64.778999999999996</c:v>
                </c:pt>
                <c:pt idx="43">
                  <c:v>64.67</c:v>
                </c:pt>
                <c:pt idx="44">
                  <c:v>33.520000000000003</c:v>
                </c:pt>
                <c:pt idx="45">
                  <c:v>22.274999999999999</c:v>
                </c:pt>
                <c:pt idx="46">
                  <c:v>16.649999999999999</c:v>
                </c:pt>
                <c:pt idx="47">
                  <c:v>30.404</c:v>
                </c:pt>
                <c:pt idx="48">
                  <c:v>25.547999999999998</c:v>
                </c:pt>
                <c:pt idx="49">
                  <c:v>24.422999999999998</c:v>
                </c:pt>
                <c:pt idx="50">
                  <c:v>17.318000000000001</c:v>
                </c:pt>
                <c:pt idx="51">
                  <c:v>16.827999999999999</c:v>
                </c:pt>
                <c:pt idx="52">
                  <c:v>16.645</c:v>
                </c:pt>
                <c:pt idx="53">
                  <c:v>17.594999999999999</c:v>
                </c:pt>
                <c:pt idx="54">
                  <c:v>17.02</c:v>
                </c:pt>
                <c:pt idx="55">
                  <c:v>35.329000000000001</c:v>
                </c:pt>
                <c:pt idx="56">
                  <c:v>41.478000000000002</c:v>
                </c:pt>
                <c:pt idx="57">
                  <c:v>34.49</c:v>
                </c:pt>
                <c:pt idx="58">
                  <c:v>49.518000000000001</c:v>
                </c:pt>
                <c:pt idx="59">
                  <c:v>48.332999999999998</c:v>
                </c:pt>
                <c:pt idx="60">
                  <c:v>31.46</c:v>
                </c:pt>
                <c:pt idx="61">
                  <c:v>32.326999999999998</c:v>
                </c:pt>
                <c:pt idx="62">
                  <c:v>18.524999999999999</c:v>
                </c:pt>
                <c:pt idx="63">
                  <c:v>16.759</c:v>
                </c:pt>
                <c:pt idx="64">
                  <c:v>2.0459999999999998</c:v>
                </c:pt>
                <c:pt idx="65">
                  <c:v>50.978000000000002</c:v>
                </c:pt>
                <c:pt idx="66">
                  <c:v>25.712</c:v>
                </c:pt>
                <c:pt idx="67">
                  <c:v>0.83399999999999996</c:v>
                </c:pt>
                <c:pt idx="68">
                  <c:v>19.686</c:v>
                </c:pt>
                <c:pt idx="69">
                  <c:v>0.75900000000000001</c:v>
                </c:pt>
                <c:pt idx="70">
                  <c:v>1.079</c:v>
                </c:pt>
                <c:pt idx="71">
                  <c:v>1.579</c:v>
                </c:pt>
                <c:pt idx="72">
                  <c:v>0.47199999999999998</c:v>
                </c:pt>
                <c:pt idx="73">
                  <c:v>0.46700000000000003</c:v>
                </c:pt>
                <c:pt idx="74">
                  <c:v>0.5</c:v>
                </c:pt>
                <c:pt idx="75">
                  <c:v>3.59</c:v>
                </c:pt>
                <c:pt idx="76">
                  <c:v>3.016</c:v>
                </c:pt>
                <c:pt idx="77">
                  <c:v>5.6479999999999997</c:v>
                </c:pt>
                <c:pt idx="78">
                  <c:v>0.90800000000000003</c:v>
                </c:pt>
                <c:pt idx="79">
                  <c:v>2.1070000000000002</c:v>
                </c:pt>
                <c:pt idx="80">
                  <c:v>2.0870000000000002</c:v>
                </c:pt>
                <c:pt idx="81">
                  <c:v>1.94</c:v>
                </c:pt>
                <c:pt idx="82">
                  <c:v>2.92</c:v>
                </c:pt>
                <c:pt idx="83">
                  <c:v>6.1269999999999998</c:v>
                </c:pt>
                <c:pt idx="84">
                  <c:v>1.87</c:v>
                </c:pt>
                <c:pt idx="85">
                  <c:v>1.81</c:v>
                </c:pt>
                <c:pt idx="86">
                  <c:v>1.77</c:v>
                </c:pt>
                <c:pt idx="87">
                  <c:v>2.742</c:v>
                </c:pt>
                <c:pt idx="88">
                  <c:v>0.63</c:v>
                </c:pt>
                <c:pt idx="89">
                  <c:v>0.55000000000000004</c:v>
                </c:pt>
                <c:pt idx="90">
                  <c:v>0.46</c:v>
                </c:pt>
                <c:pt idx="91">
                  <c:v>2.2000000000000002</c:v>
                </c:pt>
                <c:pt idx="93">
                  <c:v>0.32</c:v>
                </c:pt>
                <c:pt idx="94">
                  <c:v>1.38</c:v>
                </c:pt>
                <c:pt idx="95">
                  <c:v>0.43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ECD-4230-BD69-10561EE1232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24">
                  <c:v>15.2</c:v>
                </c:pt>
                <c:pt idx="25">
                  <c:v>15.2</c:v>
                </c:pt>
                <c:pt idx="26">
                  <c:v>15.2</c:v>
                </c:pt>
                <c:pt idx="27">
                  <c:v>15.2</c:v>
                </c:pt>
                <c:pt idx="28">
                  <c:v>15.2</c:v>
                </c:pt>
                <c:pt idx="29">
                  <c:v>15.2</c:v>
                </c:pt>
                <c:pt idx="30">
                  <c:v>15.2</c:v>
                </c:pt>
                <c:pt idx="31">
                  <c:v>15.2</c:v>
                </c:pt>
                <c:pt idx="32">
                  <c:v>9.9600000000000009</c:v>
                </c:pt>
                <c:pt idx="33">
                  <c:v>9.9600000000000009</c:v>
                </c:pt>
                <c:pt idx="39">
                  <c:v>9.9600000000000009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ECD-4230-BD69-10561EE1232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ECD-4230-BD69-10561EE12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199.27</c:v>
                </c:pt>
                <c:pt idx="1">
                  <c:v>180</c:v>
                </c:pt>
                <c:pt idx="2">
                  <c:v>150.96</c:v>
                </c:pt>
                <c:pt idx="3">
                  <c:v>147.68</c:v>
                </c:pt>
                <c:pt idx="4">
                  <c:v>155.31</c:v>
                </c:pt>
                <c:pt idx="5">
                  <c:v>142.11000000000001</c:v>
                </c:pt>
                <c:pt idx="6">
                  <c:v>148.66999999999999</c:v>
                </c:pt>
                <c:pt idx="7">
                  <c:v>130.21</c:v>
                </c:pt>
                <c:pt idx="8">
                  <c:v>130.38999999999999</c:v>
                </c:pt>
                <c:pt idx="9">
                  <c:v>129.41</c:v>
                </c:pt>
                <c:pt idx="10">
                  <c:v>148.75</c:v>
                </c:pt>
                <c:pt idx="11">
                  <c:v>145</c:v>
                </c:pt>
                <c:pt idx="12">
                  <c:v>128.32</c:v>
                </c:pt>
                <c:pt idx="13">
                  <c:v>128.22</c:v>
                </c:pt>
                <c:pt idx="14">
                  <c:v>128.19999999999999</c:v>
                </c:pt>
                <c:pt idx="15">
                  <c:v>128.22</c:v>
                </c:pt>
                <c:pt idx="16">
                  <c:v>128.87</c:v>
                </c:pt>
                <c:pt idx="17">
                  <c:v>128.76</c:v>
                </c:pt>
                <c:pt idx="18">
                  <c:v>129.58000000000001</c:v>
                </c:pt>
                <c:pt idx="19">
                  <c:v>143.4</c:v>
                </c:pt>
                <c:pt idx="20">
                  <c:v>117.89</c:v>
                </c:pt>
                <c:pt idx="21">
                  <c:v>135</c:v>
                </c:pt>
                <c:pt idx="22">
                  <c:v>147.68</c:v>
                </c:pt>
                <c:pt idx="23">
                  <c:v>144.41999999999999</c:v>
                </c:pt>
                <c:pt idx="24">
                  <c:v>170.79</c:v>
                </c:pt>
                <c:pt idx="25">
                  <c:v>177.77</c:v>
                </c:pt>
                <c:pt idx="26">
                  <c:v>144.06</c:v>
                </c:pt>
                <c:pt idx="27">
                  <c:v>151.19999999999999</c:v>
                </c:pt>
                <c:pt idx="28">
                  <c:v>142.4</c:v>
                </c:pt>
                <c:pt idx="29">
                  <c:v>129.63</c:v>
                </c:pt>
                <c:pt idx="30">
                  <c:v>113.43</c:v>
                </c:pt>
                <c:pt idx="31">
                  <c:v>105.78</c:v>
                </c:pt>
                <c:pt idx="32">
                  <c:v>132.83000000000001</c:v>
                </c:pt>
                <c:pt idx="33">
                  <c:v>121.05</c:v>
                </c:pt>
                <c:pt idx="34">
                  <c:v>106.86</c:v>
                </c:pt>
                <c:pt idx="35">
                  <c:v>53.44</c:v>
                </c:pt>
                <c:pt idx="36">
                  <c:v>106</c:v>
                </c:pt>
                <c:pt idx="37">
                  <c:v>53.44</c:v>
                </c:pt>
                <c:pt idx="38">
                  <c:v>31.15</c:v>
                </c:pt>
                <c:pt idx="39">
                  <c:v>-0.96</c:v>
                </c:pt>
                <c:pt idx="40">
                  <c:v>7.04</c:v>
                </c:pt>
                <c:pt idx="41">
                  <c:v>-0.54</c:v>
                </c:pt>
                <c:pt idx="42">
                  <c:v>-0.92</c:v>
                </c:pt>
                <c:pt idx="43">
                  <c:v>-1.01</c:v>
                </c:pt>
                <c:pt idx="44">
                  <c:v>-1</c:v>
                </c:pt>
                <c:pt idx="45">
                  <c:v>-2</c:v>
                </c:pt>
                <c:pt idx="46">
                  <c:v>-3</c:v>
                </c:pt>
                <c:pt idx="47">
                  <c:v>-3.62</c:v>
                </c:pt>
                <c:pt idx="48">
                  <c:v>-2</c:v>
                </c:pt>
                <c:pt idx="49">
                  <c:v>-4</c:v>
                </c:pt>
                <c:pt idx="50">
                  <c:v>-2.2999999999999998</c:v>
                </c:pt>
                <c:pt idx="51">
                  <c:v>-0.15</c:v>
                </c:pt>
                <c:pt idx="52">
                  <c:v>-1</c:v>
                </c:pt>
                <c:pt idx="53">
                  <c:v>-0.01</c:v>
                </c:pt>
                <c:pt idx="54">
                  <c:v>-0.19</c:v>
                </c:pt>
                <c:pt idx="55">
                  <c:v>-1</c:v>
                </c:pt>
                <c:pt idx="56">
                  <c:v>-0.27</c:v>
                </c:pt>
                <c:pt idx="57">
                  <c:v>0</c:v>
                </c:pt>
                <c:pt idx="58">
                  <c:v>0.1</c:v>
                </c:pt>
                <c:pt idx="59">
                  <c:v>6.36</c:v>
                </c:pt>
                <c:pt idx="60">
                  <c:v>2.75</c:v>
                </c:pt>
                <c:pt idx="61">
                  <c:v>0.01</c:v>
                </c:pt>
                <c:pt idx="62">
                  <c:v>-4.6100000000000003</c:v>
                </c:pt>
                <c:pt idx="63">
                  <c:v>1.74</c:v>
                </c:pt>
                <c:pt idx="64">
                  <c:v>-5.16</c:v>
                </c:pt>
                <c:pt idx="65">
                  <c:v>8.48</c:v>
                </c:pt>
                <c:pt idx="66">
                  <c:v>106.26</c:v>
                </c:pt>
                <c:pt idx="67">
                  <c:v>122.11</c:v>
                </c:pt>
                <c:pt idx="68">
                  <c:v>117.11</c:v>
                </c:pt>
                <c:pt idx="69">
                  <c:v>125.65</c:v>
                </c:pt>
                <c:pt idx="70">
                  <c:v>176.13</c:v>
                </c:pt>
                <c:pt idx="71">
                  <c:v>183.6</c:v>
                </c:pt>
                <c:pt idx="72">
                  <c:v>130.43</c:v>
                </c:pt>
                <c:pt idx="73">
                  <c:v>131.1</c:v>
                </c:pt>
                <c:pt idx="74">
                  <c:v>136.29</c:v>
                </c:pt>
                <c:pt idx="75">
                  <c:v>173.15</c:v>
                </c:pt>
                <c:pt idx="76">
                  <c:v>151.47999999999999</c:v>
                </c:pt>
                <c:pt idx="77">
                  <c:v>218.52</c:v>
                </c:pt>
                <c:pt idx="78">
                  <c:v>173.87</c:v>
                </c:pt>
                <c:pt idx="79">
                  <c:v>213.4</c:v>
                </c:pt>
                <c:pt idx="80">
                  <c:v>220.05</c:v>
                </c:pt>
                <c:pt idx="81">
                  <c:v>176.96</c:v>
                </c:pt>
                <c:pt idx="82">
                  <c:v>132.34</c:v>
                </c:pt>
                <c:pt idx="83">
                  <c:v>129.87</c:v>
                </c:pt>
                <c:pt idx="84">
                  <c:v>191.96</c:v>
                </c:pt>
                <c:pt idx="85">
                  <c:v>174.9</c:v>
                </c:pt>
                <c:pt idx="86">
                  <c:v>171.55</c:v>
                </c:pt>
                <c:pt idx="87">
                  <c:v>125.97</c:v>
                </c:pt>
                <c:pt idx="88">
                  <c:v>136.53</c:v>
                </c:pt>
                <c:pt idx="89">
                  <c:v>136</c:v>
                </c:pt>
                <c:pt idx="90">
                  <c:v>137.66</c:v>
                </c:pt>
                <c:pt idx="91">
                  <c:v>127.83</c:v>
                </c:pt>
                <c:pt idx="92">
                  <c:v>169.4</c:v>
                </c:pt>
                <c:pt idx="93">
                  <c:v>139.94999999999999</c:v>
                </c:pt>
                <c:pt idx="94">
                  <c:v>130.19999999999999</c:v>
                </c:pt>
                <c:pt idx="95">
                  <c:v>130.19999999999999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ECD-4230-BD69-10561EE12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20.047999999999998</v>
      </c>
      <c r="C5" s="25">
        <v>19.73</v>
      </c>
      <c r="D5" s="25">
        <v>91.721000000000004</v>
      </c>
      <c r="E5" s="25">
        <v>164.77099999999999</v>
      </c>
      <c r="F5" s="25">
        <v>64.242999999999995</v>
      </c>
      <c r="G5" s="25">
        <v>156.089</v>
      </c>
      <c r="H5" s="25">
        <v>59.284999999999997</v>
      </c>
      <c r="I5" s="25">
        <v>135.38999999999999</v>
      </c>
      <c r="J5" s="25">
        <v>102.761</v>
      </c>
      <c r="K5" s="25">
        <v>111.99</v>
      </c>
      <c r="L5" s="25">
        <v>90.808000000000007</v>
      </c>
      <c r="M5" s="25">
        <v>62.496000000000002</v>
      </c>
      <c r="N5" s="25">
        <v>65.228999999999999</v>
      </c>
      <c r="O5" s="25">
        <v>62.872</v>
      </c>
      <c r="P5" s="25">
        <v>57.822000000000003</v>
      </c>
      <c r="Q5" s="25">
        <v>59.351999999999997</v>
      </c>
      <c r="R5" s="25">
        <v>73.599000000000004</v>
      </c>
      <c r="S5" s="25">
        <v>72.819000000000003</v>
      </c>
      <c r="T5" s="25">
        <v>122.218</v>
      </c>
      <c r="U5" s="25">
        <v>68.245000000000005</v>
      </c>
      <c r="V5" s="25">
        <v>46.767000000000003</v>
      </c>
      <c r="W5" s="25">
        <v>213.233</v>
      </c>
      <c r="X5" s="25">
        <v>47.506999999999998</v>
      </c>
      <c r="Y5" s="25">
        <v>32.564</v>
      </c>
      <c r="Z5" s="25">
        <v>107.24299999999999</v>
      </c>
      <c r="AA5" s="25">
        <v>86.99</v>
      </c>
      <c r="AB5" s="25">
        <v>51.753</v>
      </c>
      <c r="AC5" s="25">
        <v>84.811999999999998</v>
      </c>
      <c r="AD5" s="25">
        <v>182.8</v>
      </c>
      <c r="AE5" s="25">
        <v>139.357</v>
      </c>
      <c r="AF5" s="25">
        <v>167.70400000000001</v>
      </c>
      <c r="AG5" s="25">
        <v>159.214</v>
      </c>
      <c r="AH5" s="25">
        <v>244.619</v>
      </c>
      <c r="AI5" s="25">
        <v>113.691</v>
      </c>
      <c r="AJ5" s="25">
        <v>138.42599999999999</v>
      </c>
      <c r="AK5" s="25">
        <v>134.44499999999999</v>
      </c>
      <c r="AL5" s="25">
        <v>113.506</v>
      </c>
      <c r="AM5" s="25">
        <v>138.49299999999999</v>
      </c>
      <c r="AN5" s="25">
        <v>135.17699999999999</v>
      </c>
      <c r="AO5" s="25">
        <v>59.3</v>
      </c>
      <c r="AP5" s="25">
        <v>153.172</v>
      </c>
      <c r="AQ5" s="25">
        <v>102.5</v>
      </c>
      <c r="AR5" s="25">
        <v>102</v>
      </c>
      <c r="AS5" s="25">
        <v>90.668999999999997</v>
      </c>
      <c r="AT5" s="25">
        <v>88.454999999999998</v>
      </c>
      <c r="AU5" s="25">
        <v>58.695</v>
      </c>
      <c r="AV5" s="25">
        <v>76.900000000000006</v>
      </c>
      <c r="AW5" s="25">
        <v>99.9</v>
      </c>
      <c r="AX5" s="25">
        <v>63.387999999999998</v>
      </c>
      <c r="AY5" s="25">
        <v>99</v>
      </c>
      <c r="AZ5" s="25">
        <v>59</v>
      </c>
      <c r="BA5" s="25">
        <v>112</v>
      </c>
      <c r="BB5" s="25">
        <v>77.676000000000002</v>
      </c>
      <c r="BC5" s="25">
        <v>112.108</v>
      </c>
      <c r="BD5" s="25">
        <v>112.22799999999999</v>
      </c>
      <c r="BE5" s="25">
        <v>87.47</v>
      </c>
      <c r="BF5" s="25">
        <v>102.1</v>
      </c>
      <c r="BG5" s="25">
        <v>102</v>
      </c>
      <c r="BH5" s="25">
        <v>102.07299999999999</v>
      </c>
      <c r="BI5" s="25">
        <v>136.63300000000001</v>
      </c>
      <c r="BJ5" s="25">
        <v>119.09099999999999</v>
      </c>
      <c r="BK5" s="25">
        <v>114.087</v>
      </c>
      <c r="BL5" s="25">
        <v>53.2</v>
      </c>
      <c r="BM5" s="25">
        <v>56.962000000000003</v>
      </c>
      <c r="BN5" s="25">
        <v>12.9</v>
      </c>
      <c r="BO5" s="25">
        <v>70.882000000000005</v>
      </c>
      <c r="BP5" s="25">
        <v>43.381999999999998</v>
      </c>
      <c r="BQ5" s="25">
        <v>32.877000000000002</v>
      </c>
      <c r="BR5" s="25">
        <v>137.357</v>
      </c>
      <c r="BS5" s="25">
        <v>17.28</v>
      </c>
      <c r="BT5" s="25">
        <v>46.585000000000001</v>
      </c>
      <c r="BU5" s="25">
        <v>51.005000000000003</v>
      </c>
      <c r="BV5" s="25">
        <v>69.941000000000003</v>
      </c>
      <c r="BW5" s="25">
        <v>42.710999999999999</v>
      </c>
      <c r="BX5" s="25">
        <v>7.7039999999999997</v>
      </c>
      <c r="BY5" s="25">
        <v>58.36</v>
      </c>
      <c r="BZ5" s="25">
        <v>52.468000000000004</v>
      </c>
      <c r="CA5" s="25">
        <v>70.823999999999998</v>
      </c>
      <c r="CB5" s="25">
        <v>61.06</v>
      </c>
      <c r="CC5" s="25">
        <v>58.912999999999997</v>
      </c>
      <c r="CD5" s="25">
        <v>76.03</v>
      </c>
      <c r="CE5" s="25">
        <v>67.849000000000004</v>
      </c>
      <c r="CF5" s="25">
        <v>42.289000000000001</v>
      </c>
      <c r="CG5" s="25">
        <v>34.670999999999999</v>
      </c>
      <c r="CH5" s="25">
        <v>72.78</v>
      </c>
      <c r="CI5" s="25">
        <v>54.627000000000002</v>
      </c>
      <c r="CJ5" s="25">
        <v>67.783000000000001</v>
      </c>
      <c r="CK5" s="25">
        <v>33.33</v>
      </c>
      <c r="CL5" s="25">
        <v>38.780999999999999</v>
      </c>
      <c r="CM5" s="25">
        <v>43.956000000000003</v>
      </c>
      <c r="CN5" s="25">
        <v>46.65</v>
      </c>
      <c r="CO5" s="25">
        <v>9.8170000000000002</v>
      </c>
      <c r="CP5" s="25">
        <v>42.052999999999997</v>
      </c>
      <c r="CQ5" s="25">
        <v>55.35</v>
      </c>
      <c r="CR5" s="25">
        <v>71.581000000000003</v>
      </c>
      <c r="CS5" s="25">
        <v>85.182000000000002</v>
      </c>
      <c r="CT5" s="26"/>
      <c r="CU5" s="26"/>
      <c r="CV5" s="26"/>
      <c r="CW5" s="27"/>
      <c r="CX5" s="28">
        <f t="array" ref="CX5">SUMPRODUCT(B5:CW5*0.25)</f>
        <v>2004.3434999999999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199.27</v>
      </c>
      <c r="C8" s="37">
        <v>180</v>
      </c>
      <c r="D8" s="37">
        <v>150.96</v>
      </c>
      <c r="E8" s="37">
        <v>147.68</v>
      </c>
      <c r="F8" s="37">
        <v>155.31</v>
      </c>
      <c r="G8" s="37">
        <v>142.11000000000001</v>
      </c>
      <c r="H8" s="37">
        <v>148.66999999999999</v>
      </c>
      <c r="I8" s="37">
        <v>130.21</v>
      </c>
      <c r="J8" s="37">
        <v>130.38999999999999</v>
      </c>
      <c r="K8" s="37">
        <v>129.41</v>
      </c>
      <c r="L8" s="37">
        <v>148.75</v>
      </c>
      <c r="M8" s="37">
        <v>145</v>
      </c>
      <c r="N8" s="37">
        <v>128.32</v>
      </c>
      <c r="O8" s="37">
        <v>128.22</v>
      </c>
      <c r="P8" s="37">
        <v>128.19999999999999</v>
      </c>
      <c r="Q8" s="37">
        <v>128.22</v>
      </c>
      <c r="R8" s="37">
        <v>128.87</v>
      </c>
      <c r="S8" s="37">
        <v>128.76</v>
      </c>
      <c r="T8" s="37">
        <v>129.58000000000001</v>
      </c>
      <c r="U8" s="37">
        <v>143.4</v>
      </c>
      <c r="V8" s="37">
        <v>117.89</v>
      </c>
      <c r="W8" s="37">
        <v>135</v>
      </c>
      <c r="X8" s="37">
        <v>147.68</v>
      </c>
      <c r="Y8" s="37">
        <v>144.41999999999999</v>
      </c>
      <c r="Z8" s="37">
        <v>170.79</v>
      </c>
      <c r="AA8" s="37">
        <v>177.77</v>
      </c>
      <c r="AB8" s="37">
        <v>144.06</v>
      </c>
      <c r="AC8" s="37">
        <v>151.19999999999999</v>
      </c>
      <c r="AD8" s="37">
        <v>142.4</v>
      </c>
      <c r="AE8" s="37">
        <v>129.63</v>
      </c>
      <c r="AF8" s="37">
        <v>113.43</v>
      </c>
      <c r="AG8" s="37">
        <v>105.78</v>
      </c>
      <c r="AH8" s="37">
        <v>132.83000000000001</v>
      </c>
      <c r="AI8" s="37">
        <v>121.05</v>
      </c>
      <c r="AJ8" s="37">
        <v>106.86</v>
      </c>
      <c r="AK8" s="37">
        <v>53.44</v>
      </c>
      <c r="AL8" s="37">
        <v>106</v>
      </c>
      <c r="AM8" s="37">
        <v>53.44</v>
      </c>
      <c r="AN8" s="37">
        <v>31.15</v>
      </c>
      <c r="AO8" s="37">
        <v>-0.96</v>
      </c>
      <c r="AP8" s="37">
        <v>7.04</v>
      </c>
      <c r="AQ8" s="37">
        <v>-0.54</v>
      </c>
      <c r="AR8" s="37">
        <v>-0.92</v>
      </c>
      <c r="AS8" s="37">
        <v>-1.01</v>
      </c>
      <c r="AT8" s="37">
        <v>-1</v>
      </c>
      <c r="AU8" s="37">
        <v>-2</v>
      </c>
      <c r="AV8" s="37">
        <v>-3</v>
      </c>
      <c r="AW8" s="37">
        <v>-3.62</v>
      </c>
      <c r="AX8" s="37">
        <v>-2</v>
      </c>
      <c r="AY8" s="37">
        <v>-4</v>
      </c>
      <c r="AZ8" s="37">
        <v>-2.2999999999999998</v>
      </c>
      <c r="BA8" s="37">
        <v>-0.15</v>
      </c>
      <c r="BB8" s="37">
        <v>-1</v>
      </c>
      <c r="BC8" s="37">
        <v>-0.01</v>
      </c>
      <c r="BD8" s="37">
        <v>-0.19</v>
      </c>
      <c r="BE8" s="37">
        <v>-1</v>
      </c>
      <c r="BF8" s="37">
        <v>-0.27</v>
      </c>
      <c r="BG8" s="37">
        <v>0</v>
      </c>
      <c r="BH8" s="37">
        <v>0.1</v>
      </c>
      <c r="BI8" s="37">
        <v>6.36</v>
      </c>
      <c r="BJ8" s="37">
        <v>2.75</v>
      </c>
      <c r="BK8" s="37">
        <v>0.01</v>
      </c>
      <c r="BL8" s="37">
        <v>-4.6100000000000003</v>
      </c>
      <c r="BM8" s="37">
        <v>1.74</v>
      </c>
      <c r="BN8" s="37">
        <v>-5.16</v>
      </c>
      <c r="BO8" s="37">
        <v>8.48</v>
      </c>
      <c r="BP8" s="37">
        <v>106.26</v>
      </c>
      <c r="BQ8" s="37">
        <v>122.11</v>
      </c>
      <c r="BR8" s="37">
        <v>117.11</v>
      </c>
      <c r="BS8" s="37">
        <v>125.65</v>
      </c>
      <c r="BT8" s="37">
        <v>176.13</v>
      </c>
      <c r="BU8" s="37">
        <v>183.6</v>
      </c>
      <c r="BV8" s="37">
        <v>130.43</v>
      </c>
      <c r="BW8" s="37">
        <v>131.1</v>
      </c>
      <c r="BX8" s="37">
        <v>136.29</v>
      </c>
      <c r="BY8" s="37">
        <v>173.15</v>
      </c>
      <c r="BZ8" s="37">
        <v>151.47999999999999</v>
      </c>
      <c r="CA8" s="37">
        <v>218.52</v>
      </c>
      <c r="CB8" s="37">
        <v>173.87</v>
      </c>
      <c r="CC8" s="37">
        <v>213.4</v>
      </c>
      <c r="CD8" s="37">
        <v>220.05</v>
      </c>
      <c r="CE8" s="37">
        <v>176.96</v>
      </c>
      <c r="CF8" s="37">
        <v>132.34</v>
      </c>
      <c r="CG8" s="37">
        <v>129.87</v>
      </c>
      <c r="CH8" s="37">
        <v>191.96</v>
      </c>
      <c r="CI8" s="37">
        <v>174.9</v>
      </c>
      <c r="CJ8" s="37">
        <v>171.55</v>
      </c>
      <c r="CK8" s="37">
        <v>125.97</v>
      </c>
      <c r="CL8" s="37">
        <v>136.53</v>
      </c>
      <c r="CM8" s="37">
        <v>136</v>
      </c>
      <c r="CN8" s="37">
        <v>137.66</v>
      </c>
      <c r="CO8" s="37">
        <v>127.83</v>
      </c>
      <c r="CP8" s="37">
        <v>169.4</v>
      </c>
      <c r="CQ8" s="37">
        <v>139.94999999999999</v>
      </c>
      <c r="CR8" s="37">
        <v>130.19999999999999</v>
      </c>
      <c r="CS8" s="37">
        <v>130.19999999999999</v>
      </c>
      <c r="CT8" s="38"/>
      <c r="CU8" s="38"/>
      <c r="CV8" s="38"/>
      <c r="CW8" s="39"/>
      <c r="CX8" s="40">
        <f>IF(SUM(B8:CW8)&lt;&gt;0,AVERAGEIF(B8:CW8,"&lt;&gt;"""),"")</f>
        <v>101.24333333333333</v>
      </c>
    </row>
    <row r="9" spans="1:102" ht="24.95" customHeight="1" thickBot="1" x14ac:dyDescent="0.25">
      <c r="A9" s="41" t="s">
        <v>6</v>
      </c>
      <c r="B9" s="42">
        <v>169.47749999999999</v>
      </c>
      <c r="C9" s="43">
        <v>169.47749999999999</v>
      </c>
      <c r="D9" s="43">
        <v>169.47749999999999</v>
      </c>
      <c r="E9" s="43">
        <v>169.47749999999999</v>
      </c>
      <c r="F9" s="43">
        <v>144.07499999999999</v>
      </c>
      <c r="G9" s="43">
        <v>144.07499999999999</v>
      </c>
      <c r="H9" s="43">
        <v>144.07499999999999</v>
      </c>
      <c r="I9" s="43">
        <v>144.07499999999999</v>
      </c>
      <c r="J9" s="43">
        <v>138.38749999999999</v>
      </c>
      <c r="K9" s="43">
        <v>138.38749999999999</v>
      </c>
      <c r="L9" s="43">
        <v>138.38749999999999</v>
      </c>
      <c r="M9" s="43">
        <v>138.38749999999999</v>
      </c>
      <c r="N9" s="43">
        <v>128.24</v>
      </c>
      <c r="O9" s="43">
        <v>128.24</v>
      </c>
      <c r="P9" s="43">
        <v>128.24</v>
      </c>
      <c r="Q9" s="43">
        <v>128.24</v>
      </c>
      <c r="R9" s="43">
        <v>132.6525</v>
      </c>
      <c r="S9" s="43">
        <v>132.6525</v>
      </c>
      <c r="T9" s="43">
        <v>132.6525</v>
      </c>
      <c r="U9" s="43">
        <v>132.6525</v>
      </c>
      <c r="V9" s="43">
        <v>136.2475</v>
      </c>
      <c r="W9" s="43">
        <v>136.2475</v>
      </c>
      <c r="X9" s="43">
        <v>136.2475</v>
      </c>
      <c r="Y9" s="43">
        <v>136.2475</v>
      </c>
      <c r="Z9" s="43">
        <v>160.95500000000001</v>
      </c>
      <c r="AA9" s="43">
        <v>160.95500000000001</v>
      </c>
      <c r="AB9" s="43">
        <v>160.95500000000001</v>
      </c>
      <c r="AC9" s="43">
        <v>160.95500000000001</v>
      </c>
      <c r="AD9" s="43">
        <v>122.81</v>
      </c>
      <c r="AE9" s="43">
        <v>122.81</v>
      </c>
      <c r="AF9" s="43">
        <v>122.81</v>
      </c>
      <c r="AG9" s="43">
        <v>122.81</v>
      </c>
      <c r="AH9" s="43">
        <v>103.545</v>
      </c>
      <c r="AI9" s="43">
        <v>103.545</v>
      </c>
      <c r="AJ9" s="43">
        <v>103.545</v>
      </c>
      <c r="AK9" s="43">
        <v>103.545</v>
      </c>
      <c r="AL9" s="43">
        <v>47.407499999999999</v>
      </c>
      <c r="AM9" s="43">
        <v>47.407499999999999</v>
      </c>
      <c r="AN9" s="43">
        <v>47.407499999999999</v>
      </c>
      <c r="AO9" s="43">
        <v>47.407499999999999</v>
      </c>
      <c r="AP9" s="43">
        <v>1.1425000000000001</v>
      </c>
      <c r="AQ9" s="43">
        <v>1.1425000000000001</v>
      </c>
      <c r="AR9" s="43">
        <v>1.1425000000000001</v>
      </c>
      <c r="AS9" s="43">
        <v>1.1425000000000001</v>
      </c>
      <c r="AT9" s="43">
        <v>-2.4049999999999998</v>
      </c>
      <c r="AU9" s="43">
        <v>-2.4049999999999998</v>
      </c>
      <c r="AV9" s="43">
        <v>-2.4049999999999998</v>
      </c>
      <c r="AW9" s="43">
        <v>-2.4049999999999998</v>
      </c>
      <c r="AX9" s="43">
        <v>-2.1124999999999998</v>
      </c>
      <c r="AY9" s="43">
        <v>-2.1124999999999998</v>
      </c>
      <c r="AZ9" s="43">
        <v>-2.1124999999999998</v>
      </c>
      <c r="BA9" s="43">
        <v>-2.1124999999999998</v>
      </c>
      <c r="BB9" s="43">
        <v>-0.55000000000000004</v>
      </c>
      <c r="BC9" s="43">
        <v>-0.55000000000000004</v>
      </c>
      <c r="BD9" s="43">
        <v>-0.55000000000000004</v>
      </c>
      <c r="BE9" s="43">
        <v>-0.55000000000000004</v>
      </c>
      <c r="BF9" s="43">
        <v>1.5475000000000001</v>
      </c>
      <c r="BG9" s="43">
        <v>1.5475000000000001</v>
      </c>
      <c r="BH9" s="43">
        <v>1.5475000000000001</v>
      </c>
      <c r="BI9" s="43">
        <v>1.5475000000000001</v>
      </c>
      <c r="BJ9" s="43">
        <v>-2.75E-2</v>
      </c>
      <c r="BK9" s="43">
        <v>-2.75E-2</v>
      </c>
      <c r="BL9" s="43">
        <v>-2.75E-2</v>
      </c>
      <c r="BM9" s="43">
        <v>-2.75E-2</v>
      </c>
      <c r="BN9" s="43">
        <v>57.922499999999999</v>
      </c>
      <c r="BO9" s="43">
        <v>57.922499999999999</v>
      </c>
      <c r="BP9" s="43">
        <v>57.922499999999999</v>
      </c>
      <c r="BQ9" s="43">
        <v>57.922499999999999</v>
      </c>
      <c r="BR9" s="43">
        <v>150.6225</v>
      </c>
      <c r="BS9" s="43">
        <v>150.6225</v>
      </c>
      <c r="BT9" s="43">
        <v>150.6225</v>
      </c>
      <c r="BU9" s="43">
        <v>150.6225</v>
      </c>
      <c r="BV9" s="43">
        <v>142.74250000000001</v>
      </c>
      <c r="BW9" s="43">
        <v>142.74250000000001</v>
      </c>
      <c r="BX9" s="43">
        <v>142.74250000000001</v>
      </c>
      <c r="BY9" s="43">
        <v>142.74250000000001</v>
      </c>
      <c r="BZ9" s="43">
        <v>189.3175</v>
      </c>
      <c r="CA9" s="43">
        <v>189.3175</v>
      </c>
      <c r="CB9" s="43">
        <v>189.3175</v>
      </c>
      <c r="CC9" s="43">
        <v>189.3175</v>
      </c>
      <c r="CD9" s="43">
        <v>164.80500000000001</v>
      </c>
      <c r="CE9" s="43">
        <v>164.80500000000001</v>
      </c>
      <c r="CF9" s="43">
        <v>164.80500000000001</v>
      </c>
      <c r="CG9" s="43">
        <v>164.80500000000001</v>
      </c>
      <c r="CH9" s="43">
        <v>166.095</v>
      </c>
      <c r="CI9" s="43">
        <v>166.095</v>
      </c>
      <c r="CJ9" s="43">
        <v>166.095</v>
      </c>
      <c r="CK9" s="43">
        <v>166.095</v>
      </c>
      <c r="CL9" s="43">
        <v>134.505</v>
      </c>
      <c r="CM9" s="43">
        <v>134.505</v>
      </c>
      <c r="CN9" s="43">
        <v>134.505</v>
      </c>
      <c r="CO9" s="43">
        <v>134.505</v>
      </c>
      <c r="CP9" s="43">
        <v>142.4375</v>
      </c>
      <c r="CQ9" s="43">
        <v>142.4375</v>
      </c>
      <c r="CR9" s="43">
        <v>142.4375</v>
      </c>
      <c r="CS9" s="43">
        <v>142.4375</v>
      </c>
      <c r="CT9" s="44"/>
      <c r="CU9" s="44"/>
      <c r="CV9" s="44"/>
      <c r="CW9" s="45"/>
      <c r="CX9" s="46">
        <f>IF(SUM(B9:CW9)&lt;&gt;0,AVERAGEIF(B9:CW9,"&lt;&gt;"""),"")</f>
        <v>101.24333333333333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>
        <v>9.9000000000000005E-2</v>
      </c>
      <c r="D11" s="53">
        <v>81.977999999999994</v>
      </c>
      <c r="E11" s="53">
        <v>155.02799999999999</v>
      </c>
      <c r="F11" s="53">
        <v>52.954999999999998</v>
      </c>
      <c r="G11" s="53">
        <v>147.25</v>
      </c>
      <c r="H11" s="53">
        <v>53.776000000000003</v>
      </c>
      <c r="I11" s="53">
        <v>135.38999999999999</v>
      </c>
      <c r="J11" s="53">
        <v>90.161000000000001</v>
      </c>
      <c r="K11" s="53">
        <v>101.29</v>
      </c>
      <c r="L11" s="53">
        <v>75.591999999999999</v>
      </c>
      <c r="M11" s="53">
        <v>49.893000000000001</v>
      </c>
      <c r="N11" s="53">
        <v>22.629000000000001</v>
      </c>
      <c r="O11" s="53">
        <v>18.672000000000001</v>
      </c>
      <c r="P11" s="53">
        <v>15.148</v>
      </c>
      <c r="Q11" s="53">
        <v>16.927</v>
      </c>
      <c r="R11" s="53">
        <v>60.749000000000002</v>
      </c>
      <c r="S11" s="53">
        <v>53.091999999999999</v>
      </c>
      <c r="T11" s="53">
        <v>107.70699999999999</v>
      </c>
      <c r="U11" s="53">
        <v>50.085000000000001</v>
      </c>
      <c r="V11" s="53"/>
      <c r="W11" s="53">
        <v>174.8</v>
      </c>
      <c r="X11" s="53">
        <v>20.63</v>
      </c>
      <c r="Y11" s="53">
        <v>7.5999999999999998E-2</v>
      </c>
      <c r="Z11" s="53"/>
      <c r="AA11" s="53"/>
      <c r="AB11" s="53"/>
      <c r="AC11" s="53">
        <v>1.4E-2</v>
      </c>
      <c r="AD11" s="53"/>
      <c r="AE11" s="53">
        <v>12.762</v>
      </c>
      <c r="AF11" s="53"/>
      <c r="AG11" s="53"/>
      <c r="AH11" s="53">
        <v>200</v>
      </c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>
        <v>59.691000000000003</v>
      </c>
      <c r="BW11" s="53">
        <v>33.610999999999997</v>
      </c>
      <c r="BX11" s="53">
        <v>1.4E-2</v>
      </c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>
        <v>32.180999999999997</v>
      </c>
      <c r="CS11" s="53">
        <v>80.771000000000001</v>
      </c>
      <c r="CT11" s="54"/>
      <c r="CU11" s="54"/>
      <c r="CV11" s="54"/>
      <c r="CW11" s="55"/>
      <c r="CX11" s="56">
        <f t="array" ref="CX11">SUMPRODUCT(B11:CW11*0.25)</f>
        <v>475.74275000000006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>
        <v>8</v>
      </c>
      <c r="O13" s="65">
        <v>8</v>
      </c>
      <c r="P13" s="65">
        <v>9</v>
      </c>
      <c r="Q13" s="65">
        <v>8</v>
      </c>
      <c r="R13" s="65">
        <v>8</v>
      </c>
      <c r="S13" s="65">
        <v>9</v>
      </c>
      <c r="T13" s="65">
        <v>9</v>
      </c>
      <c r="U13" s="65">
        <v>9</v>
      </c>
      <c r="V13" s="65">
        <v>6.4669999999999996</v>
      </c>
      <c r="W13" s="65">
        <v>15</v>
      </c>
      <c r="X13" s="65">
        <v>10</v>
      </c>
      <c r="Y13" s="65">
        <v>11</v>
      </c>
      <c r="Z13" s="65"/>
      <c r="AA13" s="65"/>
      <c r="AB13" s="65">
        <v>7</v>
      </c>
      <c r="AC13" s="65"/>
      <c r="AD13" s="65"/>
      <c r="AE13" s="65">
        <v>6</v>
      </c>
      <c r="AF13" s="65">
        <v>5.4329999999999998</v>
      </c>
      <c r="AG13" s="65"/>
      <c r="AH13" s="65">
        <v>8</v>
      </c>
      <c r="AI13" s="65">
        <v>26</v>
      </c>
      <c r="AJ13" s="65">
        <v>38.613999999999997</v>
      </c>
      <c r="AK13" s="65"/>
      <c r="AL13" s="65">
        <v>4.3360000000000003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29.382000000000001</v>
      </c>
      <c r="BQ13" s="65">
        <v>10.167</v>
      </c>
      <c r="BR13" s="65">
        <v>111.099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>
        <v>5</v>
      </c>
      <c r="CE13" s="65">
        <v>5</v>
      </c>
      <c r="CF13" s="65"/>
      <c r="CG13" s="65">
        <v>7.4999999999999997E-2</v>
      </c>
      <c r="CH13" s="65"/>
      <c r="CI13" s="65"/>
      <c r="CJ13" s="65"/>
      <c r="CK13" s="65"/>
      <c r="CL13" s="65">
        <v>20.201000000000001</v>
      </c>
      <c r="CM13" s="65">
        <v>18.745000000000001</v>
      </c>
      <c r="CN13" s="65">
        <v>30.2</v>
      </c>
      <c r="CO13" s="65"/>
      <c r="CP13" s="65">
        <v>20.474</v>
      </c>
      <c r="CQ13" s="65">
        <v>37.4</v>
      </c>
      <c r="CR13" s="65">
        <v>31.042000000000002</v>
      </c>
      <c r="CS13" s="65"/>
      <c r="CT13" s="66"/>
      <c r="CU13" s="66"/>
      <c r="CV13" s="66"/>
      <c r="CW13" s="67"/>
      <c r="CX13" s="68">
        <f t="array" ref="CX13">SUMPRODUCT(B13:CW13*0.25)</f>
        <v>131.15875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>
        <v>9.3079999999999998</v>
      </c>
      <c r="AH14" s="65"/>
      <c r="AI14" s="65"/>
      <c r="AJ14" s="65"/>
      <c r="AK14" s="65"/>
      <c r="AL14" s="65"/>
      <c r="AM14" s="65">
        <v>20.663</v>
      </c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>
        <v>22.263000000000002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>
        <v>49.057000000000002</v>
      </c>
      <c r="CA14" s="65">
        <v>34.676000000000002</v>
      </c>
      <c r="CB14" s="65">
        <v>55</v>
      </c>
      <c r="CC14" s="65">
        <v>45.207000000000001</v>
      </c>
      <c r="CD14" s="65">
        <v>55</v>
      </c>
      <c r="CE14" s="65">
        <v>55</v>
      </c>
      <c r="CF14" s="65">
        <v>33.927999999999997</v>
      </c>
      <c r="CG14" s="65">
        <v>25.875</v>
      </c>
      <c r="CH14" s="65"/>
      <c r="CI14" s="65">
        <v>20.367000000000001</v>
      </c>
      <c r="CJ14" s="65">
        <v>39.1</v>
      </c>
      <c r="CK14" s="65">
        <v>22.978999999999999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122.10575</v>
      </c>
    </row>
    <row r="15" spans="1:102" ht="24.95" customHeight="1" x14ac:dyDescent="0.2">
      <c r="A15" s="69" t="s">
        <v>12</v>
      </c>
      <c r="B15" s="70">
        <v>14.956</v>
      </c>
      <c r="C15" s="71">
        <v>19.631</v>
      </c>
      <c r="D15" s="71">
        <v>9.718</v>
      </c>
      <c r="E15" s="71">
        <v>9.7430000000000003</v>
      </c>
      <c r="F15" s="71">
        <v>11.288</v>
      </c>
      <c r="G15" s="71">
        <v>8.7390000000000008</v>
      </c>
      <c r="H15" s="71">
        <v>5.3789999999999996</v>
      </c>
      <c r="I15" s="71"/>
      <c r="J15" s="71">
        <v>12.5</v>
      </c>
      <c r="K15" s="71">
        <v>10.7</v>
      </c>
      <c r="L15" s="71">
        <v>15.102</v>
      </c>
      <c r="M15" s="71">
        <v>12.503</v>
      </c>
      <c r="N15" s="71">
        <v>6.2</v>
      </c>
      <c r="O15" s="71">
        <v>5.6</v>
      </c>
      <c r="P15" s="71">
        <v>5.641</v>
      </c>
      <c r="Q15" s="71">
        <v>4.8250000000000002</v>
      </c>
      <c r="R15" s="71">
        <v>4.75</v>
      </c>
      <c r="S15" s="71">
        <v>6.8970000000000002</v>
      </c>
      <c r="T15" s="71">
        <v>4.9000000000000004</v>
      </c>
      <c r="U15" s="71">
        <v>9.06</v>
      </c>
      <c r="V15" s="71"/>
      <c r="W15" s="71">
        <v>4.9509999999999996</v>
      </c>
      <c r="X15" s="71">
        <v>4.5570000000000004</v>
      </c>
      <c r="Y15" s="71">
        <v>2.524</v>
      </c>
      <c r="Z15" s="71">
        <v>1.4999999999999999E-2</v>
      </c>
      <c r="AA15" s="71">
        <v>0.06</v>
      </c>
      <c r="AB15" s="71">
        <v>2.4009999999999998</v>
      </c>
      <c r="AC15" s="71">
        <v>4.4340000000000002</v>
      </c>
      <c r="AD15" s="71"/>
      <c r="AE15" s="71">
        <v>0.753</v>
      </c>
      <c r="AF15" s="71">
        <v>0.57099999999999995</v>
      </c>
      <c r="AG15" s="71">
        <v>0.70099999999999996</v>
      </c>
      <c r="AH15" s="71">
        <v>9.6449999999999996</v>
      </c>
      <c r="AI15" s="71">
        <v>5.6130000000000004</v>
      </c>
      <c r="AJ15" s="71">
        <v>45.311999999999998</v>
      </c>
      <c r="AK15" s="71">
        <v>35.145000000000003</v>
      </c>
      <c r="AL15" s="71">
        <v>66.97</v>
      </c>
      <c r="AM15" s="71">
        <v>49.83</v>
      </c>
      <c r="AN15" s="71">
        <v>63.177</v>
      </c>
      <c r="AO15" s="71">
        <v>50</v>
      </c>
      <c r="AP15" s="71">
        <v>104.372</v>
      </c>
      <c r="AQ15" s="71">
        <v>102</v>
      </c>
      <c r="AR15" s="71">
        <v>102</v>
      </c>
      <c r="AS15" s="71">
        <v>81.269000000000005</v>
      </c>
      <c r="AT15" s="71">
        <v>78.454999999999998</v>
      </c>
      <c r="AU15" s="71">
        <v>48.695</v>
      </c>
      <c r="AV15" s="71">
        <v>32</v>
      </c>
      <c r="AW15" s="71">
        <v>32</v>
      </c>
      <c r="AX15" s="71">
        <v>41.787999999999997</v>
      </c>
      <c r="AY15" s="71">
        <v>32</v>
      </c>
      <c r="AZ15" s="71">
        <v>32</v>
      </c>
      <c r="BA15" s="71">
        <v>102</v>
      </c>
      <c r="BB15" s="71">
        <v>67.542000000000002</v>
      </c>
      <c r="BC15" s="71">
        <v>102</v>
      </c>
      <c r="BD15" s="71">
        <v>102</v>
      </c>
      <c r="BE15" s="71">
        <v>77.27</v>
      </c>
      <c r="BF15" s="71">
        <v>102</v>
      </c>
      <c r="BG15" s="71">
        <v>102</v>
      </c>
      <c r="BH15" s="71">
        <v>102.07299999999999</v>
      </c>
      <c r="BI15" s="71">
        <v>136.63300000000001</v>
      </c>
      <c r="BJ15" s="71">
        <v>119.09099999999999</v>
      </c>
      <c r="BK15" s="71">
        <v>114.087</v>
      </c>
      <c r="BL15" s="71">
        <v>32</v>
      </c>
      <c r="BM15" s="71">
        <v>28.094000000000001</v>
      </c>
      <c r="BN15" s="71"/>
      <c r="BO15" s="71"/>
      <c r="BP15" s="71">
        <v>14</v>
      </c>
      <c r="BQ15" s="71">
        <v>22.71</v>
      </c>
      <c r="BR15" s="71">
        <v>15.308999999999999</v>
      </c>
      <c r="BS15" s="71">
        <v>17.28</v>
      </c>
      <c r="BT15" s="71">
        <v>11.07</v>
      </c>
      <c r="BU15" s="71">
        <v>6.4</v>
      </c>
      <c r="BV15" s="71">
        <v>10.25</v>
      </c>
      <c r="BW15" s="71">
        <v>9.1</v>
      </c>
      <c r="BX15" s="71">
        <v>7.69</v>
      </c>
      <c r="BY15" s="71">
        <v>1.214</v>
      </c>
      <c r="BZ15" s="71">
        <v>3.411</v>
      </c>
      <c r="CA15" s="71">
        <v>3.26</v>
      </c>
      <c r="CB15" s="71">
        <v>6.06</v>
      </c>
      <c r="CC15" s="71">
        <v>6.8710000000000004</v>
      </c>
      <c r="CD15" s="71">
        <v>6.952</v>
      </c>
      <c r="CE15" s="71">
        <v>5.218</v>
      </c>
      <c r="CF15" s="71">
        <v>8.2609999999999992</v>
      </c>
      <c r="CG15" s="71">
        <v>8.6210000000000004</v>
      </c>
      <c r="CH15" s="71">
        <v>63.636000000000003</v>
      </c>
      <c r="CI15" s="71">
        <v>8.9309999999999992</v>
      </c>
      <c r="CJ15" s="71">
        <v>9.3409999999999993</v>
      </c>
      <c r="CK15" s="71">
        <v>10.351000000000001</v>
      </c>
      <c r="CL15" s="71">
        <v>10.381</v>
      </c>
      <c r="CM15" s="71">
        <v>10.211</v>
      </c>
      <c r="CN15" s="71">
        <v>10.007</v>
      </c>
      <c r="CO15" s="71">
        <v>9.7949999999999999</v>
      </c>
      <c r="CP15" s="71">
        <v>13.536</v>
      </c>
      <c r="CQ15" s="71">
        <v>9.2889999999999997</v>
      </c>
      <c r="CR15" s="71">
        <v>8.2210000000000001</v>
      </c>
      <c r="CS15" s="71">
        <v>4.3109999999999999</v>
      </c>
      <c r="CT15" s="72"/>
      <c r="CU15" s="72"/>
      <c r="CV15" s="72"/>
      <c r="CW15" s="73"/>
      <c r="CX15" s="74">
        <f t="array" ref="CX15">SUMPRODUCT(B15:CW15*0.25)</f>
        <v>682.46175000000028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>
        <v>48.8</v>
      </c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12.2</v>
      </c>
    </row>
    <row r="18" spans="1:102" ht="30" customHeight="1" thickBot="1" x14ac:dyDescent="0.25">
      <c r="A18" s="75" t="s">
        <v>15</v>
      </c>
      <c r="B18" s="76">
        <f>SUM(B11:B17)</f>
        <v>14.956</v>
      </c>
      <c r="C18" s="77">
        <f t="shared" ref="C18:BN18" si="0">SUM(C11:C17)</f>
        <v>19.73</v>
      </c>
      <c r="D18" s="77">
        <f t="shared" si="0"/>
        <v>91.695999999999998</v>
      </c>
      <c r="E18" s="77">
        <f t="shared" si="0"/>
        <v>164.77099999999999</v>
      </c>
      <c r="F18" s="77">
        <f t="shared" si="0"/>
        <v>64.242999999999995</v>
      </c>
      <c r="G18" s="77">
        <f t="shared" si="0"/>
        <v>155.989</v>
      </c>
      <c r="H18" s="77">
        <f t="shared" si="0"/>
        <v>59.155000000000001</v>
      </c>
      <c r="I18" s="77">
        <f t="shared" si="0"/>
        <v>135.38999999999999</v>
      </c>
      <c r="J18" s="77">
        <f t="shared" si="0"/>
        <v>102.661</v>
      </c>
      <c r="K18" s="77">
        <f t="shared" si="0"/>
        <v>111.99000000000001</v>
      </c>
      <c r="L18" s="77">
        <f t="shared" si="0"/>
        <v>90.694000000000003</v>
      </c>
      <c r="M18" s="77">
        <f t="shared" si="0"/>
        <v>62.396000000000001</v>
      </c>
      <c r="N18" s="77">
        <f t="shared" si="0"/>
        <v>36.829000000000001</v>
      </c>
      <c r="O18" s="77">
        <f t="shared" si="0"/>
        <v>32.271999999999998</v>
      </c>
      <c r="P18" s="77">
        <f t="shared" si="0"/>
        <v>29.789000000000001</v>
      </c>
      <c r="Q18" s="77">
        <f t="shared" si="0"/>
        <v>29.751999999999999</v>
      </c>
      <c r="R18" s="77">
        <f t="shared" si="0"/>
        <v>73.498999999999995</v>
      </c>
      <c r="S18" s="77">
        <f t="shared" si="0"/>
        <v>68.989000000000004</v>
      </c>
      <c r="T18" s="77">
        <f t="shared" si="0"/>
        <v>121.607</v>
      </c>
      <c r="U18" s="77">
        <f t="shared" si="0"/>
        <v>68.144999999999996</v>
      </c>
      <c r="V18" s="77">
        <f t="shared" si="0"/>
        <v>6.4669999999999996</v>
      </c>
      <c r="W18" s="77">
        <f t="shared" si="0"/>
        <v>194.751</v>
      </c>
      <c r="X18" s="77">
        <f t="shared" si="0"/>
        <v>35.186999999999998</v>
      </c>
      <c r="Y18" s="77">
        <f t="shared" si="0"/>
        <v>13.600000000000001</v>
      </c>
      <c r="Z18" s="77">
        <f t="shared" si="0"/>
        <v>1.4999999999999999E-2</v>
      </c>
      <c r="AA18" s="77">
        <f t="shared" si="0"/>
        <v>0.06</v>
      </c>
      <c r="AB18" s="77">
        <f t="shared" si="0"/>
        <v>9.4009999999999998</v>
      </c>
      <c r="AC18" s="77">
        <f t="shared" si="0"/>
        <v>4.4480000000000004</v>
      </c>
      <c r="AD18" s="77">
        <f t="shared" si="0"/>
        <v>0</v>
      </c>
      <c r="AE18" s="77">
        <f t="shared" si="0"/>
        <v>19.515000000000001</v>
      </c>
      <c r="AF18" s="77">
        <f t="shared" si="0"/>
        <v>6.0039999999999996</v>
      </c>
      <c r="AG18" s="77">
        <f t="shared" si="0"/>
        <v>10.009</v>
      </c>
      <c r="AH18" s="77">
        <f t="shared" si="0"/>
        <v>217.64500000000001</v>
      </c>
      <c r="AI18" s="77">
        <f t="shared" si="0"/>
        <v>31.613</v>
      </c>
      <c r="AJ18" s="77">
        <f t="shared" si="0"/>
        <v>83.925999999999988</v>
      </c>
      <c r="AK18" s="77">
        <f t="shared" si="0"/>
        <v>35.145000000000003</v>
      </c>
      <c r="AL18" s="77">
        <f t="shared" si="0"/>
        <v>71.305999999999997</v>
      </c>
      <c r="AM18" s="77">
        <f t="shared" si="0"/>
        <v>70.492999999999995</v>
      </c>
      <c r="AN18" s="77">
        <f t="shared" si="0"/>
        <v>63.177</v>
      </c>
      <c r="AO18" s="77">
        <f t="shared" si="0"/>
        <v>50</v>
      </c>
      <c r="AP18" s="77">
        <f t="shared" si="0"/>
        <v>153.172</v>
      </c>
      <c r="AQ18" s="77">
        <f t="shared" si="0"/>
        <v>102</v>
      </c>
      <c r="AR18" s="77">
        <f t="shared" si="0"/>
        <v>102</v>
      </c>
      <c r="AS18" s="77">
        <f t="shared" si="0"/>
        <v>81.269000000000005</v>
      </c>
      <c r="AT18" s="77">
        <f t="shared" si="0"/>
        <v>78.454999999999998</v>
      </c>
      <c r="AU18" s="77">
        <f t="shared" si="0"/>
        <v>48.695</v>
      </c>
      <c r="AV18" s="77">
        <f t="shared" si="0"/>
        <v>32</v>
      </c>
      <c r="AW18" s="77">
        <f t="shared" si="0"/>
        <v>32</v>
      </c>
      <c r="AX18" s="77">
        <f t="shared" si="0"/>
        <v>41.787999999999997</v>
      </c>
      <c r="AY18" s="77">
        <f t="shared" si="0"/>
        <v>32</v>
      </c>
      <c r="AZ18" s="77">
        <f t="shared" si="0"/>
        <v>32</v>
      </c>
      <c r="BA18" s="77">
        <f t="shared" si="0"/>
        <v>102</v>
      </c>
      <c r="BB18" s="77">
        <f t="shared" si="0"/>
        <v>67.542000000000002</v>
      </c>
      <c r="BC18" s="77">
        <f t="shared" si="0"/>
        <v>102</v>
      </c>
      <c r="BD18" s="77">
        <f t="shared" si="0"/>
        <v>102</v>
      </c>
      <c r="BE18" s="77">
        <f t="shared" si="0"/>
        <v>77.27</v>
      </c>
      <c r="BF18" s="77">
        <f t="shared" si="0"/>
        <v>102</v>
      </c>
      <c r="BG18" s="77">
        <f t="shared" si="0"/>
        <v>102</v>
      </c>
      <c r="BH18" s="77">
        <f t="shared" si="0"/>
        <v>102.07299999999999</v>
      </c>
      <c r="BI18" s="77">
        <f t="shared" si="0"/>
        <v>136.63300000000001</v>
      </c>
      <c r="BJ18" s="77">
        <f t="shared" si="0"/>
        <v>119.09099999999999</v>
      </c>
      <c r="BK18" s="77">
        <f t="shared" si="0"/>
        <v>114.087</v>
      </c>
      <c r="BL18" s="77">
        <f t="shared" si="0"/>
        <v>32</v>
      </c>
      <c r="BM18" s="77">
        <f t="shared" si="0"/>
        <v>50.356999999999999</v>
      </c>
      <c r="BN18" s="77">
        <f t="shared" si="0"/>
        <v>0</v>
      </c>
      <c r="BO18" s="77">
        <f t="shared" ref="BO18:CW18" si="1">SUM(BO11:BO17)</f>
        <v>0</v>
      </c>
      <c r="BP18" s="77">
        <f t="shared" si="1"/>
        <v>43.382000000000005</v>
      </c>
      <c r="BQ18" s="77">
        <f t="shared" si="1"/>
        <v>32.877000000000002</v>
      </c>
      <c r="BR18" s="77">
        <f t="shared" si="1"/>
        <v>126.408</v>
      </c>
      <c r="BS18" s="77">
        <f t="shared" si="1"/>
        <v>17.28</v>
      </c>
      <c r="BT18" s="77">
        <f t="shared" si="1"/>
        <v>11.07</v>
      </c>
      <c r="BU18" s="77">
        <f t="shared" si="1"/>
        <v>6.4</v>
      </c>
      <c r="BV18" s="77">
        <f t="shared" si="1"/>
        <v>69.941000000000003</v>
      </c>
      <c r="BW18" s="77">
        <f t="shared" si="1"/>
        <v>42.710999999999999</v>
      </c>
      <c r="BX18" s="77">
        <f t="shared" si="1"/>
        <v>7.7040000000000006</v>
      </c>
      <c r="BY18" s="77">
        <f t="shared" si="1"/>
        <v>1.214</v>
      </c>
      <c r="BZ18" s="77">
        <f t="shared" si="1"/>
        <v>52.468000000000004</v>
      </c>
      <c r="CA18" s="77">
        <f t="shared" si="1"/>
        <v>37.936</v>
      </c>
      <c r="CB18" s="77">
        <f t="shared" si="1"/>
        <v>61.06</v>
      </c>
      <c r="CC18" s="77">
        <f t="shared" si="1"/>
        <v>52.078000000000003</v>
      </c>
      <c r="CD18" s="77">
        <f t="shared" si="1"/>
        <v>66.951999999999998</v>
      </c>
      <c r="CE18" s="77">
        <f t="shared" si="1"/>
        <v>65.218000000000004</v>
      </c>
      <c r="CF18" s="77">
        <f t="shared" si="1"/>
        <v>42.188999999999993</v>
      </c>
      <c r="CG18" s="77">
        <f t="shared" si="1"/>
        <v>34.570999999999998</v>
      </c>
      <c r="CH18" s="77">
        <f t="shared" si="1"/>
        <v>63.636000000000003</v>
      </c>
      <c r="CI18" s="77">
        <f t="shared" si="1"/>
        <v>29.298000000000002</v>
      </c>
      <c r="CJ18" s="77">
        <f t="shared" si="1"/>
        <v>48.441000000000003</v>
      </c>
      <c r="CK18" s="77">
        <f t="shared" si="1"/>
        <v>33.33</v>
      </c>
      <c r="CL18" s="77">
        <f t="shared" si="1"/>
        <v>30.582000000000001</v>
      </c>
      <c r="CM18" s="77">
        <f t="shared" si="1"/>
        <v>28.956000000000003</v>
      </c>
      <c r="CN18" s="77">
        <f t="shared" si="1"/>
        <v>40.207000000000001</v>
      </c>
      <c r="CO18" s="77">
        <f t="shared" si="1"/>
        <v>9.7949999999999999</v>
      </c>
      <c r="CP18" s="77">
        <f t="shared" si="1"/>
        <v>34.01</v>
      </c>
      <c r="CQ18" s="77">
        <f t="shared" si="1"/>
        <v>46.689</v>
      </c>
      <c r="CR18" s="77">
        <f t="shared" si="1"/>
        <v>71.444000000000003</v>
      </c>
      <c r="CS18" s="77">
        <f t="shared" si="1"/>
        <v>85.081999999999994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1423.6690000000006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>
        <v>2.8130000000000002</v>
      </c>
      <c r="AA21" s="88">
        <v>2.8130000000000002</v>
      </c>
      <c r="AB21" s="88">
        <v>2.8130000000000002</v>
      </c>
      <c r="AC21" s="88">
        <v>2.8130000000000002</v>
      </c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2.8130000000000002</v>
      </c>
    </row>
    <row r="22" spans="1:102" ht="24.95" customHeight="1" x14ac:dyDescent="0.2">
      <c r="A22" s="92" t="s">
        <v>18</v>
      </c>
      <c r="B22" s="93">
        <v>5.0750000000000002</v>
      </c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>
        <v>0.72</v>
      </c>
      <c r="T22" s="94"/>
      <c r="U22" s="94"/>
      <c r="V22" s="94"/>
      <c r="W22" s="94">
        <v>0.72</v>
      </c>
      <c r="X22" s="94"/>
      <c r="Y22" s="94"/>
      <c r="Z22" s="94">
        <v>21.286999999999999</v>
      </c>
      <c r="AA22" s="94">
        <v>19.995999999999999</v>
      </c>
      <c r="AB22" s="94">
        <v>0.96</v>
      </c>
      <c r="AC22" s="94"/>
      <c r="AD22" s="94"/>
      <c r="AE22" s="94"/>
      <c r="AF22" s="94"/>
      <c r="AG22" s="94">
        <v>2.964</v>
      </c>
      <c r="AH22" s="94"/>
      <c r="AI22" s="94"/>
      <c r="AJ22" s="94"/>
      <c r="AK22" s="94">
        <v>23.6</v>
      </c>
      <c r="AL22" s="94">
        <v>5.2</v>
      </c>
      <c r="AM22" s="94">
        <v>4.8</v>
      </c>
      <c r="AN22" s="94">
        <v>4.8</v>
      </c>
      <c r="AO22" s="94"/>
      <c r="AP22" s="94"/>
      <c r="AQ22" s="94"/>
      <c r="AR22" s="94"/>
      <c r="AS22" s="94"/>
      <c r="AT22" s="94">
        <v>10</v>
      </c>
      <c r="AU22" s="94">
        <v>10</v>
      </c>
      <c r="AV22" s="94">
        <v>10</v>
      </c>
      <c r="AW22" s="94">
        <v>10</v>
      </c>
      <c r="AX22" s="94">
        <v>10</v>
      </c>
      <c r="AY22" s="94">
        <v>10</v>
      </c>
      <c r="AZ22" s="94">
        <v>10</v>
      </c>
      <c r="BA22" s="94">
        <v>10</v>
      </c>
      <c r="BB22" s="94">
        <v>10</v>
      </c>
      <c r="BC22" s="94">
        <v>10</v>
      </c>
      <c r="BD22" s="94">
        <v>10</v>
      </c>
      <c r="BE22" s="94">
        <v>10</v>
      </c>
      <c r="BF22" s="94"/>
      <c r="BG22" s="94"/>
      <c r="BH22" s="94"/>
      <c r="BI22" s="94"/>
      <c r="BJ22" s="94"/>
      <c r="BK22" s="94"/>
      <c r="BL22" s="94"/>
      <c r="BM22" s="94"/>
      <c r="BN22" s="94"/>
      <c r="BO22" s="94">
        <v>0.13600000000000001</v>
      </c>
      <c r="BP22" s="94"/>
      <c r="BQ22" s="94"/>
      <c r="BR22" s="94"/>
      <c r="BS22" s="94"/>
      <c r="BT22" s="94">
        <v>13.215</v>
      </c>
      <c r="BU22" s="94">
        <v>27.076000000000001</v>
      </c>
      <c r="BV22" s="94"/>
      <c r="BW22" s="94"/>
      <c r="BX22" s="94"/>
      <c r="BY22" s="94">
        <v>8.8190000000000008</v>
      </c>
      <c r="BZ22" s="94"/>
      <c r="CA22" s="94">
        <v>32.883000000000003</v>
      </c>
      <c r="CB22" s="94"/>
      <c r="CC22" s="94">
        <v>6.835</v>
      </c>
      <c r="CD22" s="94">
        <v>9.0609999999999999</v>
      </c>
      <c r="CE22" s="94">
        <v>2.6309999999999998</v>
      </c>
      <c r="CF22" s="94"/>
      <c r="CG22" s="94"/>
      <c r="CH22" s="94">
        <v>9.0259999999999998</v>
      </c>
      <c r="CI22" s="94">
        <v>1.0289999999999999</v>
      </c>
      <c r="CJ22" s="94">
        <v>2.9420000000000002</v>
      </c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80.94374999999998</v>
      </c>
    </row>
    <row r="23" spans="1:102" ht="24.95" customHeight="1" x14ac:dyDescent="0.2">
      <c r="A23" s="92" t="s">
        <v>19</v>
      </c>
      <c r="B23" s="98">
        <v>1.7000000000000001E-2</v>
      </c>
      <c r="C23" s="99"/>
      <c r="D23" s="99">
        <v>2.5000000000000001E-2</v>
      </c>
      <c r="E23" s="99"/>
      <c r="F23" s="99"/>
      <c r="G23" s="99">
        <v>0.1</v>
      </c>
      <c r="H23" s="99">
        <v>0.13</v>
      </c>
      <c r="I23" s="99"/>
      <c r="J23" s="99">
        <v>0.1</v>
      </c>
      <c r="K23" s="99"/>
      <c r="L23" s="99">
        <v>0.114</v>
      </c>
      <c r="M23" s="99">
        <v>0.1</v>
      </c>
      <c r="N23" s="99"/>
      <c r="O23" s="99"/>
      <c r="P23" s="99">
        <v>3.3000000000000002E-2</v>
      </c>
      <c r="Q23" s="99"/>
      <c r="R23" s="99">
        <v>0.1</v>
      </c>
      <c r="S23" s="99">
        <v>3.11</v>
      </c>
      <c r="T23" s="99">
        <v>0.61099999999999999</v>
      </c>
      <c r="U23" s="99">
        <v>0.1</v>
      </c>
      <c r="V23" s="99"/>
      <c r="W23" s="99">
        <v>17.762</v>
      </c>
      <c r="X23" s="99">
        <v>12.32</v>
      </c>
      <c r="Y23" s="99">
        <v>8.0640000000000001</v>
      </c>
      <c r="Z23" s="99">
        <v>0.22800000000000001</v>
      </c>
      <c r="AA23" s="99">
        <v>0.221</v>
      </c>
      <c r="AB23" s="99">
        <v>2.879</v>
      </c>
      <c r="AC23" s="99">
        <v>16.550999999999998</v>
      </c>
      <c r="AD23" s="99">
        <v>0.2</v>
      </c>
      <c r="AE23" s="99">
        <v>9.0419999999999998</v>
      </c>
      <c r="AF23" s="99"/>
      <c r="AG23" s="99">
        <v>0.14099999999999999</v>
      </c>
      <c r="AH23" s="99">
        <v>26.974</v>
      </c>
      <c r="AI23" s="99">
        <v>15.778</v>
      </c>
      <c r="AJ23" s="99">
        <v>54.5</v>
      </c>
      <c r="AK23" s="99">
        <v>75.7</v>
      </c>
      <c r="AL23" s="99">
        <v>37</v>
      </c>
      <c r="AM23" s="99">
        <v>63.2</v>
      </c>
      <c r="AN23" s="99">
        <v>67.2</v>
      </c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>
        <v>0.13400000000000001</v>
      </c>
      <c r="BC23" s="99">
        <v>0.108</v>
      </c>
      <c r="BD23" s="99">
        <v>0.22800000000000001</v>
      </c>
      <c r="BE23" s="99">
        <v>0.2</v>
      </c>
      <c r="BF23" s="99">
        <v>0.1</v>
      </c>
      <c r="BG23" s="99"/>
      <c r="BH23" s="99"/>
      <c r="BI23" s="99"/>
      <c r="BJ23" s="99"/>
      <c r="BK23" s="99"/>
      <c r="BL23" s="99"/>
      <c r="BM23" s="99">
        <v>6.6050000000000004</v>
      </c>
      <c r="BN23" s="99"/>
      <c r="BO23" s="99">
        <v>4.5999999999999999E-2</v>
      </c>
      <c r="BP23" s="99"/>
      <c r="BQ23" s="99"/>
      <c r="BR23" s="99">
        <v>10.949</v>
      </c>
      <c r="BS23" s="99"/>
      <c r="BT23" s="99">
        <v>0.1</v>
      </c>
      <c r="BU23" s="99">
        <v>2.9000000000000001E-2</v>
      </c>
      <c r="BV23" s="99"/>
      <c r="BW23" s="99"/>
      <c r="BX23" s="99"/>
      <c r="BY23" s="99">
        <v>2.7E-2</v>
      </c>
      <c r="BZ23" s="99"/>
      <c r="CA23" s="99">
        <v>5.0000000000000001E-3</v>
      </c>
      <c r="CB23" s="99"/>
      <c r="CC23" s="99"/>
      <c r="CD23" s="99">
        <v>1.7000000000000001E-2</v>
      </c>
      <c r="CE23" s="99"/>
      <c r="CF23" s="99">
        <v>0.1</v>
      </c>
      <c r="CG23" s="99">
        <v>0.1</v>
      </c>
      <c r="CH23" s="99">
        <v>0.11799999999999999</v>
      </c>
      <c r="CI23" s="99">
        <v>0.1</v>
      </c>
      <c r="CJ23" s="99">
        <v>0.1</v>
      </c>
      <c r="CK23" s="99"/>
      <c r="CL23" s="99">
        <v>8.1989999999999998</v>
      </c>
      <c r="CM23" s="99"/>
      <c r="CN23" s="99">
        <v>6.4429999999999996</v>
      </c>
      <c r="CO23" s="99">
        <v>2.1999999999999999E-2</v>
      </c>
      <c r="CP23" s="99">
        <v>8.0429999999999993</v>
      </c>
      <c r="CQ23" s="99">
        <v>8.6609999999999996</v>
      </c>
      <c r="CR23" s="99">
        <v>0.13700000000000001</v>
      </c>
      <c r="CS23" s="99">
        <v>0.1</v>
      </c>
      <c r="CT23" s="100"/>
      <c r="CU23" s="100"/>
      <c r="CV23" s="100"/>
      <c r="CW23" s="96"/>
      <c r="CX23" s="97">
        <f t="array" ref="CX23">SUMPRODUCT(B23:CW23*0.25)</f>
        <v>115.74275000000004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5.0920000000000005</v>
      </c>
      <c r="C28" s="107">
        <f t="shared" si="2"/>
        <v>0</v>
      </c>
      <c r="D28" s="107">
        <f t="shared" si="2"/>
        <v>2.5000000000000001E-2</v>
      </c>
      <c r="E28" s="107">
        <f t="shared" si="2"/>
        <v>0</v>
      </c>
      <c r="F28" s="107">
        <f t="shared" si="2"/>
        <v>0</v>
      </c>
      <c r="G28" s="107">
        <f t="shared" si="2"/>
        <v>0.1</v>
      </c>
      <c r="H28" s="107">
        <f t="shared" si="2"/>
        <v>0.13</v>
      </c>
      <c r="I28" s="107">
        <f t="shared" si="2"/>
        <v>0</v>
      </c>
      <c r="J28" s="107">
        <f t="shared" si="2"/>
        <v>0.1</v>
      </c>
      <c r="K28" s="107">
        <f t="shared" si="2"/>
        <v>0</v>
      </c>
      <c r="L28" s="107">
        <f t="shared" si="2"/>
        <v>0.114</v>
      </c>
      <c r="M28" s="107">
        <f t="shared" si="2"/>
        <v>0.1</v>
      </c>
      <c r="N28" s="107">
        <f t="shared" si="2"/>
        <v>0</v>
      </c>
      <c r="O28" s="107">
        <f t="shared" si="2"/>
        <v>0</v>
      </c>
      <c r="P28" s="107">
        <f t="shared" si="2"/>
        <v>3.3000000000000002E-2</v>
      </c>
      <c r="Q28" s="107">
        <f>SUM(Q21:Q27)</f>
        <v>0</v>
      </c>
      <c r="R28" s="107">
        <f t="shared" ref="R28:CC28" si="3">SUM(R21:R27)</f>
        <v>0.1</v>
      </c>
      <c r="S28" s="107">
        <f t="shared" si="3"/>
        <v>3.83</v>
      </c>
      <c r="T28" s="107">
        <f t="shared" si="3"/>
        <v>0.61099999999999999</v>
      </c>
      <c r="U28" s="107">
        <f t="shared" si="3"/>
        <v>0.1</v>
      </c>
      <c r="V28" s="107">
        <f t="shared" si="3"/>
        <v>0</v>
      </c>
      <c r="W28" s="107">
        <f t="shared" si="3"/>
        <v>18.481999999999999</v>
      </c>
      <c r="X28" s="107">
        <f t="shared" si="3"/>
        <v>12.32</v>
      </c>
      <c r="Y28" s="107">
        <f t="shared" si="3"/>
        <v>8.0640000000000001</v>
      </c>
      <c r="Z28" s="107">
        <f t="shared" si="3"/>
        <v>24.327999999999999</v>
      </c>
      <c r="AA28" s="107">
        <f t="shared" si="3"/>
        <v>23.029999999999998</v>
      </c>
      <c r="AB28" s="107">
        <f t="shared" si="3"/>
        <v>6.6520000000000001</v>
      </c>
      <c r="AC28" s="107">
        <f t="shared" si="3"/>
        <v>19.363999999999997</v>
      </c>
      <c r="AD28" s="107">
        <f t="shared" si="3"/>
        <v>0.2</v>
      </c>
      <c r="AE28" s="107">
        <f t="shared" si="3"/>
        <v>9.0419999999999998</v>
      </c>
      <c r="AF28" s="107">
        <f t="shared" si="3"/>
        <v>0</v>
      </c>
      <c r="AG28" s="107">
        <f t="shared" si="3"/>
        <v>3.105</v>
      </c>
      <c r="AH28" s="107">
        <f t="shared" si="3"/>
        <v>26.974</v>
      </c>
      <c r="AI28" s="107">
        <f t="shared" si="3"/>
        <v>15.778</v>
      </c>
      <c r="AJ28" s="107">
        <f t="shared" si="3"/>
        <v>54.5</v>
      </c>
      <c r="AK28" s="107">
        <f t="shared" si="3"/>
        <v>99.300000000000011</v>
      </c>
      <c r="AL28" s="107">
        <f t="shared" si="3"/>
        <v>42.2</v>
      </c>
      <c r="AM28" s="107">
        <f t="shared" si="3"/>
        <v>68</v>
      </c>
      <c r="AN28" s="107">
        <f t="shared" si="3"/>
        <v>72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10</v>
      </c>
      <c r="AU28" s="107">
        <f t="shared" si="3"/>
        <v>10</v>
      </c>
      <c r="AV28" s="107">
        <f t="shared" si="3"/>
        <v>10</v>
      </c>
      <c r="AW28" s="107">
        <f t="shared" si="3"/>
        <v>10</v>
      </c>
      <c r="AX28" s="107">
        <f t="shared" si="3"/>
        <v>10</v>
      </c>
      <c r="AY28" s="107">
        <f t="shared" si="3"/>
        <v>10</v>
      </c>
      <c r="AZ28" s="107">
        <f t="shared" si="3"/>
        <v>10</v>
      </c>
      <c r="BA28" s="107">
        <f t="shared" si="3"/>
        <v>10</v>
      </c>
      <c r="BB28" s="107">
        <f t="shared" si="3"/>
        <v>10.134</v>
      </c>
      <c r="BC28" s="107">
        <f t="shared" si="3"/>
        <v>10.108000000000001</v>
      </c>
      <c r="BD28" s="107">
        <f t="shared" si="3"/>
        <v>10.228</v>
      </c>
      <c r="BE28" s="107">
        <f t="shared" si="3"/>
        <v>10.199999999999999</v>
      </c>
      <c r="BF28" s="107">
        <f t="shared" si="3"/>
        <v>0.1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6.6050000000000004</v>
      </c>
      <c r="BN28" s="107">
        <f t="shared" si="3"/>
        <v>0</v>
      </c>
      <c r="BO28" s="107">
        <f t="shared" si="3"/>
        <v>0.182</v>
      </c>
      <c r="BP28" s="107">
        <f t="shared" si="3"/>
        <v>0</v>
      </c>
      <c r="BQ28" s="107">
        <f t="shared" si="3"/>
        <v>0</v>
      </c>
      <c r="BR28" s="107">
        <f t="shared" si="3"/>
        <v>10.949</v>
      </c>
      <c r="BS28" s="107">
        <f t="shared" si="3"/>
        <v>0</v>
      </c>
      <c r="BT28" s="107">
        <f t="shared" si="3"/>
        <v>13.315</v>
      </c>
      <c r="BU28" s="107">
        <f t="shared" si="3"/>
        <v>27.105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8.8460000000000001</v>
      </c>
      <c r="BZ28" s="107">
        <f t="shared" si="3"/>
        <v>0</v>
      </c>
      <c r="CA28" s="107">
        <f t="shared" si="3"/>
        <v>32.888000000000005</v>
      </c>
      <c r="CB28" s="107">
        <f t="shared" si="3"/>
        <v>0</v>
      </c>
      <c r="CC28" s="107">
        <f t="shared" si="3"/>
        <v>6.835</v>
      </c>
      <c r="CD28" s="107">
        <f t="shared" ref="CD28:CW28" si="4">SUM(CD21:CD27)</f>
        <v>9.0779999999999994</v>
      </c>
      <c r="CE28" s="107">
        <f t="shared" si="4"/>
        <v>2.6309999999999998</v>
      </c>
      <c r="CF28" s="107">
        <f t="shared" si="4"/>
        <v>0.1</v>
      </c>
      <c r="CG28" s="107">
        <f t="shared" si="4"/>
        <v>0.1</v>
      </c>
      <c r="CH28" s="107">
        <f t="shared" si="4"/>
        <v>9.1440000000000001</v>
      </c>
      <c r="CI28" s="107">
        <f t="shared" si="4"/>
        <v>1.129</v>
      </c>
      <c r="CJ28" s="107">
        <f t="shared" si="4"/>
        <v>3.0420000000000003</v>
      </c>
      <c r="CK28" s="107">
        <f t="shared" si="4"/>
        <v>0</v>
      </c>
      <c r="CL28" s="107">
        <f t="shared" si="4"/>
        <v>8.1989999999999998</v>
      </c>
      <c r="CM28" s="107">
        <f t="shared" si="4"/>
        <v>0</v>
      </c>
      <c r="CN28" s="107">
        <f t="shared" si="4"/>
        <v>6.4429999999999996</v>
      </c>
      <c r="CO28" s="107">
        <f t="shared" si="4"/>
        <v>2.1999999999999999E-2</v>
      </c>
      <c r="CP28" s="107">
        <f t="shared" si="4"/>
        <v>8.0429999999999993</v>
      </c>
      <c r="CQ28" s="107">
        <f t="shared" si="4"/>
        <v>8.6609999999999996</v>
      </c>
      <c r="CR28" s="107">
        <f t="shared" si="4"/>
        <v>0.13700000000000001</v>
      </c>
      <c r="CS28" s="107">
        <f t="shared" si="4"/>
        <v>0.1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199.49950000000001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20.047999999999998</v>
      </c>
      <c r="C32" s="94">
        <v>19.73</v>
      </c>
      <c r="D32" s="94">
        <v>91.721000000000004</v>
      </c>
      <c r="E32" s="94">
        <v>164.77099999999999</v>
      </c>
      <c r="F32" s="94">
        <v>64.242999999999995</v>
      </c>
      <c r="G32" s="94">
        <v>156.089</v>
      </c>
      <c r="H32" s="94">
        <v>59.284999999999997</v>
      </c>
      <c r="I32" s="94">
        <v>135.38999999999999</v>
      </c>
      <c r="J32" s="94">
        <v>102.761</v>
      </c>
      <c r="K32" s="94">
        <v>111.99</v>
      </c>
      <c r="L32" s="94">
        <v>90.808000000000007</v>
      </c>
      <c r="M32" s="94">
        <v>62.496000000000002</v>
      </c>
      <c r="N32" s="94">
        <v>36.829000000000001</v>
      </c>
      <c r="O32" s="94">
        <v>32.271999999999998</v>
      </c>
      <c r="P32" s="94">
        <v>29.821999999999999</v>
      </c>
      <c r="Q32" s="94">
        <v>29.751999999999999</v>
      </c>
      <c r="R32" s="94">
        <v>73.599000000000004</v>
      </c>
      <c r="S32" s="94">
        <v>72.819000000000003</v>
      </c>
      <c r="T32" s="94">
        <v>122.218</v>
      </c>
      <c r="U32" s="94">
        <v>68.245000000000005</v>
      </c>
      <c r="V32" s="94">
        <v>6.4669999999999996</v>
      </c>
      <c r="W32" s="94">
        <v>213.233</v>
      </c>
      <c r="X32" s="94">
        <v>47.506999999999998</v>
      </c>
      <c r="Y32" s="94">
        <v>21.664000000000001</v>
      </c>
      <c r="Z32" s="94">
        <v>24.343</v>
      </c>
      <c r="AA32" s="94">
        <v>23.09</v>
      </c>
      <c r="AB32" s="94">
        <v>16.053000000000001</v>
      </c>
      <c r="AC32" s="94">
        <v>23.812000000000001</v>
      </c>
      <c r="AD32" s="94">
        <v>0.2</v>
      </c>
      <c r="AE32" s="94">
        <v>28.556999999999999</v>
      </c>
      <c r="AF32" s="94">
        <v>6.0039999999999996</v>
      </c>
      <c r="AG32" s="94">
        <v>13.114000000000001</v>
      </c>
      <c r="AH32" s="94">
        <v>244.619</v>
      </c>
      <c r="AI32" s="94">
        <v>47.390999999999998</v>
      </c>
      <c r="AJ32" s="94">
        <v>138.42599999999999</v>
      </c>
      <c r="AK32" s="94">
        <v>134.44499999999999</v>
      </c>
      <c r="AL32" s="94">
        <v>113.506</v>
      </c>
      <c r="AM32" s="94">
        <v>138.49299999999999</v>
      </c>
      <c r="AN32" s="94">
        <v>135.17699999999999</v>
      </c>
      <c r="AO32" s="94">
        <v>50</v>
      </c>
      <c r="AP32" s="94">
        <v>153.172</v>
      </c>
      <c r="AQ32" s="94">
        <v>102</v>
      </c>
      <c r="AR32" s="94">
        <v>102</v>
      </c>
      <c r="AS32" s="94">
        <v>81.269000000000005</v>
      </c>
      <c r="AT32" s="94">
        <v>88.454999999999998</v>
      </c>
      <c r="AU32" s="94">
        <v>58.695</v>
      </c>
      <c r="AV32" s="94">
        <v>42</v>
      </c>
      <c r="AW32" s="94">
        <v>42</v>
      </c>
      <c r="AX32" s="94">
        <v>51.787999999999997</v>
      </c>
      <c r="AY32" s="94">
        <v>42</v>
      </c>
      <c r="AZ32" s="94">
        <v>42</v>
      </c>
      <c r="BA32" s="94">
        <v>112</v>
      </c>
      <c r="BB32" s="94">
        <v>77.676000000000002</v>
      </c>
      <c r="BC32" s="94">
        <v>112.108</v>
      </c>
      <c r="BD32" s="94">
        <v>112.22799999999999</v>
      </c>
      <c r="BE32" s="94">
        <v>87.47</v>
      </c>
      <c r="BF32" s="94">
        <v>102.1</v>
      </c>
      <c r="BG32" s="94">
        <v>102</v>
      </c>
      <c r="BH32" s="94">
        <v>102.07299999999999</v>
      </c>
      <c r="BI32" s="94">
        <v>136.63300000000001</v>
      </c>
      <c r="BJ32" s="94">
        <v>119.09099999999999</v>
      </c>
      <c r="BK32" s="94">
        <v>114.087</v>
      </c>
      <c r="BL32" s="94">
        <v>32</v>
      </c>
      <c r="BM32" s="94">
        <v>56.962000000000003</v>
      </c>
      <c r="BN32" s="94"/>
      <c r="BO32" s="94">
        <v>0.182</v>
      </c>
      <c r="BP32" s="94">
        <v>43.381999999999998</v>
      </c>
      <c r="BQ32" s="94">
        <v>32.877000000000002</v>
      </c>
      <c r="BR32" s="94">
        <v>137.357</v>
      </c>
      <c r="BS32" s="94">
        <v>17.28</v>
      </c>
      <c r="BT32" s="94">
        <v>24.385000000000002</v>
      </c>
      <c r="BU32" s="94">
        <v>33.505000000000003</v>
      </c>
      <c r="BV32" s="94">
        <v>69.941000000000003</v>
      </c>
      <c r="BW32" s="94">
        <v>42.710999999999999</v>
      </c>
      <c r="BX32" s="94">
        <v>7.7039999999999997</v>
      </c>
      <c r="BY32" s="94">
        <v>10.06</v>
      </c>
      <c r="BZ32" s="94">
        <v>52.468000000000004</v>
      </c>
      <c r="CA32" s="94">
        <v>70.823999999999998</v>
      </c>
      <c r="CB32" s="94">
        <v>61.06</v>
      </c>
      <c r="CC32" s="94">
        <v>58.912999999999997</v>
      </c>
      <c r="CD32" s="94">
        <v>76.03</v>
      </c>
      <c r="CE32" s="94">
        <v>67.849000000000004</v>
      </c>
      <c r="CF32" s="94">
        <v>42.289000000000001</v>
      </c>
      <c r="CG32" s="94">
        <v>34.670999999999999</v>
      </c>
      <c r="CH32" s="94">
        <v>72.78</v>
      </c>
      <c r="CI32" s="94">
        <v>30.427</v>
      </c>
      <c r="CJ32" s="94">
        <v>51.482999999999997</v>
      </c>
      <c r="CK32" s="94">
        <v>33.33</v>
      </c>
      <c r="CL32" s="94">
        <v>38.780999999999999</v>
      </c>
      <c r="CM32" s="94">
        <v>28.956</v>
      </c>
      <c r="CN32" s="94">
        <v>46.65</v>
      </c>
      <c r="CO32" s="94">
        <v>9.8170000000000002</v>
      </c>
      <c r="CP32" s="94">
        <v>42.052999999999997</v>
      </c>
      <c r="CQ32" s="94">
        <v>55.35</v>
      </c>
      <c r="CR32" s="94">
        <v>71.581000000000003</v>
      </c>
      <c r="CS32" s="94">
        <v>85.182000000000002</v>
      </c>
      <c r="CT32" s="95"/>
      <c r="CU32" s="95"/>
      <c r="CV32" s="95"/>
      <c r="CW32" s="96"/>
      <c r="CX32" s="97">
        <f t="array" ref="CX32">SUMPRODUCT(B32:CW32*0.25)</f>
        <v>1623.1685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20.047999999999998</v>
      </c>
      <c r="C34" s="77">
        <f t="shared" ref="C34:BN34" si="5">SUM(C31:C33)</f>
        <v>19.73</v>
      </c>
      <c r="D34" s="77">
        <f t="shared" si="5"/>
        <v>91.721000000000004</v>
      </c>
      <c r="E34" s="77">
        <f t="shared" si="5"/>
        <v>164.77099999999999</v>
      </c>
      <c r="F34" s="77">
        <f t="shared" si="5"/>
        <v>64.242999999999995</v>
      </c>
      <c r="G34" s="77">
        <f t="shared" si="5"/>
        <v>156.089</v>
      </c>
      <c r="H34" s="77">
        <f t="shared" si="5"/>
        <v>59.284999999999997</v>
      </c>
      <c r="I34" s="77">
        <f t="shared" si="5"/>
        <v>135.38999999999999</v>
      </c>
      <c r="J34" s="77">
        <f t="shared" si="5"/>
        <v>102.761</v>
      </c>
      <c r="K34" s="77">
        <f t="shared" si="5"/>
        <v>111.99</v>
      </c>
      <c r="L34" s="77">
        <f t="shared" si="5"/>
        <v>90.808000000000007</v>
      </c>
      <c r="M34" s="77">
        <f t="shared" si="5"/>
        <v>62.496000000000002</v>
      </c>
      <c r="N34" s="77">
        <f t="shared" si="5"/>
        <v>36.829000000000001</v>
      </c>
      <c r="O34" s="77">
        <f t="shared" si="5"/>
        <v>32.271999999999998</v>
      </c>
      <c r="P34" s="77">
        <f t="shared" si="5"/>
        <v>29.821999999999999</v>
      </c>
      <c r="Q34" s="77">
        <f t="shared" si="5"/>
        <v>29.751999999999999</v>
      </c>
      <c r="R34" s="77">
        <f t="shared" si="5"/>
        <v>73.599000000000004</v>
      </c>
      <c r="S34" s="77">
        <f t="shared" si="5"/>
        <v>72.819000000000003</v>
      </c>
      <c r="T34" s="77">
        <f t="shared" si="5"/>
        <v>122.218</v>
      </c>
      <c r="U34" s="77">
        <f t="shared" si="5"/>
        <v>68.245000000000005</v>
      </c>
      <c r="V34" s="77">
        <f t="shared" si="5"/>
        <v>6.4669999999999996</v>
      </c>
      <c r="W34" s="77">
        <f t="shared" si="5"/>
        <v>213.233</v>
      </c>
      <c r="X34" s="77">
        <f t="shared" si="5"/>
        <v>47.506999999999998</v>
      </c>
      <c r="Y34" s="77">
        <f t="shared" si="5"/>
        <v>21.664000000000001</v>
      </c>
      <c r="Z34" s="77">
        <f t="shared" si="5"/>
        <v>24.343</v>
      </c>
      <c r="AA34" s="77">
        <f t="shared" si="5"/>
        <v>23.09</v>
      </c>
      <c r="AB34" s="77">
        <f t="shared" si="5"/>
        <v>16.053000000000001</v>
      </c>
      <c r="AC34" s="77">
        <f t="shared" si="5"/>
        <v>23.812000000000001</v>
      </c>
      <c r="AD34" s="77">
        <f t="shared" si="5"/>
        <v>0.2</v>
      </c>
      <c r="AE34" s="77">
        <f t="shared" si="5"/>
        <v>28.556999999999999</v>
      </c>
      <c r="AF34" s="77">
        <f t="shared" si="5"/>
        <v>6.0039999999999996</v>
      </c>
      <c r="AG34" s="77">
        <f t="shared" si="5"/>
        <v>13.114000000000001</v>
      </c>
      <c r="AH34" s="77">
        <f t="shared" si="5"/>
        <v>244.619</v>
      </c>
      <c r="AI34" s="77">
        <f t="shared" si="5"/>
        <v>47.390999999999998</v>
      </c>
      <c r="AJ34" s="77">
        <f t="shared" si="5"/>
        <v>138.42599999999999</v>
      </c>
      <c r="AK34" s="77">
        <f t="shared" si="5"/>
        <v>134.44499999999999</v>
      </c>
      <c r="AL34" s="77">
        <f t="shared" si="5"/>
        <v>113.506</v>
      </c>
      <c r="AM34" s="77">
        <f t="shared" si="5"/>
        <v>138.49299999999999</v>
      </c>
      <c r="AN34" s="77">
        <f t="shared" si="5"/>
        <v>135.17699999999999</v>
      </c>
      <c r="AO34" s="77">
        <f t="shared" si="5"/>
        <v>50</v>
      </c>
      <c r="AP34" s="77">
        <f t="shared" si="5"/>
        <v>153.172</v>
      </c>
      <c r="AQ34" s="77">
        <f t="shared" si="5"/>
        <v>102</v>
      </c>
      <c r="AR34" s="77">
        <f t="shared" si="5"/>
        <v>102</v>
      </c>
      <c r="AS34" s="77">
        <f t="shared" si="5"/>
        <v>81.269000000000005</v>
      </c>
      <c r="AT34" s="77">
        <f t="shared" si="5"/>
        <v>88.454999999999998</v>
      </c>
      <c r="AU34" s="77">
        <f t="shared" si="5"/>
        <v>58.695</v>
      </c>
      <c r="AV34" s="77">
        <f t="shared" si="5"/>
        <v>42</v>
      </c>
      <c r="AW34" s="77">
        <f t="shared" si="5"/>
        <v>42</v>
      </c>
      <c r="AX34" s="77">
        <f t="shared" si="5"/>
        <v>51.787999999999997</v>
      </c>
      <c r="AY34" s="77">
        <f t="shared" si="5"/>
        <v>42</v>
      </c>
      <c r="AZ34" s="77">
        <f t="shared" si="5"/>
        <v>42</v>
      </c>
      <c r="BA34" s="77">
        <f t="shared" si="5"/>
        <v>112</v>
      </c>
      <c r="BB34" s="77">
        <f t="shared" si="5"/>
        <v>77.676000000000002</v>
      </c>
      <c r="BC34" s="77">
        <f t="shared" si="5"/>
        <v>112.108</v>
      </c>
      <c r="BD34" s="77">
        <f t="shared" si="5"/>
        <v>112.22799999999999</v>
      </c>
      <c r="BE34" s="77">
        <f t="shared" si="5"/>
        <v>87.47</v>
      </c>
      <c r="BF34" s="77">
        <f t="shared" si="5"/>
        <v>102.1</v>
      </c>
      <c r="BG34" s="77">
        <f t="shared" si="5"/>
        <v>102</v>
      </c>
      <c r="BH34" s="77">
        <f t="shared" si="5"/>
        <v>102.07299999999999</v>
      </c>
      <c r="BI34" s="77">
        <f t="shared" si="5"/>
        <v>136.63300000000001</v>
      </c>
      <c r="BJ34" s="77">
        <f t="shared" si="5"/>
        <v>119.09099999999999</v>
      </c>
      <c r="BK34" s="77">
        <f t="shared" si="5"/>
        <v>114.087</v>
      </c>
      <c r="BL34" s="77">
        <f t="shared" si="5"/>
        <v>32</v>
      </c>
      <c r="BM34" s="77">
        <f t="shared" si="5"/>
        <v>56.962000000000003</v>
      </c>
      <c r="BN34" s="77">
        <f t="shared" si="5"/>
        <v>0</v>
      </c>
      <c r="BO34" s="77">
        <f t="shared" ref="BO34:CW34" si="6">SUM(BO31:BO33)</f>
        <v>0.182</v>
      </c>
      <c r="BP34" s="77">
        <f t="shared" si="6"/>
        <v>43.381999999999998</v>
      </c>
      <c r="BQ34" s="77">
        <f t="shared" si="6"/>
        <v>32.877000000000002</v>
      </c>
      <c r="BR34" s="77">
        <f t="shared" si="6"/>
        <v>137.357</v>
      </c>
      <c r="BS34" s="77">
        <f t="shared" si="6"/>
        <v>17.28</v>
      </c>
      <c r="BT34" s="77">
        <f t="shared" si="6"/>
        <v>24.385000000000002</v>
      </c>
      <c r="BU34" s="77">
        <f t="shared" si="6"/>
        <v>33.505000000000003</v>
      </c>
      <c r="BV34" s="77">
        <f t="shared" si="6"/>
        <v>69.941000000000003</v>
      </c>
      <c r="BW34" s="77">
        <f t="shared" si="6"/>
        <v>42.710999999999999</v>
      </c>
      <c r="BX34" s="77">
        <f t="shared" si="6"/>
        <v>7.7039999999999997</v>
      </c>
      <c r="BY34" s="77">
        <f t="shared" si="6"/>
        <v>10.06</v>
      </c>
      <c r="BZ34" s="77">
        <f t="shared" si="6"/>
        <v>52.468000000000004</v>
      </c>
      <c r="CA34" s="77">
        <f t="shared" si="6"/>
        <v>70.823999999999998</v>
      </c>
      <c r="CB34" s="77">
        <f t="shared" si="6"/>
        <v>61.06</v>
      </c>
      <c r="CC34" s="77">
        <f t="shared" si="6"/>
        <v>58.912999999999997</v>
      </c>
      <c r="CD34" s="77">
        <f t="shared" si="6"/>
        <v>76.03</v>
      </c>
      <c r="CE34" s="77">
        <f t="shared" si="6"/>
        <v>67.849000000000004</v>
      </c>
      <c r="CF34" s="77">
        <f t="shared" si="6"/>
        <v>42.289000000000001</v>
      </c>
      <c r="CG34" s="77">
        <f t="shared" si="6"/>
        <v>34.670999999999999</v>
      </c>
      <c r="CH34" s="77">
        <f t="shared" si="6"/>
        <v>72.78</v>
      </c>
      <c r="CI34" s="77">
        <f t="shared" si="6"/>
        <v>30.427</v>
      </c>
      <c r="CJ34" s="77">
        <f t="shared" si="6"/>
        <v>51.482999999999997</v>
      </c>
      <c r="CK34" s="77">
        <f t="shared" si="6"/>
        <v>33.33</v>
      </c>
      <c r="CL34" s="77">
        <f t="shared" si="6"/>
        <v>38.780999999999999</v>
      </c>
      <c r="CM34" s="77">
        <f t="shared" si="6"/>
        <v>28.956</v>
      </c>
      <c r="CN34" s="77">
        <f t="shared" si="6"/>
        <v>46.65</v>
      </c>
      <c r="CO34" s="77">
        <f t="shared" si="6"/>
        <v>9.8170000000000002</v>
      </c>
      <c r="CP34" s="77">
        <f t="shared" si="6"/>
        <v>42.052999999999997</v>
      </c>
      <c r="CQ34" s="77">
        <f t="shared" si="6"/>
        <v>55.35</v>
      </c>
      <c r="CR34" s="77">
        <f t="shared" si="6"/>
        <v>71.581000000000003</v>
      </c>
      <c r="CS34" s="77">
        <f t="shared" si="6"/>
        <v>85.182000000000002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1623.1685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>
        <v>28.4</v>
      </c>
      <c r="O39" s="120">
        <v>30.6</v>
      </c>
      <c r="P39" s="120">
        <v>28</v>
      </c>
      <c r="Q39" s="120">
        <v>29.6</v>
      </c>
      <c r="R39" s="120"/>
      <c r="S39" s="120"/>
      <c r="T39" s="120"/>
      <c r="U39" s="120"/>
      <c r="V39" s="120">
        <v>40.299999999999997</v>
      </c>
      <c r="W39" s="120"/>
      <c r="X39" s="120"/>
      <c r="Y39" s="120">
        <v>10.9</v>
      </c>
      <c r="Z39" s="120">
        <v>82.9</v>
      </c>
      <c r="AA39" s="120">
        <v>63.9</v>
      </c>
      <c r="AB39" s="120">
        <v>35.700000000000003</v>
      </c>
      <c r="AC39" s="120">
        <v>61</v>
      </c>
      <c r="AD39" s="120">
        <v>182.6</v>
      </c>
      <c r="AE39" s="120">
        <v>110.8</v>
      </c>
      <c r="AF39" s="120">
        <v>161.69999999999999</v>
      </c>
      <c r="AG39" s="120">
        <v>146.1</v>
      </c>
      <c r="AH39" s="120"/>
      <c r="AI39" s="120">
        <v>66.3</v>
      </c>
      <c r="AJ39" s="120"/>
      <c r="AK39" s="120"/>
      <c r="AL39" s="120"/>
      <c r="AM39" s="120"/>
      <c r="AN39" s="120"/>
      <c r="AO39" s="120">
        <v>9.3000000000000007</v>
      </c>
      <c r="AP39" s="120"/>
      <c r="AQ39" s="120">
        <v>0.5</v>
      </c>
      <c r="AR39" s="120"/>
      <c r="AS39" s="120">
        <v>9.4</v>
      </c>
      <c r="AT39" s="120"/>
      <c r="AU39" s="120"/>
      <c r="AV39" s="120">
        <v>34.9</v>
      </c>
      <c r="AW39" s="120">
        <v>57.9</v>
      </c>
      <c r="AX39" s="120">
        <v>11.6</v>
      </c>
      <c r="AY39" s="120">
        <v>57</v>
      </c>
      <c r="AZ39" s="120">
        <v>17</v>
      </c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>
        <v>21.2</v>
      </c>
      <c r="BM39" s="120"/>
      <c r="BN39" s="120">
        <v>12.9</v>
      </c>
      <c r="BO39" s="120">
        <v>70.7</v>
      </c>
      <c r="BP39" s="120"/>
      <c r="BQ39" s="120"/>
      <c r="BR39" s="120"/>
      <c r="BS39" s="120"/>
      <c r="BT39" s="120">
        <v>22.2</v>
      </c>
      <c r="BU39" s="120">
        <v>17.5</v>
      </c>
      <c r="BV39" s="120"/>
      <c r="BW39" s="120"/>
      <c r="BX39" s="120"/>
      <c r="BY39" s="120">
        <v>48.3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>
        <v>24.2</v>
      </c>
      <c r="CJ39" s="120">
        <v>16.3</v>
      </c>
      <c r="CK39" s="120"/>
      <c r="CL39" s="120"/>
      <c r="CM39" s="120">
        <v>15</v>
      </c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381.17500000000007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28.4</v>
      </c>
      <c r="O42" s="107">
        <f t="shared" si="7"/>
        <v>30.6</v>
      </c>
      <c r="P42" s="107">
        <f t="shared" si="7"/>
        <v>28</v>
      </c>
      <c r="Q42" s="107">
        <f t="shared" si="7"/>
        <v>29.6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40.299999999999997</v>
      </c>
      <c r="W42" s="107">
        <f t="shared" si="7"/>
        <v>0</v>
      </c>
      <c r="X42" s="107">
        <f t="shared" si="7"/>
        <v>0</v>
      </c>
      <c r="Y42" s="107">
        <f t="shared" si="7"/>
        <v>10.9</v>
      </c>
      <c r="Z42" s="107">
        <f t="shared" si="7"/>
        <v>82.9</v>
      </c>
      <c r="AA42" s="107">
        <f t="shared" si="7"/>
        <v>63.9</v>
      </c>
      <c r="AB42" s="107">
        <f t="shared" si="7"/>
        <v>35.700000000000003</v>
      </c>
      <c r="AC42" s="107">
        <f t="shared" si="7"/>
        <v>61</v>
      </c>
      <c r="AD42" s="107">
        <f t="shared" si="7"/>
        <v>182.6</v>
      </c>
      <c r="AE42" s="107">
        <f t="shared" si="7"/>
        <v>110.8</v>
      </c>
      <c r="AF42" s="107">
        <f t="shared" si="7"/>
        <v>161.69999999999999</v>
      </c>
      <c r="AG42" s="107">
        <f t="shared" si="7"/>
        <v>146.1</v>
      </c>
      <c r="AH42" s="107">
        <f t="shared" si="7"/>
        <v>0</v>
      </c>
      <c r="AI42" s="107">
        <f t="shared" si="7"/>
        <v>66.3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9.3000000000000007</v>
      </c>
      <c r="AP42" s="107">
        <f t="shared" si="7"/>
        <v>0</v>
      </c>
      <c r="AQ42" s="107">
        <f t="shared" si="7"/>
        <v>0.5</v>
      </c>
      <c r="AR42" s="107">
        <f t="shared" si="7"/>
        <v>0</v>
      </c>
      <c r="AS42" s="107">
        <f t="shared" si="7"/>
        <v>9.4</v>
      </c>
      <c r="AT42" s="107">
        <f t="shared" si="7"/>
        <v>0</v>
      </c>
      <c r="AU42" s="107">
        <f t="shared" si="7"/>
        <v>0</v>
      </c>
      <c r="AV42" s="107">
        <f t="shared" si="7"/>
        <v>34.9</v>
      </c>
      <c r="AW42" s="107">
        <f t="shared" si="7"/>
        <v>57.9</v>
      </c>
      <c r="AX42" s="107">
        <f t="shared" si="7"/>
        <v>11.6</v>
      </c>
      <c r="AY42" s="107">
        <f t="shared" si="7"/>
        <v>57</v>
      </c>
      <c r="AZ42" s="107">
        <f t="shared" si="7"/>
        <v>17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21.2</v>
      </c>
      <c r="BM42" s="107">
        <f t="shared" si="7"/>
        <v>0</v>
      </c>
      <c r="BN42" s="107">
        <f t="shared" si="7"/>
        <v>12.9</v>
      </c>
      <c r="BO42" s="107">
        <f t="shared" ref="BO42:CW42" si="8">SUM(BO37:BO41)</f>
        <v>70.7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22.2</v>
      </c>
      <c r="BU42" s="107">
        <f t="shared" si="8"/>
        <v>17.5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48.3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24.2</v>
      </c>
      <c r="CJ42" s="107">
        <f t="shared" si="8"/>
        <v>16.3</v>
      </c>
      <c r="CK42" s="107">
        <f t="shared" si="8"/>
        <v>0</v>
      </c>
      <c r="CL42" s="107">
        <f t="shared" si="8"/>
        <v>0</v>
      </c>
      <c r="CM42" s="107">
        <f t="shared" si="8"/>
        <v>15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381.17500000000007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>
        <v>28.4</v>
      </c>
      <c r="O47" s="120">
        <v>30.6</v>
      </c>
      <c r="P47" s="120">
        <v>28</v>
      </c>
      <c r="Q47" s="120">
        <v>29.6</v>
      </c>
      <c r="R47" s="120"/>
      <c r="S47" s="120"/>
      <c r="T47" s="120"/>
      <c r="U47" s="120"/>
      <c r="V47" s="120">
        <v>40.299999999999997</v>
      </c>
      <c r="W47" s="120"/>
      <c r="X47" s="120"/>
      <c r="Y47" s="120">
        <v>10.9</v>
      </c>
      <c r="Z47" s="120">
        <v>82.9</v>
      </c>
      <c r="AA47" s="120">
        <v>63.9</v>
      </c>
      <c r="AB47" s="120">
        <v>35.700000000000003</v>
      </c>
      <c r="AC47" s="120">
        <v>61</v>
      </c>
      <c r="AD47" s="120">
        <v>182.6</v>
      </c>
      <c r="AE47" s="120">
        <v>110.8</v>
      </c>
      <c r="AF47" s="120">
        <v>161.69999999999999</v>
      </c>
      <c r="AG47" s="120">
        <v>146.1</v>
      </c>
      <c r="AH47" s="120"/>
      <c r="AI47" s="120">
        <v>66.3</v>
      </c>
      <c r="AJ47" s="120"/>
      <c r="AK47" s="120"/>
      <c r="AL47" s="120"/>
      <c r="AM47" s="120"/>
      <c r="AN47" s="120"/>
      <c r="AO47" s="120">
        <v>9.3000000000000007</v>
      </c>
      <c r="AP47" s="120"/>
      <c r="AQ47" s="120">
        <v>0.5</v>
      </c>
      <c r="AR47" s="120"/>
      <c r="AS47" s="120">
        <v>9.4</v>
      </c>
      <c r="AT47" s="120"/>
      <c r="AU47" s="120"/>
      <c r="AV47" s="120">
        <v>34.9</v>
      </c>
      <c r="AW47" s="120">
        <v>57.9</v>
      </c>
      <c r="AX47" s="120">
        <v>11.6</v>
      </c>
      <c r="AY47" s="120">
        <v>57</v>
      </c>
      <c r="AZ47" s="120">
        <v>17</v>
      </c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>
        <v>21.2</v>
      </c>
      <c r="BM47" s="120"/>
      <c r="BN47" s="120">
        <v>12.9</v>
      </c>
      <c r="BO47" s="120">
        <v>70.7</v>
      </c>
      <c r="BP47" s="120"/>
      <c r="BQ47" s="120"/>
      <c r="BR47" s="120"/>
      <c r="BS47" s="120"/>
      <c r="BT47" s="120">
        <v>22.2</v>
      </c>
      <c r="BU47" s="120">
        <v>17.5</v>
      </c>
      <c r="BV47" s="120"/>
      <c r="BW47" s="120"/>
      <c r="BX47" s="120"/>
      <c r="BY47" s="120">
        <v>48.3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>
        <v>24.2</v>
      </c>
      <c r="CJ47" s="120">
        <v>16.3</v>
      </c>
      <c r="CK47" s="120"/>
      <c r="CL47" s="120"/>
      <c r="CM47" s="120">
        <v>15</v>
      </c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381.17500000000007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28.4</v>
      </c>
      <c r="O51" s="107">
        <f t="shared" si="9"/>
        <v>30.6</v>
      </c>
      <c r="P51" s="107">
        <f t="shared" si="9"/>
        <v>28</v>
      </c>
      <c r="Q51" s="107">
        <f t="shared" si="9"/>
        <v>29.6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40.299999999999997</v>
      </c>
      <c r="W51" s="107">
        <f t="shared" si="9"/>
        <v>0</v>
      </c>
      <c r="X51" s="107">
        <f t="shared" si="9"/>
        <v>0</v>
      </c>
      <c r="Y51" s="107">
        <f t="shared" si="9"/>
        <v>10.9</v>
      </c>
      <c r="Z51" s="107">
        <f t="shared" si="9"/>
        <v>82.9</v>
      </c>
      <c r="AA51" s="107">
        <f t="shared" si="9"/>
        <v>63.9</v>
      </c>
      <c r="AB51" s="107">
        <f t="shared" si="9"/>
        <v>35.700000000000003</v>
      </c>
      <c r="AC51" s="107">
        <f t="shared" si="9"/>
        <v>61</v>
      </c>
      <c r="AD51" s="107">
        <f t="shared" si="9"/>
        <v>182.6</v>
      </c>
      <c r="AE51" s="107">
        <f t="shared" si="9"/>
        <v>110.8</v>
      </c>
      <c r="AF51" s="107">
        <f t="shared" si="9"/>
        <v>161.69999999999999</v>
      </c>
      <c r="AG51" s="107">
        <f t="shared" si="9"/>
        <v>146.1</v>
      </c>
      <c r="AH51" s="107">
        <f t="shared" si="9"/>
        <v>0</v>
      </c>
      <c r="AI51" s="107">
        <f t="shared" si="9"/>
        <v>66.3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9.3000000000000007</v>
      </c>
      <c r="AP51" s="107">
        <f t="shared" si="9"/>
        <v>0</v>
      </c>
      <c r="AQ51" s="107">
        <f t="shared" si="9"/>
        <v>0.5</v>
      </c>
      <c r="AR51" s="107">
        <f t="shared" si="9"/>
        <v>0</v>
      </c>
      <c r="AS51" s="107">
        <f t="shared" si="9"/>
        <v>9.4</v>
      </c>
      <c r="AT51" s="107">
        <f t="shared" si="9"/>
        <v>0</v>
      </c>
      <c r="AU51" s="107">
        <f t="shared" si="9"/>
        <v>0</v>
      </c>
      <c r="AV51" s="107">
        <f t="shared" si="9"/>
        <v>34.9</v>
      </c>
      <c r="AW51" s="107">
        <f t="shared" si="9"/>
        <v>57.9</v>
      </c>
      <c r="AX51" s="107">
        <f t="shared" si="9"/>
        <v>11.6</v>
      </c>
      <c r="AY51" s="107">
        <f t="shared" si="9"/>
        <v>57</v>
      </c>
      <c r="AZ51" s="107">
        <f t="shared" si="9"/>
        <v>17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21.2</v>
      </c>
      <c r="BM51" s="107">
        <f t="shared" si="9"/>
        <v>0</v>
      </c>
      <c r="BN51" s="107">
        <f t="shared" si="9"/>
        <v>12.9</v>
      </c>
      <c r="BO51" s="107">
        <f t="shared" ref="BO51:CW51" si="10">SUM(BO45:BO50)</f>
        <v>70.7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22.2</v>
      </c>
      <c r="BU51" s="107">
        <f t="shared" si="10"/>
        <v>17.5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48.3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24.2</v>
      </c>
      <c r="CJ51" s="107">
        <f t="shared" si="10"/>
        <v>16.3</v>
      </c>
      <c r="CK51" s="107">
        <f t="shared" si="10"/>
        <v>0</v>
      </c>
      <c r="CL51" s="107">
        <f t="shared" si="10"/>
        <v>0</v>
      </c>
      <c r="CM51" s="107">
        <f t="shared" si="10"/>
        <v>15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381.17500000000007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20.048000000000002</v>
      </c>
      <c r="C54" s="107">
        <f t="shared" ref="C54:BN54" si="13">C18+C28+C42</f>
        <v>19.73</v>
      </c>
      <c r="D54" s="107">
        <f t="shared" si="13"/>
        <v>91.721000000000004</v>
      </c>
      <c r="E54" s="107">
        <f t="shared" si="13"/>
        <v>164.77099999999999</v>
      </c>
      <c r="F54" s="107">
        <f t="shared" si="13"/>
        <v>64.242999999999995</v>
      </c>
      <c r="G54" s="107">
        <f t="shared" si="13"/>
        <v>156.089</v>
      </c>
      <c r="H54" s="107">
        <f t="shared" si="13"/>
        <v>59.285000000000004</v>
      </c>
      <c r="I54" s="107">
        <f t="shared" si="13"/>
        <v>135.38999999999999</v>
      </c>
      <c r="J54" s="107">
        <f t="shared" si="13"/>
        <v>102.761</v>
      </c>
      <c r="K54" s="107">
        <f t="shared" si="13"/>
        <v>111.99000000000001</v>
      </c>
      <c r="L54" s="107">
        <f t="shared" si="13"/>
        <v>90.808000000000007</v>
      </c>
      <c r="M54" s="107">
        <f t="shared" si="13"/>
        <v>62.496000000000002</v>
      </c>
      <c r="N54" s="107">
        <f t="shared" si="13"/>
        <v>65.228999999999999</v>
      </c>
      <c r="O54" s="107">
        <f t="shared" si="13"/>
        <v>62.872</v>
      </c>
      <c r="P54" s="107">
        <f t="shared" si="13"/>
        <v>57.822000000000003</v>
      </c>
      <c r="Q54" s="107">
        <f t="shared" si="13"/>
        <v>59.352000000000004</v>
      </c>
      <c r="R54" s="107">
        <f t="shared" si="13"/>
        <v>73.59899999999999</v>
      </c>
      <c r="S54" s="107">
        <f t="shared" si="13"/>
        <v>72.819000000000003</v>
      </c>
      <c r="T54" s="107">
        <f t="shared" si="13"/>
        <v>122.218</v>
      </c>
      <c r="U54" s="107">
        <f t="shared" si="13"/>
        <v>68.24499999999999</v>
      </c>
      <c r="V54" s="107">
        <f t="shared" si="13"/>
        <v>46.766999999999996</v>
      </c>
      <c r="W54" s="107">
        <f t="shared" si="13"/>
        <v>213.233</v>
      </c>
      <c r="X54" s="107">
        <f t="shared" si="13"/>
        <v>47.506999999999998</v>
      </c>
      <c r="Y54" s="107">
        <f t="shared" si="13"/>
        <v>32.564</v>
      </c>
      <c r="Z54" s="107">
        <f t="shared" si="13"/>
        <v>107.24300000000001</v>
      </c>
      <c r="AA54" s="107">
        <f t="shared" si="13"/>
        <v>86.99</v>
      </c>
      <c r="AB54" s="107">
        <f t="shared" si="13"/>
        <v>51.753</v>
      </c>
      <c r="AC54" s="107">
        <f t="shared" si="13"/>
        <v>84.811999999999998</v>
      </c>
      <c r="AD54" s="107">
        <f t="shared" si="13"/>
        <v>182.79999999999998</v>
      </c>
      <c r="AE54" s="107">
        <f t="shared" si="13"/>
        <v>139.357</v>
      </c>
      <c r="AF54" s="107">
        <f t="shared" si="13"/>
        <v>167.70399999999998</v>
      </c>
      <c r="AG54" s="107">
        <f t="shared" si="13"/>
        <v>159.214</v>
      </c>
      <c r="AH54" s="107">
        <f t="shared" si="13"/>
        <v>244.619</v>
      </c>
      <c r="AI54" s="107">
        <f t="shared" si="13"/>
        <v>113.691</v>
      </c>
      <c r="AJ54" s="107">
        <f t="shared" si="13"/>
        <v>138.42599999999999</v>
      </c>
      <c r="AK54" s="107">
        <f t="shared" si="13"/>
        <v>134.44500000000002</v>
      </c>
      <c r="AL54" s="107">
        <f t="shared" si="13"/>
        <v>113.506</v>
      </c>
      <c r="AM54" s="107">
        <f t="shared" si="13"/>
        <v>138.49299999999999</v>
      </c>
      <c r="AN54" s="107">
        <f t="shared" si="13"/>
        <v>135.17699999999999</v>
      </c>
      <c r="AO54" s="107">
        <f t="shared" si="13"/>
        <v>59.3</v>
      </c>
      <c r="AP54" s="107">
        <f t="shared" si="13"/>
        <v>153.172</v>
      </c>
      <c r="AQ54" s="107">
        <f t="shared" si="13"/>
        <v>102.5</v>
      </c>
      <c r="AR54" s="107">
        <f t="shared" si="13"/>
        <v>102</v>
      </c>
      <c r="AS54" s="107">
        <f t="shared" si="13"/>
        <v>90.669000000000011</v>
      </c>
      <c r="AT54" s="107">
        <f t="shared" si="13"/>
        <v>88.454999999999998</v>
      </c>
      <c r="AU54" s="107">
        <f t="shared" si="13"/>
        <v>58.695</v>
      </c>
      <c r="AV54" s="107">
        <f t="shared" si="13"/>
        <v>76.900000000000006</v>
      </c>
      <c r="AW54" s="107">
        <f t="shared" si="13"/>
        <v>99.9</v>
      </c>
      <c r="AX54" s="107">
        <f t="shared" si="13"/>
        <v>63.387999999999998</v>
      </c>
      <c r="AY54" s="107">
        <f t="shared" si="13"/>
        <v>99</v>
      </c>
      <c r="AZ54" s="107">
        <f t="shared" si="13"/>
        <v>59</v>
      </c>
      <c r="BA54" s="107">
        <f t="shared" si="13"/>
        <v>112</v>
      </c>
      <c r="BB54" s="107">
        <f t="shared" si="13"/>
        <v>77.676000000000002</v>
      </c>
      <c r="BC54" s="107">
        <f t="shared" si="13"/>
        <v>112.108</v>
      </c>
      <c r="BD54" s="107">
        <f t="shared" si="13"/>
        <v>112.22799999999999</v>
      </c>
      <c r="BE54" s="107">
        <f t="shared" si="13"/>
        <v>87.47</v>
      </c>
      <c r="BF54" s="107">
        <f t="shared" si="13"/>
        <v>102.1</v>
      </c>
      <c r="BG54" s="107">
        <f t="shared" si="13"/>
        <v>102</v>
      </c>
      <c r="BH54" s="107">
        <f t="shared" si="13"/>
        <v>102.07299999999999</v>
      </c>
      <c r="BI54" s="107">
        <f t="shared" si="13"/>
        <v>136.63300000000001</v>
      </c>
      <c r="BJ54" s="107">
        <f t="shared" si="13"/>
        <v>119.09099999999999</v>
      </c>
      <c r="BK54" s="107">
        <f t="shared" si="13"/>
        <v>114.087</v>
      </c>
      <c r="BL54" s="107">
        <f t="shared" si="13"/>
        <v>53.2</v>
      </c>
      <c r="BM54" s="107">
        <f t="shared" si="13"/>
        <v>56.962000000000003</v>
      </c>
      <c r="BN54" s="107">
        <f t="shared" si="13"/>
        <v>12.9</v>
      </c>
      <c r="BO54" s="107">
        <f t="shared" ref="BO54:CX54" si="14">BO18+BO28+BO42</f>
        <v>70.882000000000005</v>
      </c>
      <c r="BP54" s="107">
        <f t="shared" si="14"/>
        <v>43.382000000000005</v>
      </c>
      <c r="BQ54" s="107">
        <f t="shared" si="14"/>
        <v>32.877000000000002</v>
      </c>
      <c r="BR54" s="107">
        <f t="shared" si="14"/>
        <v>137.357</v>
      </c>
      <c r="BS54" s="107">
        <f t="shared" si="14"/>
        <v>17.28</v>
      </c>
      <c r="BT54" s="107">
        <f t="shared" si="14"/>
        <v>46.584999999999994</v>
      </c>
      <c r="BU54" s="107">
        <f t="shared" si="14"/>
        <v>51.005000000000003</v>
      </c>
      <c r="BV54" s="107">
        <f t="shared" si="14"/>
        <v>69.941000000000003</v>
      </c>
      <c r="BW54" s="107">
        <f t="shared" si="14"/>
        <v>42.710999999999999</v>
      </c>
      <c r="BX54" s="107">
        <f t="shared" si="14"/>
        <v>7.7040000000000006</v>
      </c>
      <c r="BY54" s="107">
        <f t="shared" si="14"/>
        <v>58.36</v>
      </c>
      <c r="BZ54" s="107">
        <f t="shared" si="14"/>
        <v>52.468000000000004</v>
      </c>
      <c r="CA54" s="107">
        <f t="shared" si="14"/>
        <v>70.824000000000012</v>
      </c>
      <c r="CB54" s="107">
        <f t="shared" si="14"/>
        <v>61.06</v>
      </c>
      <c r="CC54" s="107">
        <f t="shared" si="14"/>
        <v>58.913000000000004</v>
      </c>
      <c r="CD54" s="107">
        <f t="shared" si="14"/>
        <v>76.03</v>
      </c>
      <c r="CE54" s="107">
        <f t="shared" si="14"/>
        <v>67.849000000000004</v>
      </c>
      <c r="CF54" s="107">
        <f t="shared" si="14"/>
        <v>42.288999999999994</v>
      </c>
      <c r="CG54" s="107">
        <f t="shared" si="14"/>
        <v>34.670999999999999</v>
      </c>
      <c r="CH54" s="107">
        <f t="shared" si="14"/>
        <v>72.78</v>
      </c>
      <c r="CI54" s="107">
        <f t="shared" si="14"/>
        <v>54.627000000000002</v>
      </c>
      <c r="CJ54" s="107">
        <f t="shared" si="14"/>
        <v>67.783000000000001</v>
      </c>
      <c r="CK54" s="107">
        <f t="shared" si="14"/>
        <v>33.33</v>
      </c>
      <c r="CL54" s="107">
        <f t="shared" si="14"/>
        <v>38.780999999999999</v>
      </c>
      <c r="CM54" s="107">
        <f t="shared" si="14"/>
        <v>43.956000000000003</v>
      </c>
      <c r="CN54" s="107">
        <f t="shared" si="14"/>
        <v>46.65</v>
      </c>
      <c r="CO54" s="107">
        <f t="shared" si="14"/>
        <v>9.8170000000000002</v>
      </c>
      <c r="CP54" s="107">
        <f t="shared" si="14"/>
        <v>42.052999999999997</v>
      </c>
      <c r="CQ54" s="107">
        <f t="shared" si="14"/>
        <v>55.35</v>
      </c>
      <c r="CR54" s="107">
        <f t="shared" si="14"/>
        <v>71.581000000000003</v>
      </c>
      <c r="CS54" s="107">
        <f t="shared" si="14"/>
        <v>85.181999999999988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2004.3435000000009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</v>
      </c>
      <c r="C5" s="25">
        <v>19.763999999999999</v>
      </c>
      <c r="D5" s="25">
        <v>91.733000000000004</v>
      </c>
      <c r="E5" s="25">
        <v>164.773</v>
      </c>
      <c r="F5" s="25">
        <v>64.239999999999995</v>
      </c>
      <c r="G5" s="25">
        <v>156.13800000000001</v>
      </c>
      <c r="H5" s="25">
        <v>59.323999999999998</v>
      </c>
      <c r="I5" s="25">
        <v>135.41</v>
      </c>
      <c r="J5" s="25">
        <v>102.8</v>
      </c>
      <c r="K5" s="25">
        <v>112.02200000000001</v>
      </c>
      <c r="L5" s="25">
        <v>90.831999999999994</v>
      </c>
      <c r="M5" s="25">
        <v>62.536999999999999</v>
      </c>
      <c r="N5" s="25">
        <v>65.256</v>
      </c>
      <c r="O5" s="25">
        <v>62.892000000000003</v>
      </c>
      <c r="P5" s="25">
        <v>57.823</v>
      </c>
      <c r="Q5" s="25">
        <v>59.399000000000001</v>
      </c>
      <c r="R5" s="25">
        <v>73.572999999999993</v>
      </c>
      <c r="S5" s="25">
        <v>72.819000000000003</v>
      </c>
      <c r="T5" s="25">
        <v>122.218</v>
      </c>
      <c r="U5" s="25">
        <v>68.245000000000005</v>
      </c>
      <c r="V5" s="25">
        <v>46.792000000000002</v>
      </c>
      <c r="W5" s="25">
        <v>213.232</v>
      </c>
      <c r="X5" s="25">
        <v>47.515000000000001</v>
      </c>
      <c r="Y5" s="25">
        <v>32.61</v>
      </c>
      <c r="Z5" s="25">
        <v>107.212</v>
      </c>
      <c r="AA5" s="25">
        <v>87.016999999999996</v>
      </c>
      <c r="AB5" s="25">
        <v>51.8</v>
      </c>
      <c r="AC5" s="25">
        <v>84.765000000000001</v>
      </c>
      <c r="AD5" s="25">
        <v>182.84700000000001</v>
      </c>
      <c r="AE5" s="25">
        <v>139.38999999999999</v>
      </c>
      <c r="AF5" s="25">
        <v>167.69399999999999</v>
      </c>
      <c r="AG5" s="25">
        <v>159.196</v>
      </c>
      <c r="AH5" s="25">
        <v>244.619</v>
      </c>
      <c r="AI5" s="25">
        <v>113.649</v>
      </c>
      <c r="AJ5" s="25">
        <v>138.46299999999999</v>
      </c>
      <c r="AK5" s="25">
        <v>134.44499999999999</v>
      </c>
      <c r="AL5" s="25">
        <v>113.506</v>
      </c>
      <c r="AM5" s="25">
        <v>138.49299999999999</v>
      </c>
      <c r="AN5" s="25">
        <v>135.20500000000001</v>
      </c>
      <c r="AO5" s="25">
        <v>59.326000000000001</v>
      </c>
      <c r="AP5" s="25">
        <v>153.167</v>
      </c>
      <c r="AQ5" s="25">
        <v>102.5</v>
      </c>
      <c r="AR5" s="25">
        <v>102</v>
      </c>
      <c r="AS5" s="25">
        <v>90.668999999999997</v>
      </c>
      <c r="AT5" s="25">
        <v>88.444999999999993</v>
      </c>
      <c r="AU5" s="25">
        <v>58.695</v>
      </c>
      <c r="AV5" s="25">
        <v>76.850999999999999</v>
      </c>
      <c r="AW5" s="25">
        <v>99.867999999999995</v>
      </c>
      <c r="AX5" s="25">
        <v>63.404000000000003</v>
      </c>
      <c r="AY5" s="25">
        <v>99.016999999999996</v>
      </c>
      <c r="AZ5" s="25">
        <v>59.000999999999998</v>
      </c>
      <c r="BA5" s="25">
        <v>112.01</v>
      </c>
      <c r="BB5" s="25">
        <v>77.66</v>
      </c>
      <c r="BC5" s="25">
        <v>112.108</v>
      </c>
      <c r="BD5" s="25">
        <v>112.22799999999999</v>
      </c>
      <c r="BE5" s="25">
        <v>87.448999999999998</v>
      </c>
      <c r="BF5" s="25">
        <v>102.136</v>
      </c>
      <c r="BG5" s="25">
        <v>102.01900000000001</v>
      </c>
      <c r="BH5" s="25">
        <v>102.11799999999999</v>
      </c>
      <c r="BI5" s="25">
        <v>136.63300000000001</v>
      </c>
      <c r="BJ5" s="25">
        <v>119.06</v>
      </c>
      <c r="BK5" s="25">
        <v>114.127</v>
      </c>
      <c r="BL5" s="25">
        <v>53.182000000000002</v>
      </c>
      <c r="BM5" s="25">
        <v>56.959000000000003</v>
      </c>
      <c r="BN5" s="25">
        <v>12.864000000000001</v>
      </c>
      <c r="BO5" s="25">
        <v>70.878</v>
      </c>
      <c r="BP5" s="25">
        <v>43.384</v>
      </c>
      <c r="BQ5" s="25">
        <v>32.856000000000002</v>
      </c>
      <c r="BR5" s="25">
        <v>137.386</v>
      </c>
      <c r="BS5" s="25">
        <v>17.3</v>
      </c>
      <c r="BT5" s="25">
        <v>46.621000000000002</v>
      </c>
      <c r="BU5" s="25">
        <v>50.969000000000001</v>
      </c>
      <c r="BV5" s="25">
        <v>69.894999999999996</v>
      </c>
      <c r="BW5" s="25">
        <v>42.667000000000002</v>
      </c>
      <c r="BX5" s="25">
        <v>7.6909999999999998</v>
      </c>
      <c r="BY5" s="25">
        <v>58.326000000000001</v>
      </c>
      <c r="BZ5" s="25">
        <v>52.497999999999998</v>
      </c>
      <c r="CA5" s="25">
        <v>70.823999999999998</v>
      </c>
      <c r="CB5" s="25">
        <v>61.06</v>
      </c>
      <c r="CC5" s="25">
        <v>58.912999999999997</v>
      </c>
      <c r="CD5" s="25">
        <v>76.03</v>
      </c>
      <c r="CE5" s="25">
        <v>67.849000000000004</v>
      </c>
      <c r="CF5" s="25">
        <v>42.289000000000001</v>
      </c>
      <c r="CG5" s="25">
        <v>34.670999999999999</v>
      </c>
      <c r="CH5" s="25">
        <v>72.781999999999996</v>
      </c>
      <c r="CI5" s="25">
        <v>54.627000000000002</v>
      </c>
      <c r="CJ5" s="25">
        <v>67.766000000000005</v>
      </c>
      <c r="CK5" s="25">
        <v>33.354999999999997</v>
      </c>
      <c r="CL5" s="25">
        <v>38.816000000000003</v>
      </c>
      <c r="CM5" s="25">
        <v>43.988999999999997</v>
      </c>
      <c r="CN5" s="25">
        <v>46.66</v>
      </c>
      <c r="CO5" s="25">
        <v>9.7870000000000008</v>
      </c>
      <c r="CP5" s="25">
        <v>42.1</v>
      </c>
      <c r="CQ5" s="25">
        <v>55.32</v>
      </c>
      <c r="CR5" s="25">
        <v>71.552999999999997</v>
      </c>
      <c r="CS5" s="25">
        <v>85.168999999999997</v>
      </c>
      <c r="CT5" s="26"/>
      <c r="CU5" s="26"/>
      <c r="CV5" s="26"/>
      <c r="CW5" s="27"/>
      <c r="CX5" s="28">
        <f t="array" ref="CX5">SUMPRODUCT(B5:CW5*0.25)</f>
        <v>2004.4437499999999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199.27</v>
      </c>
      <c r="C8" s="37">
        <v>180</v>
      </c>
      <c r="D8" s="37">
        <v>150.96</v>
      </c>
      <c r="E8" s="37">
        <v>147.68</v>
      </c>
      <c r="F8" s="37">
        <v>155.31</v>
      </c>
      <c r="G8" s="37">
        <v>142.11000000000001</v>
      </c>
      <c r="H8" s="37">
        <v>148.66999999999999</v>
      </c>
      <c r="I8" s="37">
        <v>130.21</v>
      </c>
      <c r="J8" s="37">
        <v>130.38999999999999</v>
      </c>
      <c r="K8" s="37">
        <v>129.41</v>
      </c>
      <c r="L8" s="37">
        <v>148.75</v>
      </c>
      <c r="M8" s="37">
        <v>145</v>
      </c>
      <c r="N8" s="37">
        <v>128.32</v>
      </c>
      <c r="O8" s="37">
        <v>128.22</v>
      </c>
      <c r="P8" s="37">
        <v>128.19999999999999</v>
      </c>
      <c r="Q8" s="37">
        <v>128.22</v>
      </c>
      <c r="R8" s="37">
        <v>128.87</v>
      </c>
      <c r="S8" s="37">
        <v>128.76</v>
      </c>
      <c r="T8" s="37">
        <v>129.58000000000001</v>
      </c>
      <c r="U8" s="37">
        <v>143.4</v>
      </c>
      <c r="V8" s="37">
        <v>117.89</v>
      </c>
      <c r="W8" s="37">
        <v>135</v>
      </c>
      <c r="X8" s="37">
        <v>147.68</v>
      </c>
      <c r="Y8" s="37">
        <v>144.41999999999999</v>
      </c>
      <c r="Z8" s="37">
        <v>170.79</v>
      </c>
      <c r="AA8" s="37">
        <v>177.77</v>
      </c>
      <c r="AB8" s="37">
        <v>144.06</v>
      </c>
      <c r="AC8" s="37">
        <v>151.19999999999999</v>
      </c>
      <c r="AD8" s="37">
        <v>142.4</v>
      </c>
      <c r="AE8" s="37">
        <v>129.63</v>
      </c>
      <c r="AF8" s="37">
        <v>113.43</v>
      </c>
      <c r="AG8" s="37">
        <v>105.78</v>
      </c>
      <c r="AH8" s="37">
        <v>132.83000000000001</v>
      </c>
      <c r="AI8" s="37">
        <v>121.05</v>
      </c>
      <c r="AJ8" s="37">
        <v>106.86</v>
      </c>
      <c r="AK8" s="37">
        <v>53.44</v>
      </c>
      <c r="AL8" s="37">
        <v>106</v>
      </c>
      <c r="AM8" s="37">
        <v>53.44</v>
      </c>
      <c r="AN8" s="37">
        <v>31.15</v>
      </c>
      <c r="AO8" s="37">
        <v>-0.96</v>
      </c>
      <c r="AP8" s="37">
        <v>7.04</v>
      </c>
      <c r="AQ8" s="37">
        <v>-0.54</v>
      </c>
      <c r="AR8" s="37">
        <v>-0.92</v>
      </c>
      <c r="AS8" s="37">
        <v>-1.01</v>
      </c>
      <c r="AT8" s="37">
        <v>-1</v>
      </c>
      <c r="AU8" s="37">
        <v>-2</v>
      </c>
      <c r="AV8" s="37">
        <v>-3</v>
      </c>
      <c r="AW8" s="37">
        <v>-3.62</v>
      </c>
      <c r="AX8" s="37">
        <v>-2</v>
      </c>
      <c r="AY8" s="37">
        <v>-4</v>
      </c>
      <c r="AZ8" s="37">
        <v>-2.2999999999999998</v>
      </c>
      <c r="BA8" s="37">
        <v>-0.15</v>
      </c>
      <c r="BB8" s="37">
        <v>-1</v>
      </c>
      <c r="BC8" s="37">
        <v>-0.01</v>
      </c>
      <c r="BD8" s="37">
        <v>-0.19</v>
      </c>
      <c r="BE8" s="37">
        <v>-1</v>
      </c>
      <c r="BF8" s="37">
        <v>-0.27</v>
      </c>
      <c r="BG8" s="37">
        <v>0</v>
      </c>
      <c r="BH8" s="37">
        <v>0.1</v>
      </c>
      <c r="BI8" s="37">
        <v>6.36</v>
      </c>
      <c r="BJ8" s="37">
        <v>2.75</v>
      </c>
      <c r="BK8" s="37">
        <v>0.01</v>
      </c>
      <c r="BL8" s="37">
        <v>-4.6100000000000003</v>
      </c>
      <c r="BM8" s="37">
        <v>1.74</v>
      </c>
      <c r="BN8" s="37">
        <v>-5.16</v>
      </c>
      <c r="BO8" s="37">
        <v>8.48</v>
      </c>
      <c r="BP8" s="37">
        <v>106.26</v>
      </c>
      <c r="BQ8" s="37">
        <v>122.11</v>
      </c>
      <c r="BR8" s="37">
        <v>117.11</v>
      </c>
      <c r="BS8" s="37">
        <v>125.65</v>
      </c>
      <c r="BT8" s="37">
        <v>176.13</v>
      </c>
      <c r="BU8" s="37">
        <v>183.6</v>
      </c>
      <c r="BV8" s="37">
        <v>130.43</v>
      </c>
      <c r="BW8" s="37">
        <v>131.1</v>
      </c>
      <c r="BX8" s="37">
        <v>136.29</v>
      </c>
      <c r="BY8" s="37">
        <v>173.15</v>
      </c>
      <c r="BZ8" s="37">
        <v>151.47999999999999</v>
      </c>
      <c r="CA8" s="37">
        <v>218.52</v>
      </c>
      <c r="CB8" s="37">
        <v>173.87</v>
      </c>
      <c r="CC8" s="37">
        <v>213.4</v>
      </c>
      <c r="CD8" s="37">
        <v>220.05</v>
      </c>
      <c r="CE8" s="37">
        <v>176.96</v>
      </c>
      <c r="CF8" s="37">
        <v>132.34</v>
      </c>
      <c r="CG8" s="37">
        <v>129.87</v>
      </c>
      <c r="CH8" s="37">
        <v>191.96</v>
      </c>
      <c r="CI8" s="37">
        <v>174.9</v>
      </c>
      <c r="CJ8" s="37">
        <v>171.55</v>
      </c>
      <c r="CK8" s="37">
        <v>125.97</v>
      </c>
      <c r="CL8" s="37">
        <v>136.53</v>
      </c>
      <c r="CM8" s="37">
        <v>136</v>
      </c>
      <c r="CN8" s="37">
        <v>137.66</v>
      </c>
      <c r="CO8" s="37">
        <v>127.83</v>
      </c>
      <c r="CP8" s="37">
        <v>169.4</v>
      </c>
      <c r="CQ8" s="37">
        <v>139.94999999999999</v>
      </c>
      <c r="CR8" s="37">
        <v>130.19999999999999</v>
      </c>
      <c r="CS8" s="37">
        <v>130.19999999999999</v>
      </c>
      <c r="CT8" s="38"/>
      <c r="CU8" s="38"/>
      <c r="CV8" s="38"/>
      <c r="CW8" s="39"/>
      <c r="CX8" s="40">
        <f>IF(SUM(B8:CW8)&lt;&gt;0,AVERAGEIF(B8:CW8,"&lt;&gt;"""),"")</f>
        <v>101.24333333333333</v>
      </c>
    </row>
    <row r="9" spans="1:102" ht="24.95" customHeight="1" thickBot="1" x14ac:dyDescent="0.25">
      <c r="A9" s="41" t="s">
        <v>6</v>
      </c>
      <c r="B9" s="42">
        <v>169.47749999999999</v>
      </c>
      <c r="C9" s="43">
        <v>169.47749999999999</v>
      </c>
      <c r="D9" s="43">
        <v>169.47749999999999</v>
      </c>
      <c r="E9" s="43">
        <v>169.47749999999999</v>
      </c>
      <c r="F9" s="43">
        <v>144.07499999999999</v>
      </c>
      <c r="G9" s="43">
        <v>144.07499999999999</v>
      </c>
      <c r="H9" s="43">
        <v>144.07499999999999</v>
      </c>
      <c r="I9" s="43">
        <v>144.07499999999999</v>
      </c>
      <c r="J9" s="43">
        <v>138.38749999999999</v>
      </c>
      <c r="K9" s="43">
        <v>138.38749999999999</v>
      </c>
      <c r="L9" s="43">
        <v>138.38749999999999</v>
      </c>
      <c r="M9" s="43">
        <v>138.38749999999999</v>
      </c>
      <c r="N9" s="43">
        <v>128.24</v>
      </c>
      <c r="O9" s="43">
        <v>128.24</v>
      </c>
      <c r="P9" s="43">
        <v>128.24</v>
      </c>
      <c r="Q9" s="43">
        <v>128.24</v>
      </c>
      <c r="R9" s="43">
        <v>132.6525</v>
      </c>
      <c r="S9" s="43">
        <v>132.6525</v>
      </c>
      <c r="T9" s="43">
        <v>132.6525</v>
      </c>
      <c r="U9" s="43">
        <v>132.6525</v>
      </c>
      <c r="V9" s="43">
        <v>136.2475</v>
      </c>
      <c r="W9" s="43">
        <v>136.2475</v>
      </c>
      <c r="X9" s="43">
        <v>136.2475</v>
      </c>
      <c r="Y9" s="43">
        <v>136.2475</v>
      </c>
      <c r="Z9" s="43">
        <v>160.95500000000001</v>
      </c>
      <c r="AA9" s="43">
        <v>160.95500000000001</v>
      </c>
      <c r="AB9" s="43">
        <v>160.95500000000001</v>
      </c>
      <c r="AC9" s="43">
        <v>160.95500000000001</v>
      </c>
      <c r="AD9" s="43">
        <v>122.81</v>
      </c>
      <c r="AE9" s="43">
        <v>122.81</v>
      </c>
      <c r="AF9" s="43">
        <v>122.81</v>
      </c>
      <c r="AG9" s="43">
        <v>122.81</v>
      </c>
      <c r="AH9" s="43">
        <v>103.545</v>
      </c>
      <c r="AI9" s="43">
        <v>103.545</v>
      </c>
      <c r="AJ9" s="43">
        <v>103.545</v>
      </c>
      <c r="AK9" s="43">
        <v>103.545</v>
      </c>
      <c r="AL9" s="43">
        <v>47.407499999999999</v>
      </c>
      <c r="AM9" s="43">
        <v>47.407499999999999</v>
      </c>
      <c r="AN9" s="43">
        <v>47.407499999999999</v>
      </c>
      <c r="AO9" s="43">
        <v>47.407499999999999</v>
      </c>
      <c r="AP9" s="43">
        <v>1.1425000000000001</v>
      </c>
      <c r="AQ9" s="43">
        <v>1.1425000000000001</v>
      </c>
      <c r="AR9" s="43">
        <v>1.1425000000000001</v>
      </c>
      <c r="AS9" s="43">
        <v>1.1425000000000001</v>
      </c>
      <c r="AT9" s="43">
        <v>-2.4049999999999998</v>
      </c>
      <c r="AU9" s="43">
        <v>-2.4049999999999998</v>
      </c>
      <c r="AV9" s="43">
        <v>-2.4049999999999998</v>
      </c>
      <c r="AW9" s="43">
        <v>-2.4049999999999998</v>
      </c>
      <c r="AX9" s="43">
        <v>-2.1124999999999998</v>
      </c>
      <c r="AY9" s="43">
        <v>-2.1124999999999998</v>
      </c>
      <c r="AZ9" s="43">
        <v>-2.1124999999999998</v>
      </c>
      <c r="BA9" s="43">
        <v>-2.1124999999999998</v>
      </c>
      <c r="BB9" s="43">
        <v>-0.55000000000000004</v>
      </c>
      <c r="BC9" s="43">
        <v>-0.55000000000000004</v>
      </c>
      <c r="BD9" s="43">
        <v>-0.55000000000000004</v>
      </c>
      <c r="BE9" s="43">
        <v>-0.55000000000000004</v>
      </c>
      <c r="BF9" s="43">
        <v>1.5475000000000001</v>
      </c>
      <c r="BG9" s="43">
        <v>1.5475000000000001</v>
      </c>
      <c r="BH9" s="43">
        <v>1.5475000000000001</v>
      </c>
      <c r="BI9" s="43">
        <v>1.5475000000000001</v>
      </c>
      <c r="BJ9" s="43">
        <v>-2.75E-2</v>
      </c>
      <c r="BK9" s="43">
        <v>-2.75E-2</v>
      </c>
      <c r="BL9" s="43">
        <v>-2.75E-2</v>
      </c>
      <c r="BM9" s="43">
        <v>-2.75E-2</v>
      </c>
      <c r="BN9" s="43">
        <v>57.922499999999999</v>
      </c>
      <c r="BO9" s="43">
        <v>57.922499999999999</v>
      </c>
      <c r="BP9" s="43">
        <v>57.922499999999999</v>
      </c>
      <c r="BQ9" s="43">
        <v>57.922499999999999</v>
      </c>
      <c r="BR9" s="43">
        <v>150.6225</v>
      </c>
      <c r="BS9" s="43">
        <v>150.6225</v>
      </c>
      <c r="BT9" s="43">
        <v>150.6225</v>
      </c>
      <c r="BU9" s="43">
        <v>150.6225</v>
      </c>
      <c r="BV9" s="43">
        <v>142.74250000000001</v>
      </c>
      <c r="BW9" s="43">
        <v>142.74250000000001</v>
      </c>
      <c r="BX9" s="43">
        <v>142.74250000000001</v>
      </c>
      <c r="BY9" s="43">
        <v>142.74250000000001</v>
      </c>
      <c r="BZ9" s="43">
        <v>189.3175</v>
      </c>
      <c r="CA9" s="43">
        <v>189.3175</v>
      </c>
      <c r="CB9" s="43">
        <v>189.3175</v>
      </c>
      <c r="CC9" s="43">
        <v>189.3175</v>
      </c>
      <c r="CD9" s="43">
        <v>164.80500000000001</v>
      </c>
      <c r="CE9" s="43">
        <v>164.80500000000001</v>
      </c>
      <c r="CF9" s="43">
        <v>164.80500000000001</v>
      </c>
      <c r="CG9" s="43">
        <v>164.80500000000001</v>
      </c>
      <c r="CH9" s="43">
        <v>166.095</v>
      </c>
      <c r="CI9" s="43">
        <v>166.095</v>
      </c>
      <c r="CJ9" s="43">
        <v>166.095</v>
      </c>
      <c r="CK9" s="43">
        <v>166.095</v>
      </c>
      <c r="CL9" s="43">
        <v>134.505</v>
      </c>
      <c r="CM9" s="43">
        <v>134.505</v>
      </c>
      <c r="CN9" s="43">
        <v>134.505</v>
      </c>
      <c r="CO9" s="43">
        <v>134.505</v>
      </c>
      <c r="CP9" s="43">
        <v>142.4375</v>
      </c>
      <c r="CQ9" s="43">
        <v>142.4375</v>
      </c>
      <c r="CR9" s="43">
        <v>142.4375</v>
      </c>
      <c r="CS9" s="43">
        <v>142.4375</v>
      </c>
      <c r="CT9" s="44"/>
      <c r="CU9" s="44"/>
      <c r="CV9" s="44"/>
      <c r="CW9" s="45"/>
      <c r="CX9" s="46">
        <f>IF(SUM(B9:CW9)&lt;&gt;0,AVERAGEIF(B9:CW9,"&lt;&gt;"""),"")</f>
        <v>101.24333333333333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>
        <v>27</v>
      </c>
      <c r="BZ13" s="65">
        <v>13.5</v>
      </c>
      <c r="CA13" s="65">
        <v>27</v>
      </c>
      <c r="CB13" s="65">
        <v>27</v>
      </c>
      <c r="CC13" s="65">
        <v>27</v>
      </c>
      <c r="CD13" s="65">
        <v>27</v>
      </c>
      <c r="CE13" s="65">
        <v>27</v>
      </c>
      <c r="CF13" s="65">
        <v>2.6669999999999998</v>
      </c>
      <c r="CG13" s="65"/>
      <c r="CH13" s="65">
        <v>27</v>
      </c>
      <c r="CI13" s="65">
        <v>27</v>
      </c>
      <c r="CJ13" s="65">
        <v>27</v>
      </c>
      <c r="CK13" s="65"/>
      <c r="CL13" s="65"/>
      <c r="CM13" s="65">
        <v>25.306999999999999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71.118500000000012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>
        <v>28.887</v>
      </c>
      <c r="E15" s="71">
        <v>28.78</v>
      </c>
      <c r="F15" s="71">
        <v>23.914999999999999</v>
      </c>
      <c r="G15" s="71">
        <v>34.289000000000001</v>
      </c>
      <c r="H15" s="71">
        <v>27.977</v>
      </c>
      <c r="I15" s="71">
        <v>60.850999999999999</v>
      </c>
      <c r="J15" s="71">
        <v>48.048999999999999</v>
      </c>
      <c r="K15" s="71">
        <v>47.488999999999997</v>
      </c>
      <c r="L15" s="71">
        <v>24.835999999999999</v>
      </c>
      <c r="M15" s="71">
        <v>28.442</v>
      </c>
      <c r="N15" s="71">
        <v>47.593000000000004</v>
      </c>
      <c r="O15" s="71">
        <v>42.752000000000002</v>
      </c>
      <c r="P15" s="71">
        <v>49.411999999999999</v>
      </c>
      <c r="Q15" s="71">
        <v>48.920999999999999</v>
      </c>
      <c r="R15" s="71">
        <v>47.526000000000003</v>
      </c>
      <c r="S15" s="71">
        <v>41.654000000000003</v>
      </c>
      <c r="T15" s="71">
        <v>45.344000000000001</v>
      </c>
      <c r="U15" s="71">
        <v>36.465000000000003</v>
      </c>
      <c r="V15" s="71">
        <v>32.029000000000003</v>
      </c>
      <c r="W15" s="71">
        <v>32.012999999999998</v>
      </c>
      <c r="X15" s="71">
        <v>25.797000000000001</v>
      </c>
      <c r="Y15" s="71">
        <v>28.321000000000002</v>
      </c>
      <c r="Z15" s="71">
        <v>31.66</v>
      </c>
      <c r="AA15" s="71">
        <v>27.858000000000001</v>
      </c>
      <c r="AB15" s="71">
        <v>32.228999999999999</v>
      </c>
      <c r="AC15" s="71">
        <v>63.470999999999997</v>
      </c>
      <c r="AD15" s="71">
        <v>137.03800000000001</v>
      </c>
      <c r="AE15" s="71">
        <v>114.333</v>
      </c>
      <c r="AF15" s="71">
        <v>136.238</v>
      </c>
      <c r="AG15" s="71">
        <v>138.19300000000001</v>
      </c>
      <c r="AH15" s="71">
        <v>73.238</v>
      </c>
      <c r="AI15" s="71">
        <v>99.146000000000001</v>
      </c>
      <c r="AJ15" s="71">
        <v>40.1</v>
      </c>
      <c r="AK15" s="71">
        <v>68.120999999999995</v>
      </c>
      <c r="AL15" s="71"/>
      <c r="AM15" s="71"/>
      <c r="AN15" s="71">
        <v>37.6</v>
      </c>
      <c r="AO15" s="71">
        <v>40.093000000000004</v>
      </c>
      <c r="AP15" s="71">
        <v>87.188999999999993</v>
      </c>
      <c r="AQ15" s="71">
        <v>82.063000000000002</v>
      </c>
      <c r="AR15" s="71">
        <v>64.778999999999996</v>
      </c>
      <c r="AS15" s="71">
        <v>64.67</v>
      </c>
      <c r="AT15" s="71">
        <v>33.520000000000003</v>
      </c>
      <c r="AU15" s="71">
        <v>22.274999999999999</v>
      </c>
      <c r="AV15" s="71">
        <v>16.649999999999999</v>
      </c>
      <c r="AW15" s="71">
        <v>30.404</v>
      </c>
      <c r="AX15" s="71">
        <v>25.547999999999998</v>
      </c>
      <c r="AY15" s="71">
        <v>24.422999999999998</v>
      </c>
      <c r="AZ15" s="71">
        <v>17.318000000000001</v>
      </c>
      <c r="BA15" s="71">
        <v>16.827999999999999</v>
      </c>
      <c r="BB15" s="71">
        <v>16.645</v>
      </c>
      <c r="BC15" s="71">
        <v>17.594999999999999</v>
      </c>
      <c r="BD15" s="71">
        <v>17.02</v>
      </c>
      <c r="BE15" s="71">
        <v>35.329000000000001</v>
      </c>
      <c r="BF15" s="71">
        <v>41.478000000000002</v>
      </c>
      <c r="BG15" s="71">
        <v>34.49</v>
      </c>
      <c r="BH15" s="71">
        <v>49.518000000000001</v>
      </c>
      <c r="BI15" s="71">
        <v>48.332999999999998</v>
      </c>
      <c r="BJ15" s="71">
        <v>31.46</v>
      </c>
      <c r="BK15" s="71">
        <v>32.326999999999998</v>
      </c>
      <c r="BL15" s="71">
        <v>18.524999999999999</v>
      </c>
      <c r="BM15" s="71">
        <v>16.759</v>
      </c>
      <c r="BN15" s="71">
        <v>2.0459999999999998</v>
      </c>
      <c r="BO15" s="71">
        <v>50.978000000000002</v>
      </c>
      <c r="BP15" s="71">
        <v>25.712</v>
      </c>
      <c r="BQ15" s="71">
        <v>0.83399999999999996</v>
      </c>
      <c r="BR15" s="71">
        <v>19.686</v>
      </c>
      <c r="BS15" s="71">
        <v>0.75900000000000001</v>
      </c>
      <c r="BT15" s="71">
        <v>1.079</v>
      </c>
      <c r="BU15" s="71">
        <v>1.579</v>
      </c>
      <c r="BV15" s="71">
        <v>0.47199999999999998</v>
      </c>
      <c r="BW15" s="71">
        <v>0.46700000000000003</v>
      </c>
      <c r="BX15" s="71">
        <v>0.5</v>
      </c>
      <c r="BY15" s="71">
        <v>3.59</v>
      </c>
      <c r="BZ15" s="71">
        <v>3.016</v>
      </c>
      <c r="CA15" s="71">
        <v>5.6479999999999997</v>
      </c>
      <c r="CB15" s="71">
        <v>0.90800000000000003</v>
      </c>
      <c r="CC15" s="71">
        <v>2.1070000000000002</v>
      </c>
      <c r="CD15" s="71">
        <v>2.0870000000000002</v>
      </c>
      <c r="CE15" s="71">
        <v>1.94</v>
      </c>
      <c r="CF15" s="71">
        <v>2.92</v>
      </c>
      <c r="CG15" s="71">
        <v>6.1269999999999998</v>
      </c>
      <c r="CH15" s="71">
        <v>1.87</v>
      </c>
      <c r="CI15" s="71">
        <v>1.81</v>
      </c>
      <c r="CJ15" s="71">
        <v>1.77</v>
      </c>
      <c r="CK15" s="71">
        <v>2.742</v>
      </c>
      <c r="CL15" s="71">
        <v>0.63</v>
      </c>
      <c r="CM15" s="71">
        <v>0.55000000000000004</v>
      </c>
      <c r="CN15" s="71">
        <v>0.46</v>
      </c>
      <c r="CO15" s="71">
        <v>2.2000000000000002</v>
      </c>
      <c r="CP15" s="71"/>
      <c r="CQ15" s="71">
        <v>0.32</v>
      </c>
      <c r="CR15" s="71">
        <v>1.38</v>
      </c>
      <c r="CS15" s="71">
        <v>0.43</v>
      </c>
      <c r="CT15" s="72"/>
      <c r="CU15" s="72"/>
      <c r="CV15" s="72"/>
      <c r="CW15" s="73"/>
      <c r="CX15" s="74">
        <f t="array" ref="CX15">SUMPRODUCT(B15:CW15*0.25)</f>
        <v>715.60575000000028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>
        <v>15.2</v>
      </c>
      <c r="AA17" s="71">
        <v>15.2</v>
      </c>
      <c r="AB17" s="71">
        <v>15.2</v>
      </c>
      <c r="AC17" s="71">
        <v>15.2</v>
      </c>
      <c r="AD17" s="71">
        <v>15.2</v>
      </c>
      <c r="AE17" s="71">
        <v>15.2</v>
      </c>
      <c r="AF17" s="71">
        <v>15.2</v>
      </c>
      <c r="AG17" s="71">
        <v>15.2</v>
      </c>
      <c r="AH17" s="71">
        <v>9.9600000000000009</v>
      </c>
      <c r="AI17" s="71">
        <v>9.9600000000000009</v>
      </c>
      <c r="AJ17" s="71"/>
      <c r="AK17" s="71"/>
      <c r="AL17" s="71"/>
      <c r="AM17" s="71"/>
      <c r="AN17" s="71"/>
      <c r="AO17" s="71">
        <v>9.9600000000000009</v>
      </c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37.870000000000005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28.887</v>
      </c>
      <c r="E18" s="77">
        <f t="shared" si="0"/>
        <v>28.78</v>
      </c>
      <c r="F18" s="77">
        <f t="shared" si="0"/>
        <v>23.914999999999999</v>
      </c>
      <c r="G18" s="77">
        <f t="shared" si="0"/>
        <v>34.289000000000001</v>
      </c>
      <c r="H18" s="77">
        <f t="shared" si="0"/>
        <v>27.977</v>
      </c>
      <c r="I18" s="77">
        <f t="shared" si="0"/>
        <v>60.850999999999999</v>
      </c>
      <c r="J18" s="77">
        <f t="shared" si="0"/>
        <v>48.048999999999999</v>
      </c>
      <c r="K18" s="77">
        <f t="shared" si="0"/>
        <v>47.488999999999997</v>
      </c>
      <c r="L18" s="77">
        <f t="shared" si="0"/>
        <v>24.835999999999999</v>
      </c>
      <c r="M18" s="77">
        <f t="shared" si="0"/>
        <v>28.442</v>
      </c>
      <c r="N18" s="77">
        <f t="shared" si="0"/>
        <v>47.593000000000004</v>
      </c>
      <c r="O18" s="77">
        <f t="shared" si="0"/>
        <v>42.752000000000002</v>
      </c>
      <c r="P18" s="77">
        <f t="shared" si="0"/>
        <v>49.411999999999999</v>
      </c>
      <c r="Q18" s="77">
        <f t="shared" si="0"/>
        <v>48.920999999999999</v>
      </c>
      <c r="R18" s="77">
        <f t="shared" si="0"/>
        <v>47.526000000000003</v>
      </c>
      <c r="S18" s="77">
        <f t="shared" si="0"/>
        <v>41.654000000000003</v>
      </c>
      <c r="T18" s="77">
        <f t="shared" si="0"/>
        <v>45.344000000000001</v>
      </c>
      <c r="U18" s="77">
        <f t="shared" si="0"/>
        <v>36.465000000000003</v>
      </c>
      <c r="V18" s="77">
        <f t="shared" si="0"/>
        <v>32.029000000000003</v>
      </c>
      <c r="W18" s="77">
        <f t="shared" si="0"/>
        <v>32.012999999999998</v>
      </c>
      <c r="X18" s="77">
        <f t="shared" si="0"/>
        <v>25.797000000000001</v>
      </c>
      <c r="Y18" s="77">
        <f t="shared" si="0"/>
        <v>28.321000000000002</v>
      </c>
      <c r="Z18" s="77">
        <f t="shared" si="0"/>
        <v>46.86</v>
      </c>
      <c r="AA18" s="77">
        <f t="shared" si="0"/>
        <v>43.058</v>
      </c>
      <c r="AB18" s="77">
        <f t="shared" si="0"/>
        <v>47.429000000000002</v>
      </c>
      <c r="AC18" s="77">
        <f t="shared" si="0"/>
        <v>78.670999999999992</v>
      </c>
      <c r="AD18" s="77">
        <f t="shared" si="0"/>
        <v>152.238</v>
      </c>
      <c r="AE18" s="77">
        <f t="shared" si="0"/>
        <v>129.53299999999999</v>
      </c>
      <c r="AF18" s="77">
        <f t="shared" si="0"/>
        <v>151.43799999999999</v>
      </c>
      <c r="AG18" s="77">
        <f t="shared" si="0"/>
        <v>153.393</v>
      </c>
      <c r="AH18" s="77">
        <f t="shared" si="0"/>
        <v>83.198000000000008</v>
      </c>
      <c r="AI18" s="77">
        <f t="shared" si="0"/>
        <v>109.10599999999999</v>
      </c>
      <c r="AJ18" s="77">
        <f t="shared" si="0"/>
        <v>40.1</v>
      </c>
      <c r="AK18" s="77">
        <f t="shared" si="0"/>
        <v>68.120999999999995</v>
      </c>
      <c r="AL18" s="77">
        <f t="shared" si="0"/>
        <v>0</v>
      </c>
      <c r="AM18" s="77">
        <f t="shared" si="0"/>
        <v>0</v>
      </c>
      <c r="AN18" s="77">
        <f t="shared" si="0"/>
        <v>37.6</v>
      </c>
      <c r="AO18" s="77">
        <f t="shared" si="0"/>
        <v>50.053000000000004</v>
      </c>
      <c r="AP18" s="77">
        <f t="shared" si="0"/>
        <v>87.188999999999993</v>
      </c>
      <c r="AQ18" s="77">
        <f t="shared" si="0"/>
        <v>82.063000000000002</v>
      </c>
      <c r="AR18" s="77">
        <f t="shared" si="0"/>
        <v>64.778999999999996</v>
      </c>
      <c r="AS18" s="77">
        <f t="shared" si="0"/>
        <v>64.67</v>
      </c>
      <c r="AT18" s="77">
        <f t="shared" si="0"/>
        <v>33.520000000000003</v>
      </c>
      <c r="AU18" s="77">
        <f t="shared" si="0"/>
        <v>22.274999999999999</v>
      </c>
      <c r="AV18" s="77">
        <f t="shared" si="0"/>
        <v>16.649999999999999</v>
      </c>
      <c r="AW18" s="77">
        <f t="shared" si="0"/>
        <v>30.404</v>
      </c>
      <c r="AX18" s="77">
        <f t="shared" si="0"/>
        <v>25.547999999999998</v>
      </c>
      <c r="AY18" s="77">
        <f t="shared" si="0"/>
        <v>24.422999999999998</v>
      </c>
      <c r="AZ18" s="77">
        <f t="shared" si="0"/>
        <v>17.318000000000001</v>
      </c>
      <c r="BA18" s="77">
        <f t="shared" si="0"/>
        <v>16.827999999999999</v>
      </c>
      <c r="BB18" s="77">
        <f t="shared" si="0"/>
        <v>16.645</v>
      </c>
      <c r="BC18" s="77">
        <f t="shared" si="0"/>
        <v>17.594999999999999</v>
      </c>
      <c r="BD18" s="77">
        <f t="shared" si="0"/>
        <v>17.02</v>
      </c>
      <c r="BE18" s="77">
        <f t="shared" si="0"/>
        <v>35.329000000000001</v>
      </c>
      <c r="BF18" s="77">
        <f t="shared" si="0"/>
        <v>41.478000000000002</v>
      </c>
      <c r="BG18" s="77">
        <f t="shared" si="0"/>
        <v>34.49</v>
      </c>
      <c r="BH18" s="77">
        <f t="shared" si="0"/>
        <v>49.518000000000001</v>
      </c>
      <c r="BI18" s="77">
        <f t="shared" si="0"/>
        <v>48.332999999999998</v>
      </c>
      <c r="BJ18" s="77">
        <f t="shared" si="0"/>
        <v>31.46</v>
      </c>
      <c r="BK18" s="77">
        <f t="shared" si="0"/>
        <v>32.326999999999998</v>
      </c>
      <c r="BL18" s="77">
        <f t="shared" si="0"/>
        <v>18.524999999999999</v>
      </c>
      <c r="BM18" s="77">
        <f t="shared" si="0"/>
        <v>16.759</v>
      </c>
      <c r="BN18" s="77">
        <f t="shared" si="0"/>
        <v>2.0459999999999998</v>
      </c>
      <c r="BO18" s="77">
        <f t="shared" ref="BO18:CW18" si="1">SUM(BO11:BO17)</f>
        <v>50.978000000000002</v>
      </c>
      <c r="BP18" s="77">
        <f t="shared" si="1"/>
        <v>25.712</v>
      </c>
      <c r="BQ18" s="77">
        <f t="shared" si="1"/>
        <v>0.83399999999999996</v>
      </c>
      <c r="BR18" s="77">
        <f t="shared" si="1"/>
        <v>19.686</v>
      </c>
      <c r="BS18" s="77">
        <f t="shared" si="1"/>
        <v>0.75900000000000001</v>
      </c>
      <c r="BT18" s="77">
        <f t="shared" si="1"/>
        <v>1.079</v>
      </c>
      <c r="BU18" s="77">
        <f t="shared" si="1"/>
        <v>1.579</v>
      </c>
      <c r="BV18" s="77">
        <f t="shared" si="1"/>
        <v>0.47199999999999998</v>
      </c>
      <c r="BW18" s="77">
        <f t="shared" si="1"/>
        <v>0.46700000000000003</v>
      </c>
      <c r="BX18" s="77">
        <f t="shared" si="1"/>
        <v>0.5</v>
      </c>
      <c r="BY18" s="77">
        <f t="shared" si="1"/>
        <v>30.59</v>
      </c>
      <c r="BZ18" s="77">
        <f t="shared" si="1"/>
        <v>16.515999999999998</v>
      </c>
      <c r="CA18" s="77">
        <f t="shared" si="1"/>
        <v>32.647999999999996</v>
      </c>
      <c r="CB18" s="77">
        <f t="shared" si="1"/>
        <v>27.908000000000001</v>
      </c>
      <c r="CC18" s="77">
        <f t="shared" si="1"/>
        <v>29.106999999999999</v>
      </c>
      <c r="CD18" s="77">
        <f t="shared" si="1"/>
        <v>29.087</v>
      </c>
      <c r="CE18" s="77">
        <f t="shared" si="1"/>
        <v>28.94</v>
      </c>
      <c r="CF18" s="77">
        <f t="shared" si="1"/>
        <v>5.5869999999999997</v>
      </c>
      <c r="CG18" s="77">
        <f t="shared" si="1"/>
        <v>6.1269999999999998</v>
      </c>
      <c r="CH18" s="77">
        <f t="shared" si="1"/>
        <v>28.87</v>
      </c>
      <c r="CI18" s="77">
        <f t="shared" si="1"/>
        <v>28.81</v>
      </c>
      <c r="CJ18" s="77">
        <f t="shared" si="1"/>
        <v>28.77</v>
      </c>
      <c r="CK18" s="77">
        <f t="shared" si="1"/>
        <v>2.742</v>
      </c>
      <c r="CL18" s="77">
        <f t="shared" si="1"/>
        <v>0.63</v>
      </c>
      <c r="CM18" s="77">
        <f t="shared" si="1"/>
        <v>25.856999999999999</v>
      </c>
      <c r="CN18" s="77">
        <f t="shared" si="1"/>
        <v>0.46</v>
      </c>
      <c r="CO18" s="77">
        <f t="shared" si="1"/>
        <v>2.2000000000000002</v>
      </c>
      <c r="CP18" s="77">
        <f t="shared" si="1"/>
        <v>0</v>
      </c>
      <c r="CQ18" s="77">
        <f t="shared" si="1"/>
        <v>0.32</v>
      </c>
      <c r="CR18" s="77">
        <f t="shared" si="1"/>
        <v>1.38</v>
      </c>
      <c r="CS18" s="77">
        <f t="shared" si="1"/>
        <v>0.43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824.59425000000033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>
        <v>10.8</v>
      </c>
      <c r="BM21" s="88"/>
      <c r="BN21" s="88">
        <v>1.6</v>
      </c>
      <c r="BO21" s="88">
        <v>3.6</v>
      </c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>
        <v>2</v>
      </c>
      <c r="CP21" s="88"/>
      <c r="CQ21" s="88"/>
      <c r="CR21" s="88">
        <v>2</v>
      </c>
      <c r="CS21" s="88"/>
      <c r="CT21" s="89"/>
      <c r="CU21" s="89"/>
      <c r="CV21" s="89"/>
      <c r="CW21" s="90"/>
      <c r="CX21" s="91">
        <f t="array" ref="CX21">SUMPRODUCT(B21:CW21*0.25)</f>
        <v>5</v>
      </c>
    </row>
    <row r="22" spans="1:102" ht="24.95" customHeight="1" x14ac:dyDescent="0.2">
      <c r="A22" s="92" t="s">
        <v>18</v>
      </c>
      <c r="B22" s="93"/>
      <c r="C22" s="94">
        <v>3.419</v>
      </c>
      <c r="D22" s="94">
        <v>3.3460000000000001</v>
      </c>
      <c r="E22" s="94">
        <v>3.3319999999999999</v>
      </c>
      <c r="F22" s="94">
        <v>3.2789999999999999</v>
      </c>
      <c r="G22" s="94">
        <v>4.3869999999999996</v>
      </c>
      <c r="H22" s="94">
        <v>3.347</v>
      </c>
      <c r="I22" s="94">
        <v>3.3639999999999999</v>
      </c>
      <c r="J22" s="94">
        <v>3.3580000000000001</v>
      </c>
      <c r="K22" s="94">
        <v>4.4610000000000003</v>
      </c>
      <c r="L22" s="94">
        <v>3.496</v>
      </c>
      <c r="M22" s="94">
        <v>3.7480000000000002</v>
      </c>
      <c r="N22" s="94">
        <v>4.5289999999999999</v>
      </c>
      <c r="O22" s="94">
        <v>4.4569999999999999</v>
      </c>
      <c r="P22" s="94">
        <v>4.3479999999999999</v>
      </c>
      <c r="Q22" s="94">
        <v>4.3220000000000001</v>
      </c>
      <c r="R22" s="94">
        <v>4.4340000000000002</v>
      </c>
      <c r="S22" s="94">
        <v>4.4960000000000004</v>
      </c>
      <c r="T22" s="94">
        <v>4.5049999999999999</v>
      </c>
      <c r="U22" s="94">
        <v>3.5579999999999998</v>
      </c>
      <c r="V22" s="94">
        <v>4.532</v>
      </c>
      <c r="W22" s="94">
        <v>5.0199999999999996</v>
      </c>
      <c r="X22" s="94">
        <v>4.218</v>
      </c>
      <c r="Y22" s="94">
        <v>4.2889999999999997</v>
      </c>
      <c r="Z22" s="94"/>
      <c r="AA22" s="94"/>
      <c r="AB22" s="94">
        <v>4.34</v>
      </c>
      <c r="AC22" s="94">
        <v>4.9340000000000002</v>
      </c>
      <c r="AD22" s="94">
        <v>5.71</v>
      </c>
      <c r="AE22" s="94">
        <v>4.6760000000000002</v>
      </c>
      <c r="AF22" s="94"/>
      <c r="AG22" s="94"/>
      <c r="AH22" s="94">
        <v>4.5720000000000001</v>
      </c>
      <c r="AI22" s="94">
        <v>4.5430000000000001</v>
      </c>
      <c r="AJ22" s="94">
        <v>4.5659999999999998</v>
      </c>
      <c r="AK22" s="94">
        <v>4.5419999999999998</v>
      </c>
      <c r="AL22" s="94">
        <v>4.4429999999999996</v>
      </c>
      <c r="AM22" s="94">
        <v>3.577</v>
      </c>
      <c r="AN22" s="94">
        <v>3.6619999999999999</v>
      </c>
      <c r="AO22" s="94">
        <v>3.613</v>
      </c>
      <c r="AP22" s="94">
        <v>3.657</v>
      </c>
      <c r="AQ22" s="94">
        <v>3.7240000000000002</v>
      </c>
      <c r="AR22" s="94">
        <v>3.6779999999999999</v>
      </c>
      <c r="AS22" s="94">
        <v>3.7629999999999999</v>
      </c>
      <c r="AT22" s="94">
        <v>3.6560000000000001</v>
      </c>
      <c r="AU22" s="94">
        <v>3.7989999999999999</v>
      </c>
      <c r="AV22" s="94">
        <v>6.9539999999999997</v>
      </c>
      <c r="AW22" s="94">
        <v>7.9119999999999999</v>
      </c>
      <c r="AX22" s="94">
        <v>3.835</v>
      </c>
      <c r="AY22" s="94">
        <v>7.6749999999999998</v>
      </c>
      <c r="AZ22" s="94">
        <v>3.915</v>
      </c>
      <c r="BA22" s="94">
        <v>3.7650000000000001</v>
      </c>
      <c r="BB22" s="94">
        <v>3.6659999999999999</v>
      </c>
      <c r="BC22" s="94">
        <v>3.8330000000000002</v>
      </c>
      <c r="BD22" s="94">
        <v>3.8959999999999999</v>
      </c>
      <c r="BE22" s="94">
        <v>3.7989999999999999</v>
      </c>
      <c r="BF22" s="94">
        <v>3.7770000000000001</v>
      </c>
      <c r="BG22" s="94">
        <v>0.64700000000000002</v>
      </c>
      <c r="BH22" s="94"/>
      <c r="BI22" s="94"/>
      <c r="BJ22" s="94"/>
      <c r="BK22" s="94"/>
      <c r="BL22" s="94">
        <v>8.6349999999999998</v>
      </c>
      <c r="BM22" s="94"/>
      <c r="BN22" s="94">
        <v>4.3940000000000001</v>
      </c>
      <c r="BO22" s="94">
        <v>10</v>
      </c>
      <c r="BP22" s="94">
        <v>2.0670000000000002</v>
      </c>
      <c r="BQ22" s="94">
        <v>4.4139999999999997</v>
      </c>
      <c r="BR22" s="94"/>
      <c r="BS22" s="94">
        <v>4.5979999999999999</v>
      </c>
      <c r="BT22" s="94">
        <v>8.0000000000000002E-3</v>
      </c>
      <c r="BU22" s="94">
        <v>1.6E-2</v>
      </c>
      <c r="BV22" s="94">
        <v>4.7649999999999997</v>
      </c>
      <c r="BW22" s="94"/>
      <c r="BX22" s="94">
        <v>4.867</v>
      </c>
      <c r="BY22" s="94"/>
      <c r="BZ22" s="94">
        <v>8.1820000000000004</v>
      </c>
      <c r="CA22" s="94">
        <v>4.3999999999999997E-2</v>
      </c>
      <c r="CB22" s="94">
        <v>5.0679999999999996</v>
      </c>
      <c r="CC22" s="94">
        <v>3.2</v>
      </c>
      <c r="CD22" s="94">
        <v>0.77600000000000002</v>
      </c>
      <c r="CE22" s="94"/>
      <c r="CF22" s="94">
        <v>8.1709999999999994</v>
      </c>
      <c r="CG22" s="94">
        <v>4.9050000000000002</v>
      </c>
      <c r="CH22" s="94">
        <v>5.33</v>
      </c>
      <c r="CI22" s="94">
        <v>4.2</v>
      </c>
      <c r="CJ22" s="94">
        <v>4.2</v>
      </c>
      <c r="CK22" s="94">
        <v>4.2350000000000003</v>
      </c>
      <c r="CL22" s="94">
        <v>4.6859999999999999</v>
      </c>
      <c r="CM22" s="94">
        <v>4.7320000000000002</v>
      </c>
      <c r="CN22" s="94"/>
      <c r="CO22" s="94">
        <v>4.6870000000000003</v>
      </c>
      <c r="CP22" s="94"/>
      <c r="CQ22" s="94"/>
      <c r="CR22" s="94">
        <v>3.6339999999999999</v>
      </c>
      <c r="CS22" s="94">
        <v>4.6390000000000002</v>
      </c>
      <c r="CT22" s="95"/>
      <c r="CU22" s="95"/>
      <c r="CV22" s="95"/>
      <c r="CW22" s="96"/>
      <c r="CX22" s="97">
        <f t="array" ref="CX22">SUMPRODUCT(B22:CW22*0.25)</f>
        <v>83.95675</v>
      </c>
    </row>
    <row r="23" spans="1:102" ht="24.95" customHeight="1" x14ac:dyDescent="0.2">
      <c r="A23" s="92" t="s">
        <v>19</v>
      </c>
      <c r="B23" s="98">
        <v>4.4000000000000004</v>
      </c>
      <c r="C23" s="99">
        <v>4.4999999999999998E-2</v>
      </c>
      <c r="D23" s="99"/>
      <c r="E23" s="99">
        <v>3.161</v>
      </c>
      <c r="F23" s="99">
        <v>4.5999999999999999E-2</v>
      </c>
      <c r="G23" s="99">
        <v>4.1619999999999999</v>
      </c>
      <c r="H23" s="99"/>
      <c r="I23" s="99">
        <v>34.795000000000002</v>
      </c>
      <c r="J23" s="99">
        <v>8.4930000000000003</v>
      </c>
      <c r="K23" s="99">
        <v>9.8719999999999999</v>
      </c>
      <c r="L23" s="99"/>
      <c r="M23" s="99">
        <v>4.7E-2</v>
      </c>
      <c r="N23" s="99">
        <v>13.134</v>
      </c>
      <c r="O23" s="99">
        <v>15.683</v>
      </c>
      <c r="P23" s="99">
        <v>4.0629999999999997</v>
      </c>
      <c r="Q23" s="99">
        <v>6.1559999999999997</v>
      </c>
      <c r="R23" s="99">
        <v>5.7130000000000001</v>
      </c>
      <c r="S23" s="99">
        <v>6.3689999999999998</v>
      </c>
      <c r="T23" s="99">
        <v>5.4690000000000003</v>
      </c>
      <c r="U23" s="99">
        <v>2.1999999999999999E-2</v>
      </c>
      <c r="V23" s="99">
        <v>10.231</v>
      </c>
      <c r="W23" s="99">
        <v>9.2989999999999995</v>
      </c>
      <c r="X23" s="99"/>
      <c r="Y23" s="99"/>
      <c r="Z23" s="99">
        <v>60.351999999999997</v>
      </c>
      <c r="AA23" s="99">
        <v>43.959000000000003</v>
      </c>
      <c r="AB23" s="99">
        <v>3.1E-2</v>
      </c>
      <c r="AC23" s="99">
        <v>1.1599999999999999</v>
      </c>
      <c r="AD23" s="99">
        <v>24.899000000000001</v>
      </c>
      <c r="AE23" s="99">
        <v>5.181</v>
      </c>
      <c r="AF23" s="99">
        <v>16.256</v>
      </c>
      <c r="AG23" s="99">
        <v>5.8029999999999999</v>
      </c>
      <c r="AH23" s="99">
        <v>5.5490000000000004</v>
      </c>
      <c r="AI23" s="99"/>
      <c r="AJ23" s="99">
        <v>5.0970000000000004</v>
      </c>
      <c r="AK23" s="99">
        <v>5.282</v>
      </c>
      <c r="AL23" s="99">
        <v>5.3630000000000004</v>
      </c>
      <c r="AM23" s="99">
        <v>5.4160000000000004</v>
      </c>
      <c r="AN23" s="99">
        <v>5.4429999999999996</v>
      </c>
      <c r="AO23" s="99">
        <v>5.66</v>
      </c>
      <c r="AP23" s="99">
        <v>5.7210000000000001</v>
      </c>
      <c r="AQ23" s="99">
        <v>16.713000000000001</v>
      </c>
      <c r="AR23" s="99">
        <v>21.343</v>
      </c>
      <c r="AS23" s="99">
        <v>22.236000000000001</v>
      </c>
      <c r="AT23" s="99">
        <v>21.568999999999999</v>
      </c>
      <c r="AU23" s="99">
        <v>32.021000000000001</v>
      </c>
      <c r="AV23" s="99">
        <v>53.247</v>
      </c>
      <c r="AW23" s="99">
        <v>61.552</v>
      </c>
      <c r="AX23" s="99">
        <v>34.021000000000001</v>
      </c>
      <c r="AY23" s="99">
        <v>66.918999999999997</v>
      </c>
      <c r="AZ23" s="99">
        <v>37.768000000000001</v>
      </c>
      <c r="BA23" s="99">
        <v>11.516999999999999</v>
      </c>
      <c r="BB23" s="99">
        <v>17.149000000000001</v>
      </c>
      <c r="BC23" s="99">
        <v>4.08</v>
      </c>
      <c r="BD23" s="99">
        <v>5.0119999999999996</v>
      </c>
      <c r="BE23" s="99">
        <v>18.021000000000001</v>
      </c>
      <c r="BF23" s="99">
        <v>8.8810000000000002</v>
      </c>
      <c r="BG23" s="99">
        <v>5.782</v>
      </c>
      <c r="BH23" s="99"/>
      <c r="BI23" s="99">
        <v>0.2</v>
      </c>
      <c r="BJ23" s="99">
        <v>0.2</v>
      </c>
      <c r="BK23" s="99">
        <v>0.3</v>
      </c>
      <c r="BL23" s="99">
        <v>15.222</v>
      </c>
      <c r="BM23" s="99">
        <v>0.3</v>
      </c>
      <c r="BN23" s="99">
        <v>4.8239999999999998</v>
      </c>
      <c r="BO23" s="99">
        <v>6.3</v>
      </c>
      <c r="BP23" s="99">
        <v>2.7050000000000001</v>
      </c>
      <c r="BQ23" s="99">
        <v>5.4080000000000004</v>
      </c>
      <c r="BR23" s="99"/>
      <c r="BS23" s="99">
        <v>11.943</v>
      </c>
      <c r="BT23" s="99">
        <v>45.533999999999999</v>
      </c>
      <c r="BU23" s="99">
        <v>49.374000000000002</v>
      </c>
      <c r="BV23" s="99">
        <v>7.6580000000000004</v>
      </c>
      <c r="BW23" s="99"/>
      <c r="BX23" s="99">
        <v>2.4E-2</v>
      </c>
      <c r="BY23" s="99">
        <v>27.736000000000001</v>
      </c>
      <c r="BZ23" s="99">
        <v>20.3</v>
      </c>
      <c r="CA23" s="99">
        <v>38.131999999999998</v>
      </c>
      <c r="CB23" s="99">
        <v>28.084</v>
      </c>
      <c r="CC23" s="99">
        <v>26.606000000000002</v>
      </c>
      <c r="CD23" s="99">
        <v>28.466999999999999</v>
      </c>
      <c r="CE23" s="99">
        <v>21.209</v>
      </c>
      <c r="CF23" s="99">
        <v>10.831</v>
      </c>
      <c r="CG23" s="99">
        <v>5.9390000000000001</v>
      </c>
      <c r="CH23" s="99">
        <v>28.382000000000001</v>
      </c>
      <c r="CI23" s="99">
        <v>21.617000000000001</v>
      </c>
      <c r="CJ23" s="99">
        <v>34.795999999999999</v>
      </c>
      <c r="CK23" s="99">
        <v>4.2779999999999996</v>
      </c>
      <c r="CL23" s="99">
        <v>3</v>
      </c>
      <c r="CM23" s="99">
        <v>13.4</v>
      </c>
      <c r="CN23" s="99">
        <v>2.6</v>
      </c>
      <c r="CO23" s="99"/>
      <c r="CP23" s="99"/>
      <c r="CQ23" s="99"/>
      <c r="CR23" s="99">
        <v>5.3390000000000004</v>
      </c>
      <c r="CS23" s="99">
        <v>11.8</v>
      </c>
      <c r="CT23" s="100"/>
      <c r="CU23" s="100"/>
      <c r="CV23" s="100"/>
      <c r="CW23" s="96"/>
      <c r="CX23" s="97">
        <f t="array" ref="CX23">SUMPRODUCT(B23:CW23*0.25)</f>
        <v>315.66775000000001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4.4000000000000004</v>
      </c>
      <c r="C28" s="107">
        <f t="shared" ref="C28:BN28" si="2">SUM(C21:C27)</f>
        <v>3.464</v>
      </c>
      <c r="D28" s="107">
        <f t="shared" si="2"/>
        <v>3.3460000000000001</v>
      </c>
      <c r="E28" s="107">
        <f t="shared" si="2"/>
        <v>6.4930000000000003</v>
      </c>
      <c r="F28" s="107">
        <f t="shared" si="2"/>
        <v>3.3249999999999997</v>
      </c>
      <c r="G28" s="107">
        <f t="shared" si="2"/>
        <v>8.5489999999999995</v>
      </c>
      <c r="H28" s="107">
        <f t="shared" si="2"/>
        <v>3.347</v>
      </c>
      <c r="I28" s="107">
        <f t="shared" si="2"/>
        <v>38.158999999999999</v>
      </c>
      <c r="J28" s="107">
        <f t="shared" si="2"/>
        <v>11.851000000000001</v>
      </c>
      <c r="K28" s="107">
        <f t="shared" si="2"/>
        <v>14.333</v>
      </c>
      <c r="L28" s="107">
        <f t="shared" si="2"/>
        <v>3.496</v>
      </c>
      <c r="M28" s="107">
        <f t="shared" si="2"/>
        <v>3.7950000000000004</v>
      </c>
      <c r="N28" s="107">
        <f t="shared" si="2"/>
        <v>17.663</v>
      </c>
      <c r="O28" s="107">
        <f t="shared" si="2"/>
        <v>20.14</v>
      </c>
      <c r="P28" s="107">
        <f t="shared" si="2"/>
        <v>8.4109999999999996</v>
      </c>
      <c r="Q28" s="107">
        <f t="shared" si="2"/>
        <v>10.478</v>
      </c>
      <c r="R28" s="107">
        <f t="shared" si="2"/>
        <v>10.147</v>
      </c>
      <c r="S28" s="107">
        <f t="shared" si="2"/>
        <v>10.865</v>
      </c>
      <c r="T28" s="107">
        <f t="shared" si="2"/>
        <v>9.9740000000000002</v>
      </c>
      <c r="U28" s="107">
        <f t="shared" si="2"/>
        <v>3.5799999999999996</v>
      </c>
      <c r="V28" s="107">
        <f t="shared" si="2"/>
        <v>14.763</v>
      </c>
      <c r="W28" s="107">
        <f t="shared" si="2"/>
        <v>14.318999999999999</v>
      </c>
      <c r="X28" s="107">
        <f t="shared" si="2"/>
        <v>4.218</v>
      </c>
      <c r="Y28" s="107">
        <f t="shared" si="2"/>
        <v>4.2889999999999997</v>
      </c>
      <c r="Z28" s="107">
        <f t="shared" si="2"/>
        <v>60.351999999999997</v>
      </c>
      <c r="AA28" s="107">
        <f t="shared" si="2"/>
        <v>43.959000000000003</v>
      </c>
      <c r="AB28" s="107">
        <f t="shared" si="2"/>
        <v>4.3709999999999996</v>
      </c>
      <c r="AC28" s="107">
        <f t="shared" si="2"/>
        <v>6.0940000000000003</v>
      </c>
      <c r="AD28" s="107">
        <f t="shared" si="2"/>
        <v>30.609000000000002</v>
      </c>
      <c r="AE28" s="107">
        <f t="shared" si="2"/>
        <v>9.8569999999999993</v>
      </c>
      <c r="AF28" s="107">
        <f t="shared" si="2"/>
        <v>16.256</v>
      </c>
      <c r="AG28" s="107">
        <f t="shared" si="2"/>
        <v>5.8029999999999999</v>
      </c>
      <c r="AH28" s="107">
        <f t="shared" si="2"/>
        <v>10.121</v>
      </c>
      <c r="AI28" s="107">
        <f t="shared" si="2"/>
        <v>4.5430000000000001</v>
      </c>
      <c r="AJ28" s="107">
        <f t="shared" si="2"/>
        <v>9.6630000000000003</v>
      </c>
      <c r="AK28" s="107">
        <f t="shared" si="2"/>
        <v>9.8239999999999998</v>
      </c>
      <c r="AL28" s="107">
        <f t="shared" si="2"/>
        <v>9.8060000000000009</v>
      </c>
      <c r="AM28" s="107">
        <f t="shared" si="2"/>
        <v>8.9930000000000003</v>
      </c>
      <c r="AN28" s="107">
        <f t="shared" si="2"/>
        <v>9.1050000000000004</v>
      </c>
      <c r="AO28" s="107">
        <f t="shared" si="2"/>
        <v>9.2729999999999997</v>
      </c>
      <c r="AP28" s="107">
        <f t="shared" si="2"/>
        <v>9.3780000000000001</v>
      </c>
      <c r="AQ28" s="107">
        <f t="shared" si="2"/>
        <v>20.437000000000001</v>
      </c>
      <c r="AR28" s="107">
        <f t="shared" si="2"/>
        <v>25.021000000000001</v>
      </c>
      <c r="AS28" s="107">
        <f t="shared" si="2"/>
        <v>25.999000000000002</v>
      </c>
      <c r="AT28" s="107">
        <f t="shared" si="2"/>
        <v>25.224999999999998</v>
      </c>
      <c r="AU28" s="107">
        <f t="shared" si="2"/>
        <v>35.82</v>
      </c>
      <c r="AV28" s="107">
        <f t="shared" si="2"/>
        <v>60.201000000000001</v>
      </c>
      <c r="AW28" s="107">
        <f t="shared" si="2"/>
        <v>69.463999999999999</v>
      </c>
      <c r="AX28" s="107">
        <f t="shared" si="2"/>
        <v>37.856000000000002</v>
      </c>
      <c r="AY28" s="107">
        <f t="shared" si="2"/>
        <v>74.593999999999994</v>
      </c>
      <c r="AZ28" s="107">
        <f t="shared" si="2"/>
        <v>41.683</v>
      </c>
      <c r="BA28" s="107">
        <f t="shared" si="2"/>
        <v>15.282</v>
      </c>
      <c r="BB28" s="107">
        <f t="shared" si="2"/>
        <v>20.815000000000001</v>
      </c>
      <c r="BC28" s="107">
        <f t="shared" si="2"/>
        <v>7.9130000000000003</v>
      </c>
      <c r="BD28" s="107">
        <f t="shared" si="2"/>
        <v>8.9079999999999995</v>
      </c>
      <c r="BE28" s="107">
        <f t="shared" si="2"/>
        <v>21.82</v>
      </c>
      <c r="BF28" s="107">
        <f t="shared" si="2"/>
        <v>12.658000000000001</v>
      </c>
      <c r="BG28" s="107">
        <f t="shared" si="2"/>
        <v>6.4290000000000003</v>
      </c>
      <c r="BH28" s="107">
        <f t="shared" si="2"/>
        <v>0</v>
      </c>
      <c r="BI28" s="107">
        <f t="shared" si="2"/>
        <v>0.2</v>
      </c>
      <c r="BJ28" s="107">
        <f t="shared" si="2"/>
        <v>0.2</v>
      </c>
      <c r="BK28" s="107">
        <f t="shared" si="2"/>
        <v>0.3</v>
      </c>
      <c r="BL28" s="107">
        <f t="shared" si="2"/>
        <v>34.657000000000004</v>
      </c>
      <c r="BM28" s="107">
        <f t="shared" si="2"/>
        <v>0.3</v>
      </c>
      <c r="BN28" s="107">
        <f t="shared" si="2"/>
        <v>10.818</v>
      </c>
      <c r="BO28" s="107">
        <f t="shared" ref="BO28:CW28" si="3">SUM(BO21:BO27)</f>
        <v>19.899999999999999</v>
      </c>
      <c r="BP28" s="107">
        <f t="shared" si="3"/>
        <v>4.7720000000000002</v>
      </c>
      <c r="BQ28" s="107">
        <f t="shared" si="3"/>
        <v>9.8219999999999992</v>
      </c>
      <c r="BR28" s="107">
        <f t="shared" si="3"/>
        <v>0</v>
      </c>
      <c r="BS28" s="107">
        <f t="shared" si="3"/>
        <v>16.541</v>
      </c>
      <c r="BT28" s="107">
        <f t="shared" si="3"/>
        <v>45.542000000000002</v>
      </c>
      <c r="BU28" s="107">
        <f t="shared" si="3"/>
        <v>49.39</v>
      </c>
      <c r="BV28" s="107">
        <f t="shared" si="3"/>
        <v>12.423</v>
      </c>
      <c r="BW28" s="107">
        <f t="shared" si="3"/>
        <v>0</v>
      </c>
      <c r="BX28" s="107">
        <f t="shared" si="3"/>
        <v>4.891</v>
      </c>
      <c r="BY28" s="107">
        <f t="shared" si="3"/>
        <v>27.736000000000001</v>
      </c>
      <c r="BZ28" s="107">
        <f t="shared" si="3"/>
        <v>28.481999999999999</v>
      </c>
      <c r="CA28" s="107">
        <f t="shared" si="3"/>
        <v>38.175999999999995</v>
      </c>
      <c r="CB28" s="107">
        <f t="shared" si="3"/>
        <v>33.152000000000001</v>
      </c>
      <c r="CC28" s="107">
        <f t="shared" si="3"/>
        <v>29.806000000000001</v>
      </c>
      <c r="CD28" s="107">
        <f t="shared" si="3"/>
        <v>29.242999999999999</v>
      </c>
      <c r="CE28" s="107">
        <f t="shared" si="3"/>
        <v>21.209</v>
      </c>
      <c r="CF28" s="107">
        <f t="shared" si="3"/>
        <v>19.001999999999999</v>
      </c>
      <c r="CG28" s="107">
        <f t="shared" si="3"/>
        <v>10.844000000000001</v>
      </c>
      <c r="CH28" s="107">
        <f t="shared" si="3"/>
        <v>33.712000000000003</v>
      </c>
      <c r="CI28" s="107">
        <f t="shared" si="3"/>
        <v>25.817</v>
      </c>
      <c r="CJ28" s="107">
        <f t="shared" si="3"/>
        <v>38.996000000000002</v>
      </c>
      <c r="CK28" s="107">
        <f t="shared" si="3"/>
        <v>8.5129999999999999</v>
      </c>
      <c r="CL28" s="107">
        <f t="shared" si="3"/>
        <v>7.6859999999999999</v>
      </c>
      <c r="CM28" s="107">
        <f t="shared" si="3"/>
        <v>18.132000000000001</v>
      </c>
      <c r="CN28" s="107">
        <f t="shared" si="3"/>
        <v>2.6</v>
      </c>
      <c r="CO28" s="107">
        <f t="shared" si="3"/>
        <v>6.6870000000000003</v>
      </c>
      <c r="CP28" s="107">
        <f t="shared" si="3"/>
        <v>0</v>
      </c>
      <c r="CQ28" s="107">
        <f t="shared" si="3"/>
        <v>0</v>
      </c>
      <c r="CR28" s="107">
        <f t="shared" si="3"/>
        <v>10.973000000000001</v>
      </c>
      <c r="CS28" s="107">
        <f t="shared" si="3"/>
        <v>16.439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404.62450000000001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4.4000000000000004</v>
      </c>
      <c r="C32" s="94">
        <v>3.464</v>
      </c>
      <c r="D32" s="94">
        <v>32.232999999999997</v>
      </c>
      <c r="E32" s="94">
        <v>35.273000000000003</v>
      </c>
      <c r="F32" s="94">
        <v>27.24</v>
      </c>
      <c r="G32" s="94">
        <v>42.838000000000001</v>
      </c>
      <c r="H32" s="94">
        <v>31.324000000000002</v>
      </c>
      <c r="I32" s="94">
        <v>99.01</v>
      </c>
      <c r="J32" s="94">
        <v>59.9</v>
      </c>
      <c r="K32" s="94">
        <v>61.822000000000003</v>
      </c>
      <c r="L32" s="94">
        <v>28.332000000000001</v>
      </c>
      <c r="M32" s="94">
        <v>32.237000000000002</v>
      </c>
      <c r="N32" s="94">
        <v>65.256</v>
      </c>
      <c r="O32" s="94">
        <v>62.892000000000003</v>
      </c>
      <c r="P32" s="94">
        <v>57.823</v>
      </c>
      <c r="Q32" s="94">
        <v>59.399000000000001</v>
      </c>
      <c r="R32" s="94">
        <v>57.673000000000002</v>
      </c>
      <c r="S32" s="94">
        <v>52.518999999999998</v>
      </c>
      <c r="T32" s="94">
        <v>55.317999999999998</v>
      </c>
      <c r="U32" s="94">
        <v>40.045000000000002</v>
      </c>
      <c r="V32" s="94">
        <v>46.792000000000002</v>
      </c>
      <c r="W32" s="94">
        <v>46.332000000000001</v>
      </c>
      <c r="X32" s="94">
        <v>30.015000000000001</v>
      </c>
      <c r="Y32" s="94">
        <v>32.61</v>
      </c>
      <c r="Z32" s="94">
        <v>107.212</v>
      </c>
      <c r="AA32" s="94">
        <v>87.016999999999996</v>
      </c>
      <c r="AB32" s="94">
        <v>51.8</v>
      </c>
      <c r="AC32" s="94">
        <v>84.765000000000001</v>
      </c>
      <c r="AD32" s="94">
        <v>182.84700000000001</v>
      </c>
      <c r="AE32" s="94">
        <v>139.38999999999999</v>
      </c>
      <c r="AF32" s="94">
        <v>167.69399999999999</v>
      </c>
      <c r="AG32" s="94">
        <v>159.196</v>
      </c>
      <c r="AH32" s="94">
        <v>93.319000000000003</v>
      </c>
      <c r="AI32" s="94">
        <v>113.649</v>
      </c>
      <c r="AJ32" s="94">
        <v>49.762999999999998</v>
      </c>
      <c r="AK32" s="94">
        <v>77.944999999999993</v>
      </c>
      <c r="AL32" s="94">
        <v>9.8059999999999992</v>
      </c>
      <c r="AM32" s="94">
        <v>8.9930000000000003</v>
      </c>
      <c r="AN32" s="94">
        <v>46.704999999999998</v>
      </c>
      <c r="AO32" s="94">
        <v>59.326000000000001</v>
      </c>
      <c r="AP32" s="94">
        <v>96.566999999999993</v>
      </c>
      <c r="AQ32" s="94">
        <v>102.5</v>
      </c>
      <c r="AR32" s="94">
        <v>89.8</v>
      </c>
      <c r="AS32" s="94">
        <v>90.668999999999997</v>
      </c>
      <c r="AT32" s="94">
        <v>58.744999999999997</v>
      </c>
      <c r="AU32" s="94">
        <v>58.094999999999999</v>
      </c>
      <c r="AV32" s="94">
        <v>76.850999999999999</v>
      </c>
      <c r="AW32" s="94">
        <v>99.867999999999995</v>
      </c>
      <c r="AX32" s="94">
        <v>63.404000000000003</v>
      </c>
      <c r="AY32" s="94">
        <v>99.016999999999996</v>
      </c>
      <c r="AZ32" s="94">
        <v>59.000999999999998</v>
      </c>
      <c r="BA32" s="94">
        <v>32.11</v>
      </c>
      <c r="BB32" s="94">
        <v>37.46</v>
      </c>
      <c r="BC32" s="94">
        <v>25.507999999999999</v>
      </c>
      <c r="BD32" s="94">
        <v>25.928000000000001</v>
      </c>
      <c r="BE32" s="94">
        <v>57.149000000000001</v>
      </c>
      <c r="BF32" s="94">
        <v>54.136000000000003</v>
      </c>
      <c r="BG32" s="94">
        <v>40.918999999999997</v>
      </c>
      <c r="BH32" s="94">
        <v>49.518000000000001</v>
      </c>
      <c r="BI32" s="94">
        <v>48.533000000000001</v>
      </c>
      <c r="BJ32" s="94">
        <v>31.66</v>
      </c>
      <c r="BK32" s="94">
        <v>32.627000000000002</v>
      </c>
      <c r="BL32" s="94">
        <v>53.182000000000002</v>
      </c>
      <c r="BM32" s="94">
        <v>17.059000000000001</v>
      </c>
      <c r="BN32" s="94">
        <v>12.864000000000001</v>
      </c>
      <c r="BO32" s="94">
        <v>70.878</v>
      </c>
      <c r="BP32" s="94">
        <v>30.484000000000002</v>
      </c>
      <c r="BQ32" s="94">
        <v>10.656000000000001</v>
      </c>
      <c r="BR32" s="94">
        <v>19.686</v>
      </c>
      <c r="BS32" s="94">
        <v>17.3</v>
      </c>
      <c r="BT32" s="94">
        <v>46.621000000000002</v>
      </c>
      <c r="BU32" s="94">
        <v>50.969000000000001</v>
      </c>
      <c r="BV32" s="94">
        <v>12.895</v>
      </c>
      <c r="BW32" s="94">
        <v>0.46700000000000003</v>
      </c>
      <c r="BX32" s="94">
        <v>5.391</v>
      </c>
      <c r="BY32" s="94">
        <v>58.326000000000001</v>
      </c>
      <c r="BZ32" s="94">
        <v>44.997999999999998</v>
      </c>
      <c r="CA32" s="94">
        <v>70.823999999999998</v>
      </c>
      <c r="CB32" s="94">
        <v>61.06</v>
      </c>
      <c r="CC32" s="94">
        <v>58.912999999999997</v>
      </c>
      <c r="CD32" s="94">
        <v>58.33</v>
      </c>
      <c r="CE32" s="94">
        <v>50.149000000000001</v>
      </c>
      <c r="CF32" s="94">
        <v>24.588999999999999</v>
      </c>
      <c r="CG32" s="94">
        <v>16.971</v>
      </c>
      <c r="CH32" s="94">
        <v>62.582000000000001</v>
      </c>
      <c r="CI32" s="94">
        <v>54.627000000000002</v>
      </c>
      <c r="CJ32" s="94">
        <v>67.766000000000005</v>
      </c>
      <c r="CK32" s="94">
        <v>11.255000000000001</v>
      </c>
      <c r="CL32" s="94">
        <v>8.3160000000000007</v>
      </c>
      <c r="CM32" s="94">
        <v>43.988999999999997</v>
      </c>
      <c r="CN32" s="94">
        <v>3.06</v>
      </c>
      <c r="CO32" s="94">
        <v>8.8870000000000005</v>
      </c>
      <c r="CP32" s="94"/>
      <c r="CQ32" s="94">
        <v>0.32</v>
      </c>
      <c r="CR32" s="94">
        <v>12.353</v>
      </c>
      <c r="CS32" s="94">
        <v>16.869</v>
      </c>
      <c r="CT32" s="95"/>
      <c r="CU32" s="95"/>
      <c r="CV32" s="95"/>
      <c r="CW32" s="96"/>
      <c r="CX32" s="97">
        <f t="array" ref="CX32">SUMPRODUCT(B32:CW32*0.25)</f>
        <v>1229.2187499999993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4.4000000000000004</v>
      </c>
      <c r="C34" s="77">
        <f t="shared" ref="C34:BN34" si="4">SUM(C31:C33)</f>
        <v>3.464</v>
      </c>
      <c r="D34" s="77">
        <f t="shared" si="4"/>
        <v>32.232999999999997</v>
      </c>
      <c r="E34" s="77">
        <f t="shared" si="4"/>
        <v>35.273000000000003</v>
      </c>
      <c r="F34" s="77">
        <f t="shared" si="4"/>
        <v>27.24</v>
      </c>
      <c r="G34" s="77">
        <f t="shared" si="4"/>
        <v>42.838000000000001</v>
      </c>
      <c r="H34" s="77">
        <f t="shared" si="4"/>
        <v>31.324000000000002</v>
      </c>
      <c r="I34" s="77">
        <f t="shared" si="4"/>
        <v>99.01</v>
      </c>
      <c r="J34" s="77">
        <f t="shared" si="4"/>
        <v>59.9</v>
      </c>
      <c r="K34" s="77">
        <f t="shared" si="4"/>
        <v>61.822000000000003</v>
      </c>
      <c r="L34" s="77">
        <f t="shared" si="4"/>
        <v>28.332000000000001</v>
      </c>
      <c r="M34" s="77">
        <f t="shared" si="4"/>
        <v>32.237000000000002</v>
      </c>
      <c r="N34" s="77">
        <f t="shared" si="4"/>
        <v>65.256</v>
      </c>
      <c r="O34" s="77">
        <f t="shared" si="4"/>
        <v>62.892000000000003</v>
      </c>
      <c r="P34" s="77">
        <f t="shared" si="4"/>
        <v>57.823</v>
      </c>
      <c r="Q34" s="77">
        <f t="shared" si="4"/>
        <v>59.399000000000001</v>
      </c>
      <c r="R34" s="77">
        <f t="shared" si="4"/>
        <v>57.673000000000002</v>
      </c>
      <c r="S34" s="77">
        <f t="shared" si="4"/>
        <v>52.518999999999998</v>
      </c>
      <c r="T34" s="77">
        <f t="shared" si="4"/>
        <v>55.317999999999998</v>
      </c>
      <c r="U34" s="77">
        <f t="shared" si="4"/>
        <v>40.045000000000002</v>
      </c>
      <c r="V34" s="77">
        <f t="shared" si="4"/>
        <v>46.792000000000002</v>
      </c>
      <c r="W34" s="77">
        <f t="shared" si="4"/>
        <v>46.332000000000001</v>
      </c>
      <c r="X34" s="77">
        <f t="shared" si="4"/>
        <v>30.015000000000001</v>
      </c>
      <c r="Y34" s="77">
        <f t="shared" si="4"/>
        <v>32.61</v>
      </c>
      <c r="Z34" s="77">
        <f t="shared" si="4"/>
        <v>107.212</v>
      </c>
      <c r="AA34" s="77">
        <f t="shared" si="4"/>
        <v>87.016999999999996</v>
      </c>
      <c r="AB34" s="77">
        <f t="shared" si="4"/>
        <v>51.8</v>
      </c>
      <c r="AC34" s="77">
        <f t="shared" si="4"/>
        <v>84.765000000000001</v>
      </c>
      <c r="AD34" s="77">
        <f t="shared" si="4"/>
        <v>182.84700000000001</v>
      </c>
      <c r="AE34" s="77">
        <f t="shared" si="4"/>
        <v>139.38999999999999</v>
      </c>
      <c r="AF34" s="77">
        <f t="shared" si="4"/>
        <v>167.69399999999999</v>
      </c>
      <c r="AG34" s="77">
        <f t="shared" si="4"/>
        <v>159.196</v>
      </c>
      <c r="AH34" s="77">
        <f t="shared" si="4"/>
        <v>93.319000000000003</v>
      </c>
      <c r="AI34" s="77">
        <f t="shared" si="4"/>
        <v>113.649</v>
      </c>
      <c r="AJ34" s="77">
        <f t="shared" si="4"/>
        <v>49.762999999999998</v>
      </c>
      <c r="AK34" s="77">
        <f t="shared" si="4"/>
        <v>77.944999999999993</v>
      </c>
      <c r="AL34" s="77">
        <f t="shared" si="4"/>
        <v>9.8059999999999992</v>
      </c>
      <c r="AM34" s="77">
        <f t="shared" si="4"/>
        <v>8.9930000000000003</v>
      </c>
      <c r="AN34" s="77">
        <f t="shared" si="4"/>
        <v>46.704999999999998</v>
      </c>
      <c r="AO34" s="77">
        <f t="shared" si="4"/>
        <v>59.326000000000001</v>
      </c>
      <c r="AP34" s="77">
        <f t="shared" si="4"/>
        <v>96.566999999999993</v>
      </c>
      <c r="AQ34" s="77">
        <f t="shared" si="4"/>
        <v>102.5</v>
      </c>
      <c r="AR34" s="77">
        <f t="shared" si="4"/>
        <v>89.8</v>
      </c>
      <c r="AS34" s="77">
        <f t="shared" si="4"/>
        <v>90.668999999999997</v>
      </c>
      <c r="AT34" s="77">
        <f t="shared" si="4"/>
        <v>58.744999999999997</v>
      </c>
      <c r="AU34" s="77">
        <f t="shared" si="4"/>
        <v>58.094999999999999</v>
      </c>
      <c r="AV34" s="77">
        <f t="shared" si="4"/>
        <v>76.850999999999999</v>
      </c>
      <c r="AW34" s="77">
        <f t="shared" si="4"/>
        <v>99.867999999999995</v>
      </c>
      <c r="AX34" s="77">
        <f t="shared" si="4"/>
        <v>63.404000000000003</v>
      </c>
      <c r="AY34" s="77">
        <f t="shared" si="4"/>
        <v>99.016999999999996</v>
      </c>
      <c r="AZ34" s="77">
        <f t="shared" si="4"/>
        <v>59.000999999999998</v>
      </c>
      <c r="BA34" s="77">
        <f t="shared" si="4"/>
        <v>32.11</v>
      </c>
      <c r="BB34" s="77">
        <f t="shared" si="4"/>
        <v>37.46</v>
      </c>
      <c r="BC34" s="77">
        <f t="shared" si="4"/>
        <v>25.507999999999999</v>
      </c>
      <c r="BD34" s="77">
        <f t="shared" si="4"/>
        <v>25.928000000000001</v>
      </c>
      <c r="BE34" s="77">
        <f t="shared" si="4"/>
        <v>57.149000000000001</v>
      </c>
      <c r="BF34" s="77">
        <f t="shared" si="4"/>
        <v>54.136000000000003</v>
      </c>
      <c r="BG34" s="77">
        <f t="shared" si="4"/>
        <v>40.918999999999997</v>
      </c>
      <c r="BH34" s="77">
        <f t="shared" si="4"/>
        <v>49.518000000000001</v>
      </c>
      <c r="BI34" s="77">
        <f t="shared" si="4"/>
        <v>48.533000000000001</v>
      </c>
      <c r="BJ34" s="77">
        <f t="shared" si="4"/>
        <v>31.66</v>
      </c>
      <c r="BK34" s="77">
        <f t="shared" si="4"/>
        <v>32.627000000000002</v>
      </c>
      <c r="BL34" s="77">
        <f t="shared" si="4"/>
        <v>53.182000000000002</v>
      </c>
      <c r="BM34" s="77">
        <f t="shared" si="4"/>
        <v>17.059000000000001</v>
      </c>
      <c r="BN34" s="77">
        <f t="shared" si="4"/>
        <v>12.864000000000001</v>
      </c>
      <c r="BO34" s="77">
        <f t="shared" ref="BO34:CW34" si="5">SUM(BO31:BO33)</f>
        <v>70.878</v>
      </c>
      <c r="BP34" s="77">
        <f t="shared" si="5"/>
        <v>30.484000000000002</v>
      </c>
      <c r="BQ34" s="77">
        <f t="shared" si="5"/>
        <v>10.656000000000001</v>
      </c>
      <c r="BR34" s="77">
        <f t="shared" si="5"/>
        <v>19.686</v>
      </c>
      <c r="BS34" s="77">
        <f t="shared" si="5"/>
        <v>17.3</v>
      </c>
      <c r="BT34" s="77">
        <f t="shared" si="5"/>
        <v>46.621000000000002</v>
      </c>
      <c r="BU34" s="77">
        <f t="shared" si="5"/>
        <v>50.969000000000001</v>
      </c>
      <c r="BV34" s="77">
        <f t="shared" si="5"/>
        <v>12.895</v>
      </c>
      <c r="BW34" s="77">
        <f t="shared" si="5"/>
        <v>0.46700000000000003</v>
      </c>
      <c r="BX34" s="77">
        <f t="shared" si="5"/>
        <v>5.391</v>
      </c>
      <c r="BY34" s="77">
        <f t="shared" si="5"/>
        <v>58.326000000000001</v>
      </c>
      <c r="BZ34" s="77">
        <f t="shared" si="5"/>
        <v>44.997999999999998</v>
      </c>
      <c r="CA34" s="77">
        <f t="shared" si="5"/>
        <v>70.823999999999998</v>
      </c>
      <c r="CB34" s="77">
        <f t="shared" si="5"/>
        <v>61.06</v>
      </c>
      <c r="CC34" s="77">
        <f t="shared" si="5"/>
        <v>58.912999999999997</v>
      </c>
      <c r="CD34" s="77">
        <f t="shared" si="5"/>
        <v>58.33</v>
      </c>
      <c r="CE34" s="77">
        <f t="shared" si="5"/>
        <v>50.149000000000001</v>
      </c>
      <c r="CF34" s="77">
        <f t="shared" si="5"/>
        <v>24.588999999999999</v>
      </c>
      <c r="CG34" s="77">
        <f t="shared" si="5"/>
        <v>16.971</v>
      </c>
      <c r="CH34" s="77">
        <f t="shared" si="5"/>
        <v>62.582000000000001</v>
      </c>
      <c r="CI34" s="77">
        <f t="shared" si="5"/>
        <v>54.627000000000002</v>
      </c>
      <c r="CJ34" s="77">
        <f t="shared" si="5"/>
        <v>67.766000000000005</v>
      </c>
      <c r="CK34" s="77">
        <f t="shared" si="5"/>
        <v>11.255000000000001</v>
      </c>
      <c r="CL34" s="77">
        <f t="shared" si="5"/>
        <v>8.3160000000000007</v>
      </c>
      <c r="CM34" s="77">
        <f t="shared" si="5"/>
        <v>43.988999999999997</v>
      </c>
      <c r="CN34" s="77">
        <f t="shared" si="5"/>
        <v>3.06</v>
      </c>
      <c r="CO34" s="77">
        <f t="shared" si="5"/>
        <v>8.8870000000000005</v>
      </c>
      <c r="CP34" s="77">
        <f t="shared" si="5"/>
        <v>0</v>
      </c>
      <c r="CQ34" s="77">
        <f t="shared" si="5"/>
        <v>0.32</v>
      </c>
      <c r="CR34" s="77">
        <f t="shared" si="5"/>
        <v>12.353</v>
      </c>
      <c r="CS34" s="77">
        <f t="shared" si="5"/>
        <v>16.869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1229.2187499999993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15.6</v>
      </c>
      <c r="C39" s="120">
        <v>16.3</v>
      </c>
      <c r="D39" s="120">
        <v>59.5</v>
      </c>
      <c r="E39" s="120">
        <v>129.5</v>
      </c>
      <c r="F39" s="120">
        <v>37</v>
      </c>
      <c r="G39" s="120">
        <v>113.3</v>
      </c>
      <c r="H39" s="120">
        <v>28</v>
      </c>
      <c r="I39" s="120">
        <v>36.4</v>
      </c>
      <c r="J39" s="120">
        <v>42.9</v>
      </c>
      <c r="K39" s="120">
        <v>50.2</v>
      </c>
      <c r="L39" s="120">
        <v>62.5</v>
      </c>
      <c r="M39" s="120">
        <v>30.3</v>
      </c>
      <c r="N39" s="120"/>
      <c r="O39" s="120"/>
      <c r="P39" s="120"/>
      <c r="Q39" s="120"/>
      <c r="R39" s="120">
        <v>15.9</v>
      </c>
      <c r="S39" s="120">
        <v>20.3</v>
      </c>
      <c r="T39" s="120">
        <v>66.900000000000006</v>
      </c>
      <c r="U39" s="120">
        <v>28.2</v>
      </c>
      <c r="V39" s="120"/>
      <c r="W39" s="120">
        <v>166.9</v>
      </c>
      <c r="X39" s="120">
        <v>17.5</v>
      </c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151.30000000000001</v>
      </c>
      <c r="AI39" s="120"/>
      <c r="AJ39" s="120">
        <v>88.7</v>
      </c>
      <c r="AK39" s="120">
        <v>56.5</v>
      </c>
      <c r="AL39" s="120">
        <v>103.7</v>
      </c>
      <c r="AM39" s="120">
        <v>129.5</v>
      </c>
      <c r="AN39" s="120">
        <v>88.5</v>
      </c>
      <c r="AO39" s="120"/>
      <c r="AP39" s="120">
        <v>56.6</v>
      </c>
      <c r="AQ39" s="120"/>
      <c r="AR39" s="120">
        <v>12.2</v>
      </c>
      <c r="AS39" s="120"/>
      <c r="AT39" s="120">
        <v>29.7</v>
      </c>
      <c r="AU39" s="120">
        <v>0.6</v>
      </c>
      <c r="AV39" s="120"/>
      <c r="AW39" s="120"/>
      <c r="AX39" s="120"/>
      <c r="AY39" s="120"/>
      <c r="AZ39" s="120"/>
      <c r="BA39" s="120">
        <v>79.900000000000006</v>
      </c>
      <c r="BB39" s="120">
        <v>40.200000000000003</v>
      </c>
      <c r="BC39" s="120">
        <v>86.6</v>
      </c>
      <c r="BD39" s="120">
        <v>86.3</v>
      </c>
      <c r="BE39" s="120">
        <v>30.3</v>
      </c>
      <c r="BF39" s="120">
        <v>48</v>
      </c>
      <c r="BG39" s="120">
        <v>61.1</v>
      </c>
      <c r="BH39" s="120">
        <v>52.6</v>
      </c>
      <c r="BI39" s="120">
        <v>88.1</v>
      </c>
      <c r="BJ39" s="120">
        <v>87.4</v>
      </c>
      <c r="BK39" s="120">
        <v>81.5</v>
      </c>
      <c r="BL39" s="120"/>
      <c r="BM39" s="120">
        <v>39.9</v>
      </c>
      <c r="BN39" s="120"/>
      <c r="BO39" s="120"/>
      <c r="BP39" s="120">
        <v>12.9</v>
      </c>
      <c r="BQ39" s="120">
        <v>22.2</v>
      </c>
      <c r="BR39" s="120">
        <v>117.7</v>
      </c>
      <c r="BS39" s="120"/>
      <c r="BT39" s="120"/>
      <c r="BU39" s="120"/>
      <c r="BV39" s="120">
        <v>57</v>
      </c>
      <c r="BW39" s="120">
        <v>42.2</v>
      </c>
      <c r="BX39" s="120">
        <v>2.2999999999999998</v>
      </c>
      <c r="BY39" s="120"/>
      <c r="BZ39" s="120">
        <v>7.5</v>
      </c>
      <c r="CA39" s="120"/>
      <c r="CB39" s="120"/>
      <c r="CC39" s="120"/>
      <c r="CD39" s="120">
        <v>17.7</v>
      </c>
      <c r="CE39" s="120">
        <v>17.7</v>
      </c>
      <c r="CF39" s="120">
        <v>17.7</v>
      </c>
      <c r="CG39" s="120">
        <v>17.7</v>
      </c>
      <c r="CH39" s="120">
        <v>10.199999999999999</v>
      </c>
      <c r="CI39" s="120"/>
      <c r="CJ39" s="120"/>
      <c r="CK39" s="120">
        <v>22.1</v>
      </c>
      <c r="CL39" s="120">
        <v>30.5</v>
      </c>
      <c r="CM39" s="120"/>
      <c r="CN39" s="120">
        <v>43.6</v>
      </c>
      <c r="CO39" s="120">
        <v>0.9</v>
      </c>
      <c r="CP39" s="120">
        <v>42.1</v>
      </c>
      <c r="CQ39" s="120">
        <v>55</v>
      </c>
      <c r="CR39" s="120">
        <v>59.2</v>
      </c>
      <c r="CS39" s="120">
        <v>68.3</v>
      </c>
      <c r="CT39" s="122"/>
      <c r="CU39" s="122"/>
      <c r="CV39" s="122"/>
      <c r="CW39" s="121"/>
      <c r="CX39" s="97">
        <f t="array" ref="CX39">SUMPRODUCT(B39:CW39*0.25)</f>
        <v>775.22499999999957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15.6</v>
      </c>
      <c r="C42" s="107">
        <f t="shared" ref="C42:BN42" si="6">SUM(C37:C41)</f>
        <v>16.3</v>
      </c>
      <c r="D42" s="107">
        <f t="shared" si="6"/>
        <v>59.5</v>
      </c>
      <c r="E42" s="107">
        <f t="shared" si="6"/>
        <v>129.5</v>
      </c>
      <c r="F42" s="107">
        <f t="shared" si="6"/>
        <v>37</v>
      </c>
      <c r="G42" s="107">
        <f t="shared" si="6"/>
        <v>113.3</v>
      </c>
      <c r="H42" s="107">
        <f t="shared" si="6"/>
        <v>28</v>
      </c>
      <c r="I42" s="107">
        <f t="shared" si="6"/>
        <v>36.4</v>
      </c>
      <c r="J42" s="107">
        <f t="shared" si="6"/>
        <v>42.9</v>
      </c>
      <c r="K42" s="107">
        <f t="shared" si="6"/>
        <v>50.2</v>
      </c>
      <c r="L42" s="107">
        <f t="shared" si="6"/>
        <v>62.5</v>
      </c>
      <c r="M42" s="107">
        <f t="shared" si="6"/>
        <v>30.3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15.9</v>
      </c>
      <c r="S42" s="107">
        <f t="shared" si="6"/>
        <v>20.3</v>
      </c>
      <c r="T42" s="107">
        <f t="shared" si="6"/>
        <v>66.900000000000006</v>
      </c>
      <c r="U42" s="107">
        <f t="shared" si="6"/>
        <v>28.2</v>
      </c>
      <c r="V42" s="107">
        <f t="shared" si="6"/>
        <v>0</v>
      </c>
      <c r="W42" s="107">
        <f t="shared" si="6"/>
        <v>166.9</v>
      </c>
      <c r="X42" s="107">
        <f t="shared" si="6"/>
        <v>17.5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151.30000000000001</v>
      </c>
      <c r="AI42" s="107">
        <f t="shared" si="6"/>
        <v>0</v>
      </c>
      <c r="AJ42" s="107">
        <f t="shared" si="6"/>
        <v>88.7</v>
      </c>
      <c r="AK42" s="107">
        <f t="shared" si="6"/>
        <v>56.5</v>
      </c>
      <c r="AL42" s="107">
        <f t="shared" si="6"/>
        <v>103.7</v>
      </c>
      <c r="AM42" s="107">
        <f t="shared" si="6"/>
        <v>129.5</v>
      </c>
      <c r="AN42" s="107">
        <f t="shared" si="6"/>
        <v>88.5</v>
      </c>
      <c r="AO42" s="107">
        <f t="shared" si="6"/>
        <v>0</v>
      </c>
      <c r="AP42" s="107">
        <f t="shared" si="6"/>
        <v>56.6</v>
      </c>
      <c r="AQ42" s="107">
        <f t="shared" si="6"/>
        <v>0</v>
      </c>
      <c r="AR42" s="107">
        <f t="shared" si="6"/>
        <v>12.2</v>
      </c>
      <c r="AS42" s="107">
        <f t="shared" si="6"/>
        <v>0</v>
      </c>
      <c r="AT42" s="107">
        <f t="shared" si="6"/>
        <v>29.7</v>
      </c>
      <c r="AU42" s="107">
        <f t="shared" si="6"/>
        <v>0.6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79.900000000000006</v>
      </c>
      <c r="BB42" s="107">
        <f t="shared" si="6"/>
        <v>40.200000000000003</v>
      </c>
      <c r="BC42" s="107">
        <f t="shared" si="6"/>
        <v>86.6</v>
      </c>
      <c r="BD42" s="107">
        <f t="shared" si="6"/>
        <v>86.3</v>
      </c>
      <c r="BE42" s="107">
        <f t="shared" si="6"/>
        <v>30.3</v>
      </c>
      <c r="BF42" s="107">
        <f t="shared" si="6"/>
        <v>48</v>
      </c>
      <c r="BG42" s="107">
        <f t="shared" si="6"/>
        <v>61.1</v>
      </c>
      <c r="BH42" s="107">
        <f t="shared" si="6"/>
        <v>52.6</v>
      </c>
      <c r="BI42" s="107">
        <f t="shared" si="6"/>
        <v>88.1</v>
      </c>
      <c r="BJ42" s="107">
        <f t="shared" si="6"/>
        <v>87.4</v>
      </c>
      <c r="BK42" s="107">
        <f t="shared" si="6"/>
        <v>81.5</v>
      </c>
      <c r="BL42" s="107">
        <f t="shared" si="6"/>
        <v>0</v>
      </c>
      <c r="BM42" s="107">
        <f t="shared" si="6"/>
        <v>39.9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12.9</v>
      </c>
      <c r="BQ42" s="107">
        <f t="shared" si="7"/>
        <v>22.2</v>
      </c>
      <c r="BR42" s="107">
        <f t="shared" si="7"/>
        <v>117.7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57</v>
      </c>
      <c r="BW42" s="107">
        <f t="shared" si="7"/>
        <v>42.2</v>
      </c>
      <c r="BX42" s="107">
        <f t="shared" si="7"/>
        <v>2.2999999999999998</v>
      </c>
      <c r="BY42" s="107">
        <f t="shared" si="7"/>
        <v>0</v>
      </c>
      <c r="BZ42" s="107">
        <f t="shared" si="7"/>
        <v>7.5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17.7</v>
      </c>
      <c r="CE42" s="107">
        <f t="shared" si="7"/>
        <v>17.7</v>
      </c>
      <c r="CF42" s="107">
        <f t="shared" si="7"/>
        <v>17.7</v>
      </c>
      <c r="CG42" s="107">
        <f t="shared" si="7"/>
        <v>17.7</v>
      </c>
      <c r="CH42" s="107">
        <f t="shared" si="7"/>
        <v>10.199999999999999</v>
      </c>
      <c r="CI42" s="107">
        <f t="shared" si="7"/>
        <v>0</v>
      </c>
      <c r="CJ42" s="107">
        <f t="shared" si="7"/>
        <v>0</v>
      </c>
      <c r="CK42" s="107">
        <f t="shared" si="7"/>
        <v>22.1</v>
      </c>
      <c r="CL42" s="107">
        <f t="shared" si="7"/>
        <v>30.5</v>
      </c>
      <c r="CM42" s="107">
        <f t="shared" si="7"/>
        <v>0</v>
      </c>
      <c r="CN42" s="107">
        <f t="shared" si="7"/>
        <v>43.6</v>
      </c>
      <c r="CO42" s="107">
        <f t="shared" si="7"/>
        <v>0.9</v>
      </c>
      <c r="CP42" s="107">
        <f t="shared" si="7"/>
        <v>42.1</v>
      </c>
      <c r="CQ42" s="107">
        <f t="shared" si="7"/>
        <v>55</v>
      </c>
      <c r="CR42" s="107">
        <f t="shared" si="7"/>
        <v>59.2</v>
      </c>
      <c r="CS42" s="107">
        <f t="shared" si="7"/>
        <v>68.3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775.22499999999957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15.6</v>
      </c>
      <c r="C47" s="120">
        <v>16.3</v>
      </c>
      <c r="D47" s="120">
        <v>59.5</v>
      </c>
      <c r="E47" s="120">
        <v>129.5</v>
      </c>
      <c r="F47" s="120">
        <v>37</v>
      </c>
      <c r="G47" s="120">
        <v>113.3</v>
      </c>
      <c r="H47" s="120">
        <v>28</v>
      </c>
      <c r="I47" s="120">
        <v>36.4</v>
      </c>
      <c r="J47" s="120">
        <v>42.9</v>
      </c>
      <c r="K47" s="120">
        <v>50.2</v>
      </c>
      <c r="L47" s="120">
        <v>62.5</v>
      </c>
      <c r="M47" s="120">
        <v>30.3</v>
      </c>
      <c r="N47" s="120"/>
      <c r="O47" s="120"/>
      <c r="P47" s="120"/>
      <c r="Q47" s="120"/>
      <c r="R47" s="120">
        <v>15.9</v>
      </c>
      <c r="S47" s="120">
        <v>20.3</v>
      </c>
      <c r="T47" s="120">
        <v>66.900000000000006</v>
      </c>
      <c r="U47" s="120">
        <v>28.2</v>
      </c>
      <c r="V47" s="120"/>
      <c r="W47" s="120">
        <v>166.9</v>
      </c>
      <c r="X47" s="120">
        <v>17.5</v>
      </c>
      <c r="Y47" s="120"/>
      <c r="Z47" s="120"/>
      <c r="AA47" s="120"/>
      <c r="AB47" s="120"/>
      <c r="AC47" s="120"/>
      <c r="AD47" s="120"/>
      <c r="AE47" s="120"/>
      <c r="AF47" s="120"/>
      <c r="AG47" s="120"/>
      <c r="AH47" s="120">
        <v>151.30000000000001</v>
      </c>
      <c r="AI47" s="120"/>
      <c r="AJ47" s="120">
        <v>88.7</v>
      </c>
      <c r="AK47" s="120">
        <v>56.5</v>
      </c>
      <c r="AL47" s="120">
        <v>103.7</v>
      </c>
      <c r="AM47" s="120">
        <v>129.5</v>
      </c>
      <c r="AN47" s="120">
        <v>88.5</v>
      </c>
      <c r="AO47" s="120"/>
      <c r="AP47" s="120">
        <v>56.6</v>
      </c>
      <c r="AQ47" s="120"/>
      <c r="AR47" s="120">
        <v>12.2</v>
      </c>
      <c r="AS47" s="120"/>
      <c r="AT47" s="120">
        <v>29.7</v>
      </c>
      <c r="AU47" s="120">
        <v>0.6</v>
      </c>
      <c r="AV47" s="120"/>
      <c r="AW47" s="120"/>
      <c r="AX47" s="120"/>
      <c r="AY47" s="120"/>
      <c r="AZ47" s="120"/>
      <c r="BA47" s="120">
        <v>79.900000000000006</v>
      </c>
      <c r="BB47" s="120">
        <v>40.200000000000003</v>
      </c>
      <c r="BC47" s="120">
        <v>86.6</v>
      </c>
      <c r="BD47" s="120">
        <v>86.3</v>
      </c>
      <c r="BE47" s="120">
        <v>30.3</v>
      </c>
      <c r="BF47" s="120">
        <v>48</v>
      </c>
      <c r="BG47" s="120">
        <v>61.1</v>
      </c>
      <c r="BH47" s="120">
        <v>52.6</v>
      </c>
      <c r="BI47" s="120">
        <v>88.1</v>
      </c>
      <c r="BJ47" s="120">
        <v>87.4</v>
      </c>
      <c r="BK47" s="120">
        <v>81.5</v>
      </c>
      <c r="BL47" s="120"/>
      <c r="BM47" s="120">
        <v>39.9</v>
      </c>
      <c r="BN47" s="120"/>
      <c r="BO47" s="120"/>
      <c r="BP47" s="120">
        <v>12.9</v>
      </c>
      <c r="BQ47" s="120">
        <v>22.2</v>
      </c>
      <c r="BR47" s="120">
        <v>117.7</v>
      </c>
      <c r="BS47" s="120"/>
      <c r="BT47" s="120"/>
      <c r="BU47" s="120"/>
      <c r="BV47" s="120">
        <v>57</v>
      </c>
      <c r="BW47" s="120">
        <v>42.2</v>
      </c>
      <c r="BX47" s="120">
        <v>2.2999999999999998</v>
      </c>
      <c r="BY47" s="120"/>
      <c r="BZ47" s="120">
        <v>7.5</v>
      </c>
      <c r="CA47" s="120"/>
      <c r="CB47" s="120"/>
      <c r="CC47" s="120"/>
      <c r="CD47" s="120">
        <v>17.7</v>
      </c>
      <c r="CE47" s="120">
        <v>17.7</v>
      </c>
      <c r="CF47" s="120">
        <v>17.7</v>
      </c>
      <c r="CG47" s="120">
        <v>17.7</v>
      </c>
      <c r="CH47" s="120">
        <v>10.199999999999999</v>
      </c>
      <c r="CI47" s="120"/>
      <c r="CJ47" s="120"/>
      <c r="CK47" s="120">
        <v>22.1</v>
      </c>
      <c r="CL47" s="120">
        <v>30.5</v>
      </c>
      <c r="CM47" s="120"/>
      <c r="CN47" s="120">
        <v>43.6</v>
      </c>
      <c r="CO47" s="120">
        <v>0.9</v>
      </c>
      <c r="CP47" s="120">
        <v>42.1</v>
      </c>
      <c r="CQ47" s="120">
        <v>55</v>
      </c>
      <c r="CR47" s="120">
        <v>59.2</v>
      </c>
      <c r="CS47" s="120">
        <v>68.3</v>
      </c>
      <c r="CT47" s="122"/>
      <c r="CU47" s="122"/>
      <c r="CV47" s="122"/>
      <c r="CW47" s="121"/>
      <c r="CX47" s="97">
        <f t="array" ref="CX47">SUMPRODUCT(B47:CW47*0.25)</f>
        <v>775.22499999999957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15.6</v>
      </c>
      <c r="C51" s="107">
        <f t="shared" ref="C51:BN51" si="8">SUM(C45:C50)</f>
        <v>16.3</v>
      </c>
      <c r="D51" s="107">
        <f t="shared" si="8"/>
        <v>59.5</v>
      </c>
      <c r="E51" s="107">
        <f t="shared" si="8"/>
        <v>129.5</v>
      </c>
      <c r="F51" s="107">
        <f t="shared" si="8"/>
        <v>37</v>
      </c>
      <c r="G51" s="107">
        <f t="shared" si="8"/>
        <v>113.3</v>
      </c>
      <c r="H51" s="107">
        <f t="shared" si="8"/>
        <v>28</v>
      </c>
      <c r="I51" s="107">
        <f t="shared" si="8"/>
        <v>36.4</v>
      </c>
      <c r="J51" s="107">
        <f t="shared" si="8"/>
        <v>42.9</v>
      </c>
      <c r="K51" s="107">
        <f t="shared" si="8"/>
        <v>50.2</v>
      </c>
      <c r="L51" s="107">
        <f t="shared" si="8"/>
        <v>62.5</v>
      </c>
      <c r="M51" s="107">
        <f t="shared" si="8"/>
        <v>30.3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15.9</v>
      </c>
      <c r="S51" s="107">
        <f t="shared" si="8"/>
        <v>20.3</v>
      </c>
      <c r="T51" s="107">
        <f t="shared" si="8"/>
        <v>66.900000000000006</v>
      </c>
      <c r="U51" s="107">
        <f t="shared" si="8"/>
        <v>28.2</v>
      </c>
      <c r="V51" s="107">
        <f t="shared" si="8"/>
        <v>0</v>
      </c>
      <c r="W51" s="107">
        <f t="shared" si="8"/>
        <v>166.9</v>
      </c>
      <c r="X51" s="107">
        <f t="shared" si="8"/>
        <v>17.5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151.30000000000001</v>
      </c>
      <c r="AI51" s="107">
        <f t="shared" si="8"/>
        <v>0</v>
      </c>
      <c r="AJ51" s="107">
        <f t="shared" si="8"/>
        <v>88.7</v>
      </c>
      <c r="AK51" s="107">
        <f t="shared" si="8"/>
        <v>56.5</v>
      </c>
      <c r="AL51" s="107">
        <f t="shared" si="8"/>
        <v>103.7</v>
      </c>
      <c r="AM51" s="107">
        <f t="shared" si="8"/>
        <v>129.5</v>
      </c>
      <c r="AN51" s="107">
        <f t="shared" si="8"/>
        <v>88.5</v>
      </c>
      <c r="AO51" s="107">
        <f t="shared" si="8"/>
        <v>0</v>
      </c>
      <c r="AP51" s="107">
        <f t="shared" si="8"/>
        <v>56.6</v>
      </c>
      <c r="AQ51" s="107">
        <f t="shared" si="8"/>
        <v>0</v>
      </c>
      <c r="AR51" s="107">
        <f t="shared" si="8"/>
        <v>12.2</v>
      </c>
      <c r="AS51" s="107">
        <f t="shared" si="8"/>
        <v>0</v>
      </c>
      <c r="AT51" s="107">
        <f t="shared" si="8"/>
        <v>29.7</v>
      </c>
      <c r="AU51" s="107">
        <f t="shared" si="8"/>
        <v>0.6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79.900000000000006</v>
      </c>
      <c r="BB51" s="107">
        <f t="shared" si="8"/>
        <v>40.200000000000003</v>
      </c>
      <c r="BC51" s="107">
        <f t="shared" si="8"/>
        <v>86.6</v>
      </c>
      <c r="BD51" s="107">
        <f t="shared" si="8"/>
        <v>86.3</v>
      </c>
      <c r="BE51" s="107">
        <f t="shared" si="8"/>
        <v>30.3</v>
      </c>
      <c r="BF51" s="107">
        <f t="shared" si="8"/>
        <v>48</v>
      </c>
      <c r="BG51" s="107">
        <f t="shared" si="8"/>
        <v>61.1</v>
      </c>
      <c r="BH51" s="107">
        <f t="shared" si="8"/>
        <v>52.6</v>
      </c>
      <c r="BI51" s="107">
        <f t="shared" si="8"/>
        <v>88.1</v>
      </c>
      <c r="BJ51" s="107">
        <f t="shared" si="8"/>
        <v>87.4</v>
      </c>
      <c r="BK51" s="107">
        <f t="shared" si="8"/>
        <v>81.5</v>
      </c>
      <c r="BL51" s="107">
        <f t="shared" si="8"/>
        <v>0</v>
      </c>
      <c r="BM51" s="107">
        <f t="shared" si="8"/>
        <v>39.9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12.9</v>
      </c>
      <c r="BQ51" s="107">
        <f t="shared" si="9"/>
        <v>22.2</v>
      </c>
      <c r="BR51" s="107">
        <f t="shared" si="9"/>
        <v>117.7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57</v>
      </c>
      <c r="BW51" s="107">
        <f t="shared" si="9"/>
        <v>42.2</v>
      </c>
      <c r="BX51" s="107">
        <f t="shared" si="9"/>
        <v>2.2999999999999998</v>
      </c>
      <c r="BY51" s="107">
        <f t="shared" si="9"/>
        <v>0</v>
      </c>
      <c r="BZ51" s="107">
        <f t="shared" si="9"/>
        <v>7.5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17.7</v>
      </c>
      <c r="CE51" s="107">
        <f t="shared" si="9"/>
        <v>17.7</v>
      </c>
      <c r="CF51" s="107">
        <f t="shared" si="9"/>
        <v>17.7</v>
      </c>
      <c r="CG51" s="107">
        <f t="shared" si="9"/>
        <v>17.7</v>
      </c>
      <c r="CH51" s="107">
        <f t="shared" si="9"/>
        <v>10.199999999999999</v>
      </c>
      <c r="CI51" s="107">
        <f t="shared" si="9"/>
        <v>0</v>
      </c>
      <c r="CJ51" s="107">
        <f t="shared" si="9"/>
        <v>0</v>
      </c>
      <c r="CK51" s="107">
        <f t="shared" si="9"/>
        <v>22.1</v>
      </c>
      <c r="CL51" s="107">
        <f t="shared" si="9"/>
        <v>30.5</v>
      </c>
      <c r="CM51" s="107">
        <f t="shared" si="9"/>
        <v>0</v>
      </c>
      <c r="CN51" s="107">
        <f t="shared" si="9"/>
        <v>43.6</v>
      </c>
      <c r="CO51" s="107">
        <f t="shared" si="9"/>
        <v>0.9</v>
      </c>
      <c r="CP51" s="107">
        <f t="shared" si="9"/>
        <v>42.1</v>
      </c>
      <c r="CQ51" s="107">
        <f t="shared" si="9"/>
        <v>55</v>
      </c>
      <c r="CR51" s="107">
        <f t="shared" si="9"/>
        <v>59.2</v>
      </c>
      <c r="CS51" s="107">
        <f t="shared" si="9"/>
        <v>68.3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775.22499999999957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20</v>
      </c>
      <c r="C54" s="107">
        <f t="shared" ref="C54:BN54" si="12">C18+C28+C42</f>
        <v>19.763999999999999</v>
      </c>
      <c r="D54" s="107">
        <f t="shared" si="12"/>
        <v>91.733000000000004</v>
      </c>
      <c r="E54" s="107">
        <f t="shared" si="12"/>
        <v>164.773</v>
      </c>
      <c r="F54" s="107">
        <f t="shared" si="12"/>
        <v>64.239999999999995</v>
      </c>
      <c r="G54" s="107">
        <f t="shared" si="12"/>
        <v>156.13800000000001</v>
      </c>
      <c r="H54" s="107">
        <f t="shared" si="12"/>
        <v>59.323999999999998</v>
      </c>
      <c r="I54" s="107">
        <f t="shared" si="12"/>
        <v>135.41</v>
      </c>
      <c r="J54" s="107">
        <f t="shared" si="12"/>
        <v>102.8</v>
      </c>
      <c r="K54" s="107">
        <f t="shared" si="12"/>
        <v>112.02199999999999</v>
      </c>
      <c r="L54" s="107">
        <f t="shared" si="12"/>
        <v>90.831999999999994</v>
      </c>
      <c r="M54" s="107">
        <f t="shared" si="12"/>
        <v>62.537000000000006</v>
      </c>
      <c r="N54" s="107">
        <f t="shared" si="12"/>
        <v>65.256</v>
      </c>
      <c r="O54" s="107">
        <f t="shared" si="12"/>
        <v>62.892000000000003</v>
      </c>
      <c r="P54" s="107">
        <f t="shared" si="12"/>
        <v>57.823</v>
      </c>
      <c r="Q54" s="107">
        <f t="shared" si="12"/>
        <v>59.399000000000001</v>
      </c>
      <c r="R54" s="107">
        <f t="shared" si="12"/>
        <v>73.573000000000008</v>
      </c>
      <c r="S54" s="107">
        <f t="shared" si="12"/>
        <v>72.819000000000003</v>
      </c>
      <c r="T54" s="107">
        <f t="shared" si="12"/>
        <v>122.218</v>
      </c>
      <c r="U54" s="107">
        <f t="shared" si="12"/>
        <v>68.245000000000005</v>
      </c>
      <c r="V54" s="107">
        <f t="shared" si="12"/>
        <v>46.792000000000002</v>
      </c>
      <c r="W54" s="107">
        <f t="shared" si="12"/>
        <v>213.232</v>
      </c>
      <c r="X54" s="107">
        <f t="shared" si="12"/>
        <v>47.515000000000001</v>
      </c>
      <c r="Y54" s="107">
        <f t="shared" si="12"/>
        <v>32.61</v>
      </c>
      <c r="Z54" s="107">
        <f t="shared" si="12"/>
        <v>107.21199999999999</v>
      </c>
      <c r="AA54" s="107">
        <f t="shared" si="12"/>
        <v>87.016999999999996</v>
      </c>
      <c r="AB54" s="107">
        <f t="shared" si="12"/>
        <v>51.800000000000004</v>
      </c>
      <c r="AC54" s="107">
        <f t="shared" si="12"/>
        <v>84.764999999999986</v>
      </c>
      <c r="AD54" s="107">
        <f t="shared" si="12"/>
        <v>182.84700000000001</v>
      </c>
      <c r="AE54" s="107">
        <f t="shared" si="12"/>
        <v>139.38999999999999</v>
      </c>
      <c r="AF54" s="107">
        <f t="shared" si="12"/>
        <v>167.69399999999999</v>
      </c>
      <c r="AG54" s="107">
        <f t="shared" si="12"/>
        <v>159.196</v>
      </c>
      <c r="AH54" s="107">
        <f t="shared" si="12"/>
        <v>244.61900000000003</v>
      </c>
      <c r="AI54" s="107">
        <f t="shared" si="12"/>
        <v>113.649</v>
      </c>
      <c r="AJ54" s="107">
        <f t="shared" si="12"/>
        <v>138.46300000000002</v>
      </c>
      <c r="AK54" s="107">
        <f t="shared" si="12"/>
        <v>134.44499999999999</v>
      </c>
      <c r="AL54" s="107">
        <f t="shared" si="12"/>
        <v>113.506</v>
      </c>
      <c r="AM54" s="107">
        <f t="shared" si="12"/>
        <v>138.49299999999999</v>
      </c>
      <c r="AN54" s="107">
        <f t="shared" si="12"/>
        <v>135.20499999999998</v>
      </c>
      <c r="AO54" s="107">
        <f t="shared" si="12"/>
        <v>59.326000000000008</v>
      </c>
      <c r="AP54" s="107">
        <f t="shared" si="12"/>
        <v>153.167</v>
      </c>
      <c r="AQ54" s="107">
        <f t="shared" si="12"/>
        <v>102.5</v>
      </c>
      <c r="AR54" s="107">
        <f t="shared" si="12"/>
        <v>102</v>
      </c>
      <c r="AS54" s="107">
        <f t="shared" si="12"/>
        <v>90.669000000000011</v>
      </c>
      <c r="AT54" s="107">
        <f t="shared" si="12"/>
        <v>88.445000000000007</v>
      </c>
      <c r="AU54" s="107">
        <f t="shared" si="12"/>
        <v>58.695</v>
      </c>
      <c r="AV54" s="107">
        <f t="shared" si="12"/>
        <v>76.850999999999999</v>
      </c>
      <c r="AW54" s="107">
        <f t="shared" si="12"/>
        <v>99.867999999999995</v>
      </c>
      <c r="AX54" s="107">
        <f t="shared" si="12"/>
        <v>63.403999999999996</v>
      </c>
      <c r="AY54" s="107">
        <f t="shared" si="12"/>
        <v>99.016999999999996</v>
      </c>
      <c r="AZ54" s="107">
        <f t="shared" si="12"/>
        <v>59.001000000000005</v>
      </c>
      <c r="BA54" s="107">
        <f t="shared" si="12"/>
        <v>112.01</v>
      </c>
      <c r="BB54" s="107">
        <f t="shared" si="12"/>
        <v>77.66</v>
      </c>
      <c r="BC54" s="107">
        <f t="shared" si="12"/>
        <v>112.10799999999999</v>
      </c>
      <c r="BD54" s="107">
        <f t="shared" si="12"/>
        <v>112.22799999999999</v>
      </c>
      <c r="BE54" s="107">
        <f t="shared" si="12"/>
        <v>87.448999999999998</v>
      </c>
      <c r="BF54" s="107">
        <f t="shared" si="12"/>
        <v>102.136</v>
      </c>
      <c r="BG54" s="107">
        <f t="shared" si="12"/>
        <v>102.01900000000001</v>
      </c>
      <c r="BH54" s="107">
        <f t="shared" si="12"/>
        <v>102.11799999999999</v>
      </c>
      <c r="BI54" s="107">
        <f t="shared" si="12"/>
        <v>136.63299999999998</v>
      </c>
      <c r="BJ54" s="107">
        <f t="shared" si="12"/>
        <v>119.06</v>
      </c>
      <c r="BK54" s="107">
        <f t="shared" si="12"/>
        <v>114.127</v>
      </c>
      <c r="BL54" s="107">
        <f t="shared" si="12"/>
        <v>53.182000000000002</v>
      </c>
      <c r="BM54" s="107">
        <f t="shared" si="12"/>
        <v>56.959000000000003</v>
      </c>
      <c r="BN54" s="107">
        <f t="shared" si="12"/>
        <v>12.863999999999999</v>
      </c>
      <c r="BO54" s="107">
        <f t="shared" ref="BO54:CX54" si="13">BO18+BO28+BO42</f>
        <v>70.878</v>
      </c>
      <c r="BP54" s="107">
        <f t="shared" si="13"/>
        <v>43.384</v>
      </c>
      <c r="BQ54" s="107">
        <f t="shared" si="13"/>
        <v>32.855999999999995</v>
      </c>
      <c r="BR54" s="107">
        <f t="shared" si="13"/>
        <v>137.386</v>
      </c>
      <c r="BS54" s="107">
        <f t="shared" si="13"/>
        <v>17.3</v>
      </c>
      <c r="BT54" s="107">
        <f t="shared" si="13"/>
        <v>46.621000000000002</v>
      </c>
      <c r="BU54" s="107">
        <f t="shared" si="13"/>
        <v>50.969000000000001</v>
      </c>
      <c r="BV54" s="107">
        <f t="shared" si="13"/>
        <v>69.894999999999996</v>
      </c>
      <c r="BW54" s="107">
        <f t="shared" si="13"/>
        <v>42.667000000000002</v>
      </c>
      <c r="BX54" s="107">
        <f t="shared" si="13"/>
        <v>7.6909999999999998</v>
      </c>
      <c r="BY54" s="107">
        <f t="shared" si="13"/>
        <v>58.326000000000001</v>
      </c>
      <c r="BZ54" s="107">
        <f t="shared" si="13"/>
        <v>52.497999999999998</v>
      </c>
      <c r="CA54" s="107">
        <f t="shared" si="13"/>
        <v>70.823999999999984</v>
      </c>
      <c r="CB54" s="107">
        <f t="shared" si="13"/>
        <v>61.06</v>
      </c>
      <c r="CC54" s="107">
        <f t="shared" si="13"/>
        <v>58.912999999999997</v>
      </c>
      <c r="CD54" s="107">
        <f t="shared" si="13"/>
        <v>76.03</v>
      </c>
      <c r="CE54" s="107">
        <f t="shared" si="13"/>
        <v>67.849000000000004</v>
      </c>
      <c r="CF54" s="107">
        <f t="shared" si="13"/>
        <v>42.289000000000001</v>
      </c>
      <c r="CG54" s="107">
        <f t="shared" si="13"/>
        <v>34.670999999999999</v>
      </c>
      <c r="CH54" s="107">
        <f t="shared" si="13"/>
        <v>72.782000000000011</v>
      </c>
      <c r="CI54" s="107">
        <f t="shared" si="13"/>
        <v>54.626999999999995</v>
      </c>
      <c r="CJ54" s="107">
        <f t="shared" si="13"/>
        <v>67.766000000000005</v>
      </c>
      <c r="CK54" s="107">
        <f t="shared" si="13"/>
        <v>33.355000000000004</v>
      </c>
      <c r="CL54" s="107">
        <f t="shared" si="13"/>
        <v>38.816000000000003</v>
      </c>
      <c r="CM54" s="107">
        <f t="shared" si="13"/>
        <v>43.989000000000004</v>
      </c>
      <c r="CN54" s="107">
        <f t="shared" si="13"/>
        <v>46.660000000000004</v>
      </c>
      <c r="CO54" s="107">
        <f t="shared" si="13"/>
        <v>9.7870000000000008</v>
      </c>
      <c r="CP54" s="107">
        <f t="shared" si="13"/>
        <v>42.1</v>
      </c>
      <c r="CQ54" s="107">
        <f t="shared" si="13"/>
        <v>55.32</v>
      </c>
      <c r="CR54" s="107">
        <f t="shared" si="13"/>
        <v>71.552999999999997</v>
      </c>
      <c r="CS54" s="107">
        <f t="shared" si="13"/>
        <v>85.168999999999997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2004.4437499999999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15.6</v>
      </c>
      <c r="C5" s="25">
        <v>16.3</v>
      </c>
      <c r="D5" s="25">
        <v>59.5</v>
      </c>
      <c r="E5" s="25">
        <v>129.5</v>
      </c>
      <c r="F5" s="25">
        <v>37</v>
      </c>
      <c r="G5" s="25">
        <v>113.3</v>
      </c>
      <c r="H5" s="25">
        <v>28</v>
      </c>
      <c r="I5" s="25">
        <v>36.4</v>
      </c>
      <c r="J5" s="25">
        <v>42.9</v>
      </c>
      <c r="K5" s="25">
        <v>50.2</v>
      </c>
      <c r="L5" s="25">
        <v>62.5</v>
      </c>
      <c r="M5" s="25">
        <v>30.3</v>
      </c>
      <c r="N5" s="25">
        <v>-28.4</v>
      </c>
      <c r="O5" s="25">
        <v>-30.6</v>
      </c>
      <c r="P5" s="25">
        <v>-28</v>
      </c>
      <c r="Q5" s="25">
        <v>-29.6</v>
      </c>
      <c r="R5" s="25">
        <v>15.9</v>
      </c>
      <c r="S5" s="25">
        <v>20.3</v>
      </c>
      <c r="T5" s="25">
        <v>66.900000000000006</v>
      </c>
      <c r="U5" s="25">
        <v>28.2</v>
      </c>
      <c r="V5" s="25">
        <v>-40.299999999999997</v>
      </c>
      <c r="W5" s="25">
        <v>166.9</v>
      </c>
      <c r="X5" s="25">
        <v>17.5</v>
      </c>
      <c r="Y5" s="25">
        <v>-10.9</v>
      </c>
      <c r="Z5" s="25">
        <v>-82.9</v>
      </c>
      <c r="AA5" s="25">
        <v>-63.9</v>
      </c>
      <c r="AB5" s="25">
        <v>-35.700000000000003</v>
      </c>
      <c r="AC5" s="25">
        <v>-61</v>
      </c>
      <c r="AD5" s="25">
        <v>-182.6</v>
      </c>
      <c r="AE5" s="25">
        <v>-110.8</v>
      </c>
      <c r="AF5" s="25">
        <v>-161.69999999999999</v>
      </c>
      <c r="AG5" s="25">
        <v>-146.1</v>
      </c>
      <c r="AH5" s="25">
        <v>151.30000000000001</v>
      </c>
      <c r="AI5" s="25">
        <v>-66.3</v>
      </c>
      <c r="AJ5" s="25">
        <v>88.7</v>
      </c>
      <c r="AK5" s="25">
        <v>56.5</v>
      </c>
      <c r="AL5" s="25">
        <v>103.7</v>
      </c>
      <c r="AM5" s="25">
        <v>129.5</v>
      </c>
      <c r="AN5" s="25">
        <v>88.5</v>
      </c>
      <c r="AO5" s="25">
        <v>-9.3000000000000007</v>
      </c>
      <c r="AP5" s="25">
        <v>56.6</v>
      </c>
      <c r="AQ5" s="25">
        <v>-0.5</v>
      </c>
      <c r="AR5" s="25">
        <v>12.2</v>
      </c>
      <c r="AS5" s="25">
        <v>-9.4</v>
      </c>
      <c r="AT5" s="25">
        <v>29.7</v>
      </c>
      <c r="AU5" s="25">
        <v>0.6</v>
      </c>
      <c r="AV5" s="25">
        <v>-34.9</v>
      </c>
      <c r="AW5" s="25">
        <v>-57.9</v>
      </c>
      <c r="AX5" s="25">
        <v>-11.6</v>
      </c>
      <c r="AY5" s="25">
        <v>-57</v>
      </c>
      <c r="AZ5" s="25">
        <v>-17</v>
      </c>
      <c r="BA5" s="25">
        <v>79.900000000000006</v>
      </c>
      <c r="BB5" s="25">
        <v>40.200000000000003</v>
      </c>
      <c r="BC5" s="25">
        <v>86.6</v>
      </c>
      <c r="BD5" s="25">
        <v>86.3</v>
      </c>
      <c r="BE5" s="25">
        <v>30.3</v>
      </c>
      <c r="BF5" s="25">
        <v>48</v>
      </c>
      <c r="BG5" s="25">
        <v>61.1</v>
      </c>
      <c r="BH5" s="25">
        <v>52.6</v>
      </c>
      <c r="BI5" s="25">
        <v>88.1</v>
      </c>
      <c r="BJ5" s="25">
        <v>87.4</v>
      </c>
      <c r="BK5" s="25">
        <v>81.5</v>
      </c>
      <c r="BL5" s="25">
        <v>-21.2</v>
      </c>
      <c r="BM5" s="25">
        <v>39.9</v>
      </c>
      <c r="BN5" s="25">
        <v>-12.9</v>
      </c>
      <c r="BO5" s="25">
        <v>-70.7</v>
      </c>
      <c r="BP5" s="25">
        <v>12.9</v>
      </c>
      <c r="BQ5" s="25">
        <v>22.2</v>
      </c>
      <c r="BR5" s="25">
        <v>117.7</v>
      </c>
      <c r="BS5" s="25"/>
      <c r="BT5" s="25">
        <v>-22.2</v>
      </c>
      <c r="BU5" s="25">
        <v>-17.5</v>
      </c>
      <c r="BV5" s="25">
        <v>57</v>
      </c>
      <c r="BW5" s="25">
        <v>42.2</v>
      </c>
      <c r="BX5" s="25">
        <v>2.2999999999999998</v>
      </c>
      <c r="BY5" s="25">
        <v>-48.3</v>
      </c>
      <c r="BZ5" s="25">
        <v>7.5</v>
      </c>
      <c r="CA5" s="25"/>
      <c r="CB5" s="25"/>
      <c r="CC5" s="25"/>
      <c r="CD5" s="25">
        <v>17.7</v>
      </c>
      <c r="CE5" s="25">
        <v>17.7</v>
      </c>
      <c r="CF5" s="25">
        <v>17.7</v>
      </c>
      <c r="CG5" s="25">
        <v>17.7</v>
      </c>
      <c r="CH5" s="25">
        <v>10.199999999999999</v>
      </c>
      <c r="CI5" s="25">
        <v>-24.2</v>
      </c>
      <c r="CJ5" s="25">
        <v>-16.3</v>
      </c>
      <c r="CK5" s="25">
        <v>22.1</v>
      </c>
      <c r="CL5" s="25">
        <v>30.5</v>
      </c>
      <c r="CM5" s="25">
        <v>-15</v>
      </c>
      <c r="CN5" s="25">
        <v>43.6</v>
      </c>
      <c r="CO5" s="25">
        <v>0.9</v>
      </c>
      <c r="CP5" s="25">
        <v>42.1</v>
      </c>
      <c r="CQ5" s="25">
        <v>55</v>
      </c>
      <c r="CR5" s="25">
        <v>59.2</v>
      </c>
      <c r="CS5" s="25">
        <v>68.3</v>
      </c>
      <c r="CT5" s="26"/>
      <c r="CU5" s="26"/>
      <c r="CV5" s="26"/>
      <c r="CW5" s="27"/>
      <c r="CX5" s="132">
        <f t="array" ref="CX5">SUMPRODUCT(B5:CW5*0.25)</f>
        <v>394.05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199.27</v>
      </c>
      <c r="C8" s="138">
        <v>180</v>
      </c>
      <c r="D8" s="138">
        <v>150.96</v>
      </c>
      <c r="E8" s="138">
        <v>147.68</v>
      </c>
      <c r="F8" s="138">
        <v>155.31</v>
      </c>
      <c r="G8" s="138">
        <v>142.11000000000001</v>
      </c>
      <c r="H8" s="138">
        <v>148.66999999999999</v>
      </c>
      <c r="I8" s="138">
        <v>130.21</v>
      </c>
      <c r="J8" s="138">
        <v>130.38999999999999</v>
      </c>
      <c r="K8" s="138">
        <v>129.41</v>
      </c>
      <c r="L8" s="138">
        <v>148.75</v>
      </c>
      <c r="M8" s="138">
        <v>145</v>
      </c>
      <c r="N8" s="138">
        <v>128.32</v>
      </c>
      <c r="O8" s="138">
        <v>128.22</v>
      </c>
      <c r="P8" s="138">
        <v>128.19999999999999</v>
      </c>
      <c r="Q8" s="138">
        <v>128.22</v>
      </c>
      <c r="R8" s="138">
        <v>128.87</v>
      </c>
      <c r="S8" s="138">
        <v>128.76</v>
      </c>
      <c r="T8" s="138">
        <v>129.58000000000001</v>
      </c>
      <c r="U8" s="138">
        <v>143.4</v>
      </c>
      <c r="V8" s="138">
        <v>117.89</v>
      </c>
      <c r="W8" s="138">
        <v>135</v>
      </c>
      <c r="X8" s="138">
        <v>147.68</v>
      </c>
      <c r="Y8" s="138">
        <v>144.41999999999999</v>
      </c>
      <c r="Z8" s="138">
        <v>170.79</v>
      </c>
      <c r="AA8" s="138">
        <v>177.77</v>
      </c>
      <c r="AB8" s="138">
        <v>144.06</v>
      </c>
      <c r="AC8" s="138">
        <v>151.19999999999999</v>
      </c>
      <c r="AD8" s="138">
        <v>142.4</v>
      </c>
      <c r="AE8" s="138">
        <v>129.63</v>
      </c>
      <c r="AF8" s="138">
        <v>113.43</v>
      </c>
      <c r="AG8" s="138">
        <v>105.78</v>
      </c>
      <c r="AH8" s="138">
        <v>132.83000000000001</v>
      </c>
      <c r="AI8" s="138">
        <v>121.05</v>
      </c>
      <c r="AJ8" s="138">
        <v>106.86</v>
      </c>
      <c r="AK8" s="138">
        <v>53.44</v>
      </c>
      <c r="AL8" s="138">
        <v>106</v>
      </c>
      <c r="AM8" s="138">
        <v>53.44</v>
      </c>
      <c r="AN8" s="138">
        <v>31.15</v>
      </c>
      <c r="AO8" s="138">
        <v>-0.96</v>
      </c>
      <c r="AP8" s="138">
        <v>7.04</v>
      </c>
      <c r="AQ8" s="138">
        <v>-0.54</v>
      </c>
      <c r="AR8" s="138">
        <v>-0.92</v>
      </c>
      <c r="AS8" s="138">
        <v>-1.01</v>
      </c>
      <c r="AT8" s="138">
        <v>-1</v>
      </c>
      <c r="AU8" s="138">
        <v>-2</v>
      </c>
      <c r="AV8" s="138">
        <v>-3</v>
      </c>
      <c r="AW8" s="138">
        <v>-3.62</v>
      </c>
      <c r="AX8" s="138">
        <v>-2</v>
      </c>
      <c r="AY8" s="138">
        <v>-4</v>
      </c>
      <c r="AZ8" s="138">
        <v>-2.2999999999999998</v>
      </c>
      <c r="BA8" s="138">
        <v>-0.15</v>
      </c>
      <c r="BB8" s="138">
        <v>-1</v>
      </c>
      <c r="BC8" s="138">
        <v>-0.01</v>
      </c>
      <c r="BD8" s="138">
        <v>-0.19</v>
      </c>
      <c r="BE8" s="138">
        <v>-1</v>
      </c>
      <c r="BF8" s="138">
        <v>-0.27</v>
      </c>
      <c r="BG8" s="138">
        <v>0</v>
      </c>
      <c r="BH8" s="138">
        <v>0.1</v>
      </c>
      <c r="BI8" s="138">
        <v>6.36</v>
      </c>
      <c r="BJ8" s="138">
        <v>2.75</v>
      </c>
      <c r="BK8" s="138">
        <v>0.01</v>
      </c>
      <c r="BL8" s="138">
        <v>-4.6100000000000003</v>
      </c>
      <c r="BM8" s="138">
        <v>1.74</v>
      </c>
      <c r="BN8" s="138">
        <v>-5.16</v>
      </c>
      <c r="BO8" s="138">
        <v>8.48</v>
      </c>
      <c r="BP8" s="138">
        <v>106.26</v>
      </c>
      <c r="BQ8" s="138">
        <v>122.11</v>
      </c>
      <c r="BR8" s="138">
        <v>117.11</v>
      </c>
      <c r="BS8" s="138">
        <v>125.65</v>
      </c>
      <c r="BT8" s="138">
        <v>176.13</v>
      </c>
      <c r="BU8" s="138">
        <v>183.6</v>
      </c>
      <c r="BV8" s="138">
        <v>130.43</v>
      </c>
      <c r="BW8" s="138">
        <v>131.1</v>
      </c>
      <c r="BX8" s="138">
        <v>136.29</v>
      </c>
      <c r="BY8" s="138">
        <v>173.15</v>
      </c>
      <c r="BZ8" s="138">
        <v>151.47999999999999</v>
      </c>
      <c r="CA8" s="138">
        <v>218.52</v>
      </c>
      <c r="CB8" s="138">
        <v>173.87</v>
      </c>
      <c r="CC8" s="138">
        <v>213.4</v>
      </c>
      <c r="CD8" s="138">
        <v>220.05</v>
      </c>
      <c r="CE8" s="138">
        <v>176.96</v>
      </c>
      <c r="CF8" s="138">
        <v>132.34</v>
      </c>
      <c r="CG8" s="138">
        <v>129.87</v>
      </c>
      <c r="CH8" s="138">
        <v>191.96</v>
      </c>
      <c r="CI8" s="138">
        <v>174.9</v>
      </c>
      <c r="CJ8" s="138">
        <v>171.55</v>
      </c>
      <c r="CK8" s="138">
        <v>125.97</v>
      </c>
      <c r="CL8" s="138">
        <v>136.53</v>
      </c>
      <c r="CM8" s="138">
        <v>136</v>
      </c>
      <c r="CN8" s="138">
        <v>137.66</v>
      </c>
      <c r="CO8" s="138">
        <v>127.83</v>
      </c>
      <c r="CP8" s="138">
        <v>169.4</v>
      </c>
      <c r="CQ8" s="138">
        <v>139.94999999999999</v>
      </c>
      <c r="CR8" s="138">
        <v>130.19999999999999</v>
      </c>
      <c r="CS8" s="138">
        <v>130.19999999999999</v>
      </c>
      <c r="CT8" s="139"/>
      <c r="CU8" s="139"/>
      <c r="CV8" s="139"/>
      <c r="CW8" s="140"/>
      <c r="CX8" s="141">
        <f>IF(SUM(B8:CW8)&lt;&gt;0,AVERAGEIF(B8:CW8,"&lt;&gt;"""),"")</f>
        <v>101.24333333333333</v>
      </c>
    </row>
    <row r="9" spans="1:102" ht="24.95" customHeight="1" thickBot="1" x14ac:dyDescent="0.25">
      <c r="A9" s="133" t="s">
        <v>6</v>
      </c>
      <c r="B9" s="42">
        <v>169.47749999999999</v>
      </c>
      <c r="C9" s="43">
        <v>169.47749999999999</v>
      </c>
      <c r="D9" s="43">
        <v>169.47749999999999</v>
      </c>
      <c r="E9" s="43">
        <v>169.47749999999999</v>
      </c>
      <c r="F9" s="43">
        <v>144.07499999999999</v>
      </c>
      <c r="G9" s="43">
        <v>144.07499999999999</v>
      </c>
      <c r="H9" s="43">
        <v>144.07499999999999</v>
      </c>
      <c r="I9" s="43">
        <v>144.07499999999999</v>
      </c>
      <c r="J9" s="43">
        <v>138.38749999999999</v>
      </c>
      <c r="K9" s="43">
        <v>138.38749999999999</v>
      </c>
      <c r="L9" s="43">
        <v>138.38749999999999</v>
      </c>
      <c r="M9" s="43">
        <v>138.38749999999999</v>
      </c>
      <c r="N9" s="43">
        <v>128.24</v>
      </c>
      <c r="O9" s="43">
        <v>128.24</v>
      </c>
      <c r="P9" s="43">
        <v>128.24</v>
      </c>
      <c r="Q9" s="43">
        <v>128.24</v>
      </c>
      <c r="R9" s="43">
        <v>132.6525</v>
      </c>
      <c r="S9" s="43">
        <v>132.6525</v>
      </c>
      <c r="T9" s="43">
        <v>132.6525</v>
      </c>
      <c r="U9" s="43">
        <v>132.6525</v>
      </c>
      <c r="V9" s="43">
        <v>136.2475</v>
      </c>
      <c r="W9" s="43">
        <v>136.2475</v>
      </c>
      <c r="X9" s="43">
        <v>136.2475</v>
      </c>
      <c r="Y9" s="43">
        <v>136.2475</v>
      </c>
      <c r="Z9" s="43">
        <v>160.95500000000001</v>
      </c>
      <c r="AA9" s="43">
        <v>160.95500000000001</v>
      </c>
      <c r="AB9" s="43">
        <v>160.95500000000001</v>
      </c>
      <c r="AC9" s="43">
        <v>160.95500000000001</v>
      </c>
      <c r="AD9" s="43">
        <v>122.81</v>
      </c>
      <c r="AE9" s="43">
        <v>122.81</v>
      </c>
      <c r="AF9" s="43">
        <v>122.81</v>
      </c>
      <c r="AG9" s="43">
        <v>122.81</v>
      </c>
      <c r="AH9" s="43">
        <v>103.545</v>
      </c>
      <c r="AI9" s="43">
        <v>103.545</v>
      </c>
      <c r="AJ9" s="43">
        <v>103.545</v>
      </c>
      <c r="AK9" s="43">
        <v>103.545</v>
      </c>
      <c r="AL9" s="43">
        <v>47.407499999999999</v>
      </c>
      <c r="AM9" s="43">
        <v>47.407499999999999</v>
      </c>
      <c r="AN9" s="43">
        <v>47.407499999999999</v>
      </c>
      <c r="AO9" s="43">
        <v>47.407499999999999</v>
      </c>
      <c r="AP9" s="43">
        <v>1.1425000000000001</v>
      </c>
      <c r="AQ9" s="43">
        <v>1.1425000000000001</v>
      </c>
      <c r="AR9" s="43">
        <v>1.1425000000000001</v>
      </c>
      <c r="AS9" s="43">
        <v>1.1425000000000001</v>
      </c>
      <c r="AT9" s="43">
        <v>-2.4049999999999998</v>
      </c>
      <c r="AU9" s="43">
        <v>-2.4049999999999998</v>
      </c>
      <c r="AV9" s="43">
        <v>-2.4049999999999998</v>
      </c>
      <c r="AW9" s="43">
        <v>-2.4049999999999998</v>
      </c>
      <c r="AX9" s="43">
        <v>-2.1124999999999998</v>
      </c>
      <c r="AY9" s="43">
        <v>-2.1124999999999998</v>
      </c>
      <c r="AZ9" s="43">
        <v>-2.1124999999999998</v>
      </c>
      <c r="BA9" s="43">
        <v>-2.1124999999999998</v>
      </c>
      <c r="BB9" s="43">
        <v>-0.55000000000000004</v>
      </c>
      <c r="BC9" s="43">
        <v>-0.55000000000000004</v>
      </c>
      <c r="BD9" s="43">
        <v>-0.55000000000000004</v>
      </c>
      <c r="BE9" s="43">
        <v>-0.55000000000000004</v>
      </c>
      <c r="BF9" s="43">
        <v>1.5475000000000001</v>
      </c>
      <c r="BG9" s="43">
        <v>1.5475000000000001</v>
      </c>
      <c r="BH9" s="43">
        <v>1.5475000000000001</v>
      </c>
      <c r="BI9" s="43">
        <v>1.5475000000000001</v>
      </c>
      <c r="BJ9" s="43">
        <v>-2.75E-2</v>
      </c>
      <c r="BK9" s="43">
        <v>-2.75E-2</v>
      </c>
      <c r="BL9" s="43">
        <v>-2.75E-2</v>
      </c>
      <c r="BM9" s="43">
        <v>-2.75E-2</v>
      </c>
      <c r="BN9" s="43">
        <v>57.922499999999999</v>
      </c>
      <c r="BO9" s="43">
        <v>57.922499999999999</v>
      </c>
      <c r="BP9" s="43">
        <v>57.922499999999999</v>
      </c>
      <c r="BQ9" s="43">
        <v>57.922499999999999</v>
      </c>
      <c r="BR9" s="43">
        <v>150.6225</v>
      </c>
      <c r="BS9" s="43">
        <v>150.6225</v>
      </c>
      <c r="BT9" s="43">
        <v>150.6225</v>
      </c>
      <c r="BU9" s="43">
        <v>150.6225</v>
      </c>
      <c r="BV9" s="43">
        <v>142.74250000000001</v>
      </c>
      <c r="BW9" s="43">
        <v>142.74250000000001</v>
      </c>
      <c r="BX9" s="43">
        <v>142.74250000000001</v>
      </c>
      <c r="BY9" s="43">
        <v>142.74250000000001</v>
      </c>
      <c r="BZ9" s="43">
        <v>189.3175</v>
      </c>
      <c r="CA9" s="43">
        <v>189.3175</v>
      </c>
      <c r="CB9" s="43">
        <v>189.3175</v>
      </c>
      <c r="CC9" s="43">
        <v>189.3175</v>
      </c>
      <c r="CD9" s="43">
        <v>164.80500000000001</v>
      </c>
      <c r="CE9" s="43">
        <v>164.80500000000001</v>
      </c>
      <c r="CF9" s="43">
        <v>164.80500000000001</v>
      </c>
      <c r="CG9" s="43">
        <v>164.80500000000001</v>
      </c>
      <c r="CH9" s="43">
        <v>166.095</v>
      </c>
      <c r="CI9" s="43">
        <v>166.095</v>
      </c>
      <c r="CJ9" s="43">
        <v>166.095</v>
      </c>
      <c r="CK9" s="43">
        <v>166.095</v>
      </c>
      <c r="CL9" s="43">
        <v>134.505</v>
      </c>
      <c r="CM9" s="43">
        <v>134.505</v>
      </c>
      <c r="CN9" s="43">
        <v>134.505</v>
      </c>
      <c r="CO9" s="43">
        <v>134.505</v>
      </c>
      <c r="CP9" s="43">
        <v>142.4375</v>
      </c>
      <c r="CQ9" s="43">
        <v>142.4375</v>
      </c>
      <c r="CR9" s="43">
        <v>142.4375</v>
      </c>
      <c r="CS9" s="43">
        <v>142.4375</v>
      </c>
      <c r="CT9" s="44"/>
      <c r="CU9" s="44"/>
      <c r="CV9" s="44"/>
      <c r="CW9" s="45"/>
      <c r="CX9" s="142">
        <f>IF(SUM(B9:CW9)&lt;&gt;0,AVERAGEIF(B9:CW9,"&lt;&gt;"""),"")</f>
        <v>101.24333333333333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>
        <v>28.4</v>
      </c>
      <c r="O14" s="149">
        <v>30.6</v>
      </c>
      <c r="P14" s="149">
        <v>28</v>
      </c>
      <c r="Q14" s="149">
        <v>29.6</v>
      </c>
      <c r="R14" s="149"/>
      <c r="S14" s="149"/>
      <c r="T14" s="149"/>
      <c r="U14" s="149"/>
      <c r="V14" s="149">
        <v>40.299999999999997</v>
      </c>
      <c r="W14" s="149"/>
      <c r="X14" s="149"/>
      <c r="Y14" s="149">
        <v>10.9</v>
      </c>
      <c r="Z14" s="149">
        <v>82.9</v>
      </c>
      <c r="AA14" s="149">
        <v>63.9</v>
      </c>
      <c r="AB14" s="149">
        <v>35.700000000000003</v>
      </c>
      <c r="AC14" s="149">
        <v>61</v>
      </c>
      <c r="AD14" s="149">
        <v>182.6</v>
      </c>
      <c r="AE14" s="149">
        <v>110.8</v>
      </c>
      <c r="AF14" s="149">
        <v>161.69999999999999</v>
      </c>
      <c r="AG14" s="149">
        <v>146.1</v>
      </c>
      <c r="AH14" s="149"/>
      <c r="AI14" s="149">
        <v>66.3</v>
      </c>
      <c r="AJ14" s="149"/>
      <c r="AK14" s="149"/>
      <c r="AL14" s="149"/>
      <c r="AM14" s="149"/>
      <c r="AN14" s="149"/>
      <c r="AO14" s="149">
        <v>9.3000000000000007</v>
      </c>
      <c r="AP14" s="149"/>
      <c r="AQ14" s="149">
        <v>0.5</v>
      </c>
      <c r="AR14" s="149"/>
      <c r="AS14" s="149">
        <v>9.4</v>
      </c>
      <c r="AT14" s="149"/>
      <c r="AU14" s="149"/>
      <c r="AV14" s="149">
        <v>34.9</v>
      </c>
      <c r="AW14" s="149">
        <v>57.9</v>
      </c>
      <c r="AX14" s="149">
        <v>11.6</v>
      </c>
      <c r="AY14" s="149">
        <v>57</v>
      </c>
      <c r="AZ14" s="149">
        <v>17</v>
      </c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>
        <v>21.2</v>
      </c>
      <c r="BM14" s="149"/>
      <c r="BN14" s="149">
        <v>12.9</v>
      </c>
      <c r="BO14" s="149">
        <v>70.7</v>
      </c>
      <c r="BP14" s="149"/>
      <c r="BQ14" s="149"/>
      <c r="BR14" s="149"/>
      <c r="BS14" s="149"/>
      <c r="BT14" s="149">
        <v>22.2</v>
      </c>
      <c r="BU14" s="149">
        <v>17.5</v>
      </c>
      <c r="BV14" s="149"/>
      <c r="BW14" s="149"/>
      <c r="BX14" s="149"/>
      <c r="BY14" s="149">
        <v>48.3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>
        <v>24.2</v>
      </c>
      <c r="CJ14" s="149">
        <v>16.3</v>
      </c>
      <c r="CK14" s="149"/>
      <c r="CL14" s="149"/>
      <c r="CM14" s="149">
        <v>15</v>
      </c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381.17500000000007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28.4</v>
      </c>
      <c r="O17" s="160">
        <f t="shared" si="0"/>
        <v>30.6</v>
      </c>
      <c r="P17" s="160">
        <f t="shared" si="0"/>
        <v>28</v>
      </c>
      <c r="Q17" s="160">
        <f t="shared" si="0"/>
        <v>29.6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40.299999999999997</v>
      </c>
      <c r="W17" s="160">
        <f t="shared" si="0"/>
        <v>0</v>
      </c>
      <c r="X17" s="160">
        <f t="shared" si="0"/>
        <v>0</v>
      </c>
      <c r="Y17" s="160">
        <f t="shared" si="0"/>
        <v>10.9</v>
      </c>
      <c r="Z17" s="160">
        <f t="shared" si="0"/>
        <v>82.9</v>
      </c>
      <c r="AA17" s="160">
        <f t="shared" si="0"/>
        <v>63.9</v>
      </c>
      <c r="AB17" s="160">
        <f t="shared" si="0"/>
        <v>35.700000000000003</v>
      </c>
      <c r="AC17" s="160">
        <f t="shared" si="0"/>
        <v>61</v>
      </c>
      <c r="AD17" s="160">
        <f t="shared" si="0"/>
        <v>182.6</v>
      </c>
      <c r="AE17" s="160">
        <f t="shared" si="0"/>
        <v>110.8</v>
      </c>
      <c r="AF17" s="160">
        <f t="shared" si="0"/>
        <v>161.69999999999999</v>
      </c>
      <c r="AG17" s="160">
        <f t="shared" si="0"/>
        <v>146.1</v>
      </c>
      <c r="AH17" s="160">
        <f t="shared" si="0"/>
        <v>0</v>
      </c>
      <c r="AI17" s="160">
        <f t="shared" si="0"/>
        <v>66.3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9.3000000000000007</v>
      </c>
      <c r="AP17" s="160">
        <f t="shared" si="0"/>
        <v>0</v>
      </c>
      <c r="AQ17" s="160">
        <f t="shared" si="0"/>
        <v>0.5</v>
      </c>
      <c r="AR17" s="160">
        <f t="shared" si="0"/>
        <v>0</v>
      </c>
      <c r="AS17" s="160">
        <f t="shared" si="0"/>
        <v>9.4</v>
      </c>
      <c r="AT17" s="160">
        <f t="shared" si="0"/>
        <v>0</v>
      </c>
      <c r="AU17" s="160">
        <f t="shared" si="0"/>
        <v>0</v>
      </c>
      <c r="AV17" s="160">
        <f t="shared" si="0"/>
        <v>34.9</v>
      </c>
      <c r="AW17" s="160">
        <f t="shared" si="0"/>
        <v>57.9</v>
      </c>
      <c r="AX17" s="160">
        <f t="shared" si="0"/>
        <v>11.6</v>
      </c>
      <c r="AY17" s="160">
        <f t="shared" si="0"/>
        <v>57</v>
      </c>
      <c r="AZ17" s="160">
        <f t="shared" si="0"/>
        <v>17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21.2</v>
      </c>
      <c r="BM17" s="160">
        <f t="shared" si="0"/>
        <v>0</v>
      </c>
      <c r="BN17" s="160">
        <f t="shared" si="0"/>
        <v>12.9</v>
      </c>
      <c r="BO17" s="160">
        <f t="shared" ref="BO17:CW17" si="1">SUM(BO12:BO16)</f>
        <v>70.7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22.2</v>
      </c>
      <c r="BU17" s="160">
        <f t="shared" si="1"/>
        <v>17.5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48.3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24.2</v>
      </c>
      <c r="CJ17" s="160">
        <f t="shared" si="1"/>
        <v>16.3</v>
      </c>
      <c r="CK17" s="160">
        <f t="shared" si="1"/>
        <v>0</v>
      </c>
      <c r="CL17" s="160">
        <f t="shared" si="1"/>
        <v>0</v>
      </c>
      <c r="CM17" s="160">
        <f t="shared" si="1"/>
        <v>15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381.17500000000007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15.6</v>
      </c>
      <c r="C22" s="149">
        <v>16.3</v>
      </c>
      <c r="D22" s="149">
        <v>59.5</v>
      </c>
      <c r="E22" s="149">
        <v>129.5</v>
      </c>
      <c r="F22" s="149">
        <v>37</v>
      </c>
      <c r="G22" s="149">
        <v>113.3</v>
      </c>
      <c r="H22" s="149">
        <v>28</v>
      </c>
      <c r="I22" s="149">
        <v>36.4</v>
      </c>
      <c r="J22" s="149">
        <v>42.9</v>
      </c>
      <c r="K22" s="149">
        <v>50.2</v>
      </c>
      <c r="L22" s="149">
        <v>62.5</v>
      </c>
      <c r="M22" s="149">
        <v>30.3</v>
      </c>
      <c r="N22" s="149"/>
      <c r="O22" s="149"/>
      <c r="P22" s="149"/>
      <c r="Q22" s="149"/>
      <c r="R22" s="149">
        <v>15.9</v>
      </c>
      <c r="S22" s="149">
        <v>20.3</v>
      </c>
      <c r="T22" s="149">
        <v>66.900000000000006</v>
      </c>
      <c r="U22" s="149">
        <v>28.2</v>
      </c>
      <c r="V22" s="149"/>
      <c r="W22" s="149">
        <v>166.9</v>
      </c>
      <c r="X22" s="149">
        <v>17.5</v>
      </c>
      <c r="Y22" s="149"/>
      <c r="Z22" s="149"/>
      <c r="AA22" s="149"/>
      <c r="AB22" s="149"/>
      <c r="AC22" s="149"/>
      <c r="AD22" s="149"/>
      <c r="AE22" s="149"/>
      <c r="AF22" s="149"/>
      <c r="AG22" s="149"/>
      <c r="AH22" s="149">
        <v>151.30000000000001</v>
      </c>
      <c r="AI22" s="149"/>
      <c r="AJ22" s="149">
        <v>88.7</v>
      </c>
      <c r="AK22" s="149">
        <v>56.5</v>
      </c>
      <c r="AL22" s="149">
        <v>103.7</v>
      </c>
      <c r="AM22" s="149">
        <v>129.5</v>
      </c>
      <c r="AN22" s="149">
        <v>88.5</v>
      </c>
      <c r="AO22" s="149"/>
      <c r="AP22" s="149">
        <v>56.6</v>
      </c>
      <c r="AQ22" s="149"/>
      <c r="AR22" s="149">
        <v>12.2</v>
      </c>
      <c r="AS22" s="149"/>
      <c r="AT22" s="149">
        <v>29.7</v>
      </c>
      <c r="AU22" s="149">
        <v>0.6</v>
      </c>
      <c r="AV22" s="149"/>
      <c r="AW22" s="149"/>
      <c r="AX22" s="149"/>
      <c r="AY22" s="149"/>
      <c r="AZ22" s="149"/>
      <c r="BA22" s="149">
        <v>79.900000000000006</v>
      </c>
      <c r="BB22" s="149">
        <v>40.200000000000003</v>
      </c>
      <c r="BC22" s="149">
        <v>86.6</v>
      </c>
      <c r="BD22" s="149">
        <v>86.3</v>
      </c>
      <c r="BE22" s="149">
        <v>30.3</v>
      </c>
      <c r="BF22" s="149">
        <v>48</v>
      </c>
      <c r="BG22" s="149">
        <v>61.1</v>
      </c>
      <c r="BH22" s="149">
        <v>52.6</v>
      </c>
      <c r="BI22" s="149">
        <v>88.1</v>
      </c>
      <c r="BJ22" s="149">
        <v>87.4</v>
      </c>
      <c r="BK22" s="149">
        <v>81.5</v>
      </c>
      <c r="BL22" s="149"/>
      <c r="BM22" s="149">
        <v>39.9</v>
      </c>
      <c r="BN22" s="149"/>
      <c r="BO22" s="149"/>
      <c r="BP22" s="149">
        <v>12.9</v>
      </c>
      <c r="BQ22" s="149">
        <v>22.2</v>
      </c>
      <c r="BR22" s="149">
        <v>117.7</v>
      </c>
      <c r="BS22" s="149"/>
      <c r="BT22" s="149"/>
      <c r="BU22" s="149"/>
      <c r="BV22" s="149">
        <v>57</v>
      </c>
      <c r="BW22" s="149">
        <v>42.2</v>
      </c>
      <c r="BX22" s="149">
        <v>2.2999999999999998</v>
      </c>
      <c r="BY22" s="149"/>
      <c r="BZ22" s="149">
        <v>7.5</v>
      </c>
      <c r="CA22" s="149"/>
      <c r="CB22" s="149"/>
      <c r="CC22" s="149"/>
      <c r="CD22" s="149">
        <v>17.7</v>
      </c>
      <c r="CE22" s="149">
        <v>17.7</v>
      </c>
      <c r="CF22" s="149">
        <v>17.7</v>
      </c>
      <c r="CG22" s="149">
        <v>17.7</v>
      </c>
      <c r="CH22" s="149">
        <v>10.199999999999999</v>
      </c>
      <c r="CI22" s="149"/>
      <c r="CJ22" s="149"/>
      <c r="CK22" s="149">
        <v>22.1</v>
      </c>
      <c r="CL22" s="149">
        <v>30.5</v>
      </c>
      <c r="CM22" s="149"/>
      <c r="CN22" s="149">
        <v>43.6</v>
      </c>
      <c r="CO22" s="149">
        <v>0.9</v>
      </c>
      <c r="CP22" s="149">
        <v>42.1</v>
      </c>
      <c r="CQ22" s="149">
        <v>55</v>
      </c>
      <c r="CR22" s="149">
        <v>59.2</v>
      </c>
      <c r="CS22" s="149">
        <v>68.3</v>
      </c>
      <c r="CT22" s="150"/>
      <c r="CU22" s="150"/>
      <c r="CV22" s="150"/>
      <c r="CW22" s="151"/>
      <c r="CX22" s="152">
        <f t="array" ref="CX22">SUMPRODUCT(B22:CW22*0.25)</f>
        <v>775.22499999999957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15.6</v>
      </c>
      <c r="C25" s="160">
        <f t="shared" ref="C25:BN25" si="2">SUM(C20:C24)</f>
        <v>16.3</v>
      </c>
      <c r="D25" s="160">
        <f t="shared" si="2"/>
        <v>59.5</v>
      </c>
      <c r="E25" s="160">
        <f t="shared" si="2"/>
        <v>129.5</v>
      </c>
      <c r="F25" s="160">
        <f t="shared" si="2"/>
        <v>37</v>
      </c>
      <c r="G25" s="160">
        <f t="shared" si="2"/>
        <v>113.3</v>
      </c>
      <c r="H25" s="160">
        <f t="shared" si="2"/>
        <v>28</v>
      </c>
      <c r="I25" s="160">
        <f t="shared" si="2"/>
        <v>36.4</v>
      </c>
      <c r="J25" s="160">
        <f t="shared" si="2"/>
        <v>42.9</v>
      </c>
      <c r="K25" s="160">
        <f t="shared" si="2"/>
        <v>50.2</v>
      </c>
      <c r="L25" s="160">
        <f t="shared" si="2"/>
        <v>62.5</v>
      </c>
      <c r="M25" s="160">
        <f t="shared" si="2"/>
        <v>30.3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15.9</v>
      </c>
      <c r="S25" s="160">
        <f t="shared" si="2"/>
        <v>20.3</v>
      </c>
      <c r="T25" s="160">
        <f t="shared" si="2"/>
        <v>66.900000000000006</v>
      </c>
      <c r="U25" s="160">
        <f t="shared" si="2"/>
        <v>28.2</v>
      </c>
      <c r="V25" s="160">
        <f t="shared" si="2"/>
        <v>0</v>
      </c>
      <c r="W25" s="160">
        <f t="shared" si="2"/>
        <v>166.9</v>
      </c>
      <c r="X25" s="160">
        <f t="shared" si="2"/>
        <v>17.5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151.30000000000001</v>
      </c>
      <c r="AI25" s="160">
        <f t="shared" si="2"/>
        <v>0</v>
      </c>
      <c r="AJ25" s="160">
        <f t="shared" si="2"/>
        <v>88.7</v>
      </c>
      <c r="AK25" s="160">
        <f t="shared" si="2"/>
        <v>56.5</v>
      </c>
      <c r="AL25" s="160">
        <f t="shared" si="2"/>
        <v>103.7</v>
      </c>
      <c r="AM25" s="160">
        <f t="shared" si="2"/>
        <v>129.5</v>
      </c>
      <c r="AN25" s="160">
        <f t="shared" si="2"/>
        <v>88.5</v>
      </c>
      <c r="AO25" s="160">
        <f t="shared" si="2"/>
        <v>0</v>
      </c>
      <c r="AP25" s="160">
        <f t="shared" si="2"/>
        <v>56.6</v>
      </c>
      <c r="AQ25" s="160">
        <f t="shared" si="2"/>
        <v>0</v>
      </c>
      <c r="AR25" s="160">
        <f t="shared" si="2"/>
        <v>12.2</v>
      </c>
      <c r="AS25" s="160">
        <f t="shared" si="2"/>
        <v>0</v>
      </c>
      <c r="AT25" s="160">
        <f t="shared" si="2"/>
        <v>29.7</v>
      </c>
      <c r="AU25" s="160">
        <f t="shared" si="2"/>
        <v>0.6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79.900000000000006</v>
      </c>
      <c r="BB25" s="160">
        <f t="shared" si="2"/>
        <v>40.200000000000003</v>
      </c>
      <c r="BC25" s="160">
        <f t="shared" si="2"/>
        <v>86.6</v>
      </c>
      <c r="BD25" s="160">
        <f t="shared" si="2"/>
        <v>86.3</v>
      </c>
      <c r="BE25" s="160">
        <f t="shared" si="2"/>
        <v>30.3</v>
      </c>
      <c r="BF25" s="160">
        <f t="shared" si="2"/>
        <v>48</v>
      </c>
      <c r="BG25" s="160">
        <f t="shared" si="2"/>
        <v>61.1</v>
      </c>
      <c r="BH25" s="160">
        <f t="shared" si="2"/>
        <v>52.6</v>
      </c>
      <c r="BI25" s="160">
        <f t="shared" si="2"/>
        <v>88.1</v>
      </c>
      <c r="BJ25" s="160">
        <f t="shared" si="2"/>
        <v>87.4</v>
      </c>
      <c r="BK25" s="160">
        <f t="shared" si="2"/>
        <v>81.5</v>
      </c>
      <c r="BL25" s="160">
        <f t="shared" si="2"/>
        <v>0</v>
      </c>
      <c r="BM25" s="160">
        <f t="shared" si="2"/>
        <v>39.9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12.9</v>
      </c>
      <c r="BQ25" s="160">
        <f t="shared" si="3"/>
        <v>22.2</v>
      </c>
      <c r="BR25" s="160">
        <f t="shared" si="3"/>
        <v>117.7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57</v>
      </c>
      <c r="BW25" s="160">
        <f t="shared" si="3"/>
        <v>42.2</v>
      </c>
      <c r="BX25" s="160">
        <f t="shared" si="3"/>
        <v>2.2999999999999998</v>
      </c>
      <c r="BY25" s="160">
        <f t="shared" si="3"/>
        <v>0</v>
      </c>
      <c r="BZ25" s="160">
        <f t="shared" si="3"/>
        <v>7.5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17.7</v>
      </c>
      <c r="CE25" s="160">
        <f t="shared" si="3"/>
        <v>17.7</v>
      </c>
      <c r="CF25" s="160">
        <f t="shared" si="3"/>
        <v>17.7</v>
      </c>
      <c r="CG25" s="160">
        <f t="shared" si="3"/>
        <v>17.7</v>
      </c>
      <c r="CH25" s="160">
        <f t="shared" si="3"/>
        <v>10.199999999999999</v>
      </c>
      <c r="CI25" s="160">
        <f t="shared" si="3"/>
        <v>0</v>
      </c>
      <c r="CJ25" s="160">
        <f t="shared" si="3"/>
        <v>0</v>
      </c>
      <c r="CK25" s="160">
        <f t="shared" si="3"/>
        <v>22.1</v>
      </c>
      <c r="CL25" s="160">
        <f t="shared" si="3"/>
        <v>30.5</v>
      </c>
      <c r="CM25" s="160">
        <f t="shared" si="3"/>
        <v>0</v>
      </c>
      <c r="CN25" s="160">
        <f t="shared" si="3"/>
        <v>43.6</v>
      </c>
      <c r="CO25" s="160">
        <f t="shared" si="3"/>
        <v>0.9</v>
      </c>
      <c r="CP25" s="160">
        <f t="shared" si="3"/>
        <v>42.1</v>
      </c>
      <c r="CQ25" s="160">
        <f t="shared" si="3"/>
        <v>55</v>
      </c>
      <c r="CR25" s="160">
        <f t="shared" si="3"/>
        <v>59.2</v>
      </c>
      <c r="CS25" s="160">
        <f t="shared" si="3"/>
        <v>68.3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775.22499999999957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2026-04-28T20:24:11Z</dcterms:created>
  <dcterms:modified xsi:type="dcterms:W3CDTF">2026-04-28T20:24:14Z</dcterms:modified>
</cp:coreProperties>
</file>