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<sst xmlns="http://schemas.openxmlformats.org/spreadsheetml/2006/main" count="122" uniqueCount="56">
  <si>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14/01/2026 23:24:59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</si>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</sst>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BD-4950-8113-62219A89618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BD-4950-8113-62219A89618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4.2</c:v>
                </c:pt>
                <c:pt idx="4">
                  <c:v>0.2</c:v>
                </c:pt>
                <c:pt idx="6">
                  <c:v>0.2</c:v>
                </c:pt>
                <c:pt idx="7">
                  <c:v>4.2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6">
                  <c:v>2</c:v>
                </c:pt>
                <c:pt idx="28">
                  <c:v>1.2E-2</c:v>
                </c:pt>
                <c:pt idx="32">
                  <c:v>2.8</c:v>
                </c:pt>
                <c:pt idx="33">
                  <c:v>8.6</c:v>
                </c:pt>
                <c:pt idx="34">
                  <c:v>7.6</c:v>
                </c:pt>
                <c:pt idx="35">
                  <c:v>0.8</c:v>
                </c:pt>
                <c:pt idx="36">
                  <c:v>0.8</c:v>
                </c:pt>
                <c:pt idx="37">
                  <c:v>0.8</c:v>
                </c:pt>
                <c:pt idx="38">
                  <c:v>0.8</c:v>
                </c:pt>
                <c:pt idx="39">
                  <c:v>0.8</c:v>
                </c:pt>
                <c:pt idx="62">
                  <c:v>1.4830000000000001</c:v>
                </c:pt>
                <c:pt idx="70">
                  <c:v>1.8</c:v>
                </c:pt>
                <c:pt idx="76">
                  <c:v>13.2</c:v>
                </c:pt>
                <c:pt idx="77">
                  <c:v>21.2</c:v>
                </c:pt>
                <c:pt idx="78">
                  <c:v>14.2</c:v>
                </c:pt>
                <c:pt idx="83">
                  <c:v>6.3</c:v>
                </c:pt>
                <c:pt idx="8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BD-4950-8113-62219A89618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57.948999999999998</c:v>
                </c:pt>
                <c:pt idx="2">
                  <c:v>23.6</c:v>
                </c:pt>
                <c:pt idx="7">
                  <c:v>66.572999999999993</c:v>
                </c:pt>
                <c:pt idx="8">
                  <c:v>50.281999999999996</c:v>
                </c:pt>
                <c:pt idx="9">
                  <c:v>41.131</c:v>
                </c:pt>
                <c:pt idx="10">
                  <c:v>42.088000000000001</c:v>
                </c:pt>
                <c:pt idx="11">
                  <c:v>29.815999999999999</c:v>
                </c:pt>
                <c:pt idx="12">
                  <c:v>19.917000000000002</c:v>
                </c:pt>
                <c:pt idx="13">
                  <c:v>20.181999999999999</c:v>
                </c:pt>
                <c:pt idx="14">
                  <c:v>20.064</c:v>
                </c:pt>
                <c:pt idx="15">
                  <c:v>18.298999999999999</c:v>
                </c:pt>
                <c:pt idx="16">
                  <c:v>15.288</c:v>
                </c:pt>
                <c:pt idx="17">
                  <c:v>13.593</c:v>
                </c:pt>
                <c:pt idx="18">
                  <c:v>12.691000000000001</c:v>
                </c:pt>
                <c:pt idx="19">
                  <c:v>12.347</c:v>
                </c:pt>
                <c:pt idx="21">
                  <c:v>10.657999999999999</c:v>
                </c:pt>
                <c:pt idx="32">
                  <c:v>108.032</c:v>
                </c:pt>
                <c:pt idx="33">
                  <c:v>40.81</c:v>
                </c:pt>
                <c:pt idx="34">
                  <c:v>32.113</c:v>
                </c:pt>
                <c:pt idx="35">
                  <c:v>100.10900000000001</c:v>
                </c:pt>
                <c:pt idx="36">
                  <c:v>90.03</c:v>
                </c:pt>
                <c:pt idx="37">
                  <c:v>121.642</c:v>
                </c:pt>
                <c:pt idx="38">
                  <c:v>123.86199999999999</c:v>
                </c:pt>
                <c:pt idx="39">
                  <c:v>125.399</c:v>
                </c:pt>
                <c:pt idx="40">
                  <c:v>56.319000000000003</c:v>
                </c:pt>
                <c:pt idx="41">
                  <c:v>51.323999999999998</c:v>
                </c:pt>
                <c:pt idx="42">
                  <c:v>112.65300000000001</c:v>
                </c:pt>
                <c:pt idx="44">
                  <c:v>104.65900000000001</c:v>
                </c:pt>
                <c:pt idx="45">
                  <c:v>77.881</c:v>
                </c:pt>
                <c:pt idx="46">
                  <c:v>74.182000000000002</c:v>
                </c:pt>
                <c:pt idx="47">
                  <c:v>81.963999999999999</c:v>
                </c:pt>
                <c:pt idx="48">
                  <c:v>65.549000000000007</c:v>
                </c:pt>
                <c:pt idx="49">
                  <c:v>26.190999999999999</c:v>
                </c:pt>
                <c:pt idx="50">
                  <c:v>71.474000000000004</c:v>
                </c:pt>
                <c:pt idx="52">
                  <c:v>83.653000000000006</c:v>
                </c:pt>
                <c:pt idx="53">
                  <c:v>51.552</c:v>
                </c:pt>
                <c:pt idx="54">
                  <c:v>44.771000000000001</c:v>
                </c:pt>
                <c:pt idx="55">
                  <c:v>41.424999999999997</c:v>
                </c:pt>
                <c:pt idx="56">
                  <c:v>23.536999999999999</c:v>
                </c:pt>
                <c:pt idx="57">
                  <c:v>18.559999999999999</c:v>
                </c:pt>
                <c:pt idx="58">
                  <c:v>16.02</c:v>
                </c:pt>
                <c:pt idx="59">
                  <c:v>5.5330000000000004</c:v>
                </c:pt>
                <c:pt idx="60">
                  <c:v>4.4420000000000002</c:v>
                </c:pt>
                <c:pt idx="91">
                  <c:v>31.402000000000001</c:v>
                </c:pt>
                <c:pt idx="92">
                  <c:v>80.174999999999997</c:v>
                </c:pt>
                <c:pt idx="93">
                  <c:v>78.885999999999996</c:v>
                </c:pt>
                <c:pt idx="94">
                  <c:v>88.114999999999995</c:v>
                </c:pt>
                <c:pt idx="95">
                  <c:v>78.352999999999994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BD-4950-8113-62219A89618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BD-4950-8113-62219A89618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BD-4950-8113-62219A89618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BD-4950-8113-62219A89618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7">
                  <c:v>51.802999999999997</c:v>
                </c:pt>
                <c:pt idx="86">
                  <c:v>45.198999999999998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2BD-4950-8113-62219A89618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BD-4950-8113-62219A89618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16</c:v>
                </c:pt>
                <c:pt idx="2">
                  <c:v>4</c:v>
                </c:pt>
                <c:pt idx="5">
                  <c:v>14</c:v>
                </c:pt>
                <c:pt idx="6">
                  <c:v>10</c:v>
                </c:pt>
                <c:pt idx="7">
                  <c:v>52.88</c:v>
                </c:pt>
                <c:pt idx="22">
                  <c:v>15.425000000000001</c:v>
                </c:pt>
                <c:pt idx="23">
                  <c:v>4</c:v>
                </c:pt>
                <c:pt idx="24">
                  <c:v>18.82</c:v>
                </c:pt>
                <c:pt idx="25">
                  <c:v>19.896999999999998</c:v>
                </c:pt>
                <c:pt idx="26">
                  <c:v>29</c:v>
                </c:pt>
                <c:pt idx="27">
                  <c:v>33</c:v>
                </c:pt>
                <c:pt idx="28">
                  <c:v>4</c:v>
                </c:pt>
                <c:pt idx="29">
                  <c:v>4</c:v>
                </c:pt>
                <c:pt idx="30">
                  <c:v>12.41</c:v>
                </c:pt>
                <c:pt idx="33">
                  <c:v>0.40500000000000003</c:v>
                </c:pt>
                <c:pt idx="34">
                  <c:v>19.64</c:v>
                </c:pt>
                <c:pt idx="56">
                  <c:v>1.726</c:v>
                </c:pt>
                <c:pt idx="57">
                  <c:v>16.87</c:v>
                </c:pt>
                <c:pt idx="58">
                  <c:v>6.33</c:v>
                </c:pt>
                <c:pt idx="59">
                  <c:v>24.852</c:v>
                </c:pt>
                <c:pt idx="60">
                  <c:v>18.088000000000001</c:v>
                </c:pt>
                <c:pt idx="61">
                  <c:v>20.806000000000001</c:v>
                </c:pt>
                <c:pt idx="62">
                  <c:v>5</c:v>
                </c:pt>
                <c:pt idx="63">
                  <c:v>4</c:v>
                </c:pt>
                <c:pt idx="64">
                  <c:v>6</c:v>
                </c:pt>
                <c:pt idx="65">
                  <c:v>4</c:v>
                </c:pt>
                <c:pt idx="66">
                  <c:v>4</c:v>
                </c:pt>
                <c:pt idx="68">
                  <c:v>6</c:v>
                </c:pt>
                <c:pt idx="75">
                  <c:v>49.728999999999999</c:v>
                </c:pt>
                <c:pt idx="78">
                  <c:v>51.826999999999998</c:v>
                </c:pt>
                <c:pt idx="82">
                  <c:v>4.1749999999999998</c:v>
                </c:pt>
                <c:pt idx="8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BD-4950-8113-62219A89618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13.7</c:v>
                </c:pt>
                <c:pt idx="24">
                  <c:v>40.299999999999997</c:v>
                </c:pt>
                <c:pt idx="25">
                  <c:v>120.9</c:v>
                </c:pt>
                <c:pt idx="26">
                  <c:v>0</c:v>
                </c:pt>
                <c:pt idx="27">
                  <c:v>0</c:v>
                </c:pt>
                <c:pt idx="28">
                  <c:v>237.3</c:v>
                </c:pt>
                <c:pt idx="29">
                  <c:v>237.3</c:v>
                </c:pt>
                <c:pt idx="30">
                  <c:v>237.3</c:v>
                </c:pt>
                <c:pt idx="31">
                  <c:v>237.3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83.2</c:v>
                </c:pt>
                <c:pt idx="65">
                  <c:v>83.2</c:v>
                </c:pt>
                <c:pt idx="66">
                  <c:v>83.2</c:v>
                </c:pt>
                <c:pt idx="67">
                  <c:v>83.2</c:v>
                </c:pt>
                <c:pt idx="68">
                  <c:v>3.3</c:v>
                </c:pt>
                <c:pt idx="69">
                  <c:v>12.8</c:v>
                </c:pt>
                <c:pt idx="70">
                  <c:v>5.3</c:v>
                </c:pt>
                <c:pt idx="71">
                  <c:v>5.2</c:v>
                </c:pt>
                <c:pt idx="72">
                  <c:v>69.5</c:v>
                </c:pt>
                <c:pt idx="73">
                  <c:v>67.5</c:v>
                </c:pt>
                <c:pt idx="74">
                  <c:v>61.7</c:v>
                </c:pt>
                <c:pt idx="75">
                  <c:v>67.400000000000006</c:v>
                </c:pt>
                <c:pt idx="76">
                  <c:v>131.19999999999999</c:v>
                </c:pt>
                <c:pt idx="77">
                  <c:v>115.1</c:v>
                </c:pt>
                <c:pt idx="78">
                  <c:v>56.9</c:v>
                </c:pt>
                <c:pt idx="79">
                  <c:v>22.8</c:v>
                </c:pt>
                <c:pt idx="80">
                  <c:v>23</c:v>
                </c:pt>
                <c:pt idx="81">
                  <c:v>23</c:v>
                </c:pt>
                <c:pt idx="82">
                  <c:v>23</c:v>
                </c:pt>
                <c:pt idx="83">
                  <c:v>23</c:v>
                </c:pt>
                <c:pt idx="84">
                  <c:v>39.700000000000003</c:v>
                </c:pt>
                <c:pt idx="85">
                  <c:v>39.700000000000003</c:v>
                </c:pt>
                <c:pt idx="86">
                  <c:v>39.700000000000003</c:v>
                </c:pt>
                <c:pt idx="87">
                  <c:v>39.700000000000003</c:v>
                </c:pt>
                <c:pt idx="88">
                  <c:v>127.5</c:v>
                </c:pt>
                <c:pt idx="89">
                  <c:v>8.5</c:v>
                </c:pt>
                <c:pt idx="90">
                  <c:v>19.7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BD-4950-8113-62219A89618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16.298999999999999</c:v>
                </c:pt>
                <c:pt idx="1">
                  <c:v>53.957000000000001</c:v>
                </c:pt>
                <c:pt idx="2">
                  <c:v>77.787000000000006</c:v>
                </c:pt>
                <c:pt idx="3">
                  <c:v>27.13</c:v>
                </c:pt>
                <c:pt idx="4">
                  <c:v>48.411000000000001</c:v>
                </c:pt>
                <c:pt idx="5">
                  <c:v>68.582999999999998</c:v>
                </c:pt>
                <c:pt idx="6">
                  <c:v>9.0869999999999997</c:v>
                </c:pt>
                <c:pt idx="7">
                  <c:v>31.001999999999999</c:v>
                </c:pt>
                <c:pt idx="8">
                  <c:v>6.6319999999999997</c:v>
                </c:pt>
                <c:pt idx="9">
                  <c:v>7.4989999999999997</c:v>
                </c:pt>
                <c:pt idx="10">
                  <c:v>7.5</c:v>
                </c:pt>
                <c:pt idx="11">
                  <c:v>7.4969999999999999</c:v>
                </c:pt>
                <c:pt idx="16">
                  <c:v>4.5019999999999998</c:v>
                </c:pt>
                <c:pt idx="17">
                  <c:v>4.0720000000000001</c:v>
                </c:pt>
                <c:pt idx="18">
                  <c:v>3.4860000000000002</c:v>
                </c:pt>
                <c:pt idx="19">
                  <c:v>3.2370000000000001</c:v>
                </c:pt>
                <c:pt idx="20">
                  <c:v>9.7550000000000008</c:v>
                </c:pt>
                <c:pt idx="21">
                  <c:v>3.496</c:v>
                </c:pt>
                <c:pt idx="22">
                  <c:v>1E-3</c:v>
                </c:pt>
                <c:pt idx="23">
                  <c:v>8.5050000000000008</c:v>
                </c:pt>
                <c:pt idx="24">
                  <c:v>6.4509999999999996</c:v>
                </c:pt>
                <c:pt idx="25">
                  <c:v>5.9710000000000001</c:v>
                </c:pt>
                <c:pt idx="26">
                  <c:v>22.35</c:v>
                </c:pt>
                <c:pt idx="27">
                  <c:v>29.87</c:v>
                </c:pt>
                <c:pt idx="28">
                  <c:v>13.425000000000001</c:v>
                </c:pt>
                <c:pt idx="29">
                  <c:v>16.34</c:v>
                </c:pt>
                <c:pt idx="30">
                  <c:v>10.349</c:v>
                </c:pt>
                <c:pt idx="31">
                  <c:v>31.748000000000001</c:v>
                </c:pt>
                <c:pt idx="32">
                  <c:v>3.7530000000000001</c:v>
                </c:pt>
                <c:pt idx="35">
                  <c:v>0.17699999999999999</c:v>
                </c:pt>
                <c:pt idx="37">
                  <c:v>1.59</c:v>
                </c:pt>
                <c:pt idx="40">
                  <c:v>0.09</c:v>
                </c:pt>
                <c:pt idx="43">
                  <c:v>26.286999999999999</c:v>
                </c:pt>
                <c:pt idx="44">
                  <c:v>1.349</c:v>
                </c:pt>
                <c:pt idx="45">
                  <c:v>2.81</c:v>
                </c:pt>
                <c:pt idx="46">
                  <c:v>2.12</c:v>
                </c:pt>
                <c:pt idx="47">
                  <c:v>1.1759999999999999</c:v>
                </c:pt>
                <c:pt idx="48">
                  <c:v>5.2960000000000003</c:v>
                </c:pt>
                <c:pt idx="49">
                  <c:v>0.46800000000000003</c:v>
                </c:pt>
                <c:pt idx="50">
                  <c:v>3.7970000000000002</c:v>
                </c:pt>
                <c:pt idx="51">
                  <c:v>19.712</c:v>
                </c:pt>
                <c:pt idx="52">
                  <c:v>9.4E-2</c:v>
                </c:pt>
                <c:pt idx="54">
                  <c:v>3.4940000000000002</c:v>
                </c:pt>
                <c:pt idx="55">
                  <c:v>0.32900000000000001</c:v>
                </c:pt>
                <c:pt idx="56">
                  <c:v>4.7220000000000004</c:v>
                </c:pt>
                <c:pt idx="57">
                  <c:v>4.83</c:v>
                </c:pt>
                <c:pt idx="58">
                  <c:v>5.3310000000000004</c:v>
                </c:pt>
                <c:pt idx="59">
                  <c:v>3.911</c:v>
                </c:pt>
                <c:pt idx="60">
                  <c:v>0.46800000000000003</c:v>
                </c:pt>
                <c:pt idx="61">
                  <c:v>3.37</c:v>
                </c:pt>
                <c:pt idx="62">
                  <c:v>14.859</c:v>
                </c:pt>
                <c:pt idx="63">
                  <c:v>17.893000000000001</c:v>
                </c:pt>
                <c:pt idx="64">
                  <c:v>10.57</c:v>
                </c:pt>
                <c:pt idx="65">
                  <c:v>9.3539999999999992</c:v>
                </c:pt>
                <c:pt idx="66">
                  <c:v>9.3089999999999993</c:v>
                </c:pt>
                <c:pt idx="67">
                  <c:v>2.266</c:v>
                </c:pt>
                <c:pt idx="68">
                  <c:v>8.3800000000000008</c:v>
                </c:pt>
                <c:pt idx="69">
                  <c:v>3.4140000000000001</c:v>
                </c:pt>
                <c:pt idx="70">
                  <c:v>6.1639999999999997</c:v>
                </c:pt>
                <c:pt idx="71">
                  <c:v>7.8410000000000002</c:v>
                </c:pt>
                <c:pt idx="72">
                  <c:v>41.847000000000001</c:v>
                </c:pt>
                <c:pt idx="73">
                  <c:v>48.106999999999999</c:v>
                </c:pt>
                <c:pt idx="74">
                  <c:v>41.688000000000002</c:v>
                </c:pt>
                <c:pt idx="75">
                  <c:v>20.222000000000001</c:v>
                </c:pt>
                <c:pt idx="76">
                  <c:v>2.4580000000000002</c:v>
                </c:pt>
                <c:pt idx="77">
                  <c:v>2.3380000000000001</c:v>
                </c:pt>
                <c:pt idx="78">
                  <c:v>5.6459999999999999</c:v>
                </c:pt>
                <c:pt idx="79">
                  <c:v>1.589</c:v>
                </c:pt>
                <c:pt idx="80">
                  <c:v>11.268000000000001</c:v>
                </c:pt>
                <c:pt idx="81">
                  <c:v>2.9630000000000001</c:v>
                </c:pt>
                <c:pt idx="84">
                  <c:v>1.2</c:v>
                </c:pt>
                <c:pt idx="85">
                  <c:v>1.25</c:v>
                </c:pt>
                <c:pt idx="86">
                  <c:v>1.228</c:v>
                </c:pt>
                <c:pt idx="87">
                  <c:v>1.1000000000000001</c:v>
                </c:pt>
                <c:pt idx="88">
                  <c:v>2.4980000000000002</c:v>
                </c:pt>
                <c:pt idx="89">
                  <c:v>6.5679999999999996</c:v>
                </c:pt>
                <c:pt idx="90">
                  <c:v>3.7839999999999998</c:v>
                </c:pt>
                <c:pt idx="91">
                  <c:v>0.499</c:v>
                </c:pt>
                <c:pt idx="92">
                  <c:v>3.5779999999999998</c:v>
                </c:pt>
                <c:pt idx="93">
                  <c:v>2.83</c:v>
                </c:pt>
                <c:pt idx="94">
                  <c:v>4.7610000000000001</c:v>
                </c:pt>
                <c:pt idx="95">
                  <c:v>3.6920000000000002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BD-4950-8113-62219A89618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BD-4950-8113-62219A89618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BD-4950-8113-62219A896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84.03</c:v>
                </c:pt>
                <c:pt idx="1">
                  <c:v>103.64</c:v>
                </c:pt>
                <c:pt idx="2">
                  <c:v>106.7</c:v>
                </c:pt>
                <c:pt idx="3">
                  <c:v>90.46</c:v>
                </c:pt>
                <c:pt idx="4">
                  <c:v>106.81</c:v>
                </c:pt>
                <c:pt idx="5">
                  <c:v>106.51</c:v>
                </c:pt>
                <c:pt idx="6">
                  <c:v>104.51</c:v>
                </c:pt>
                <c:pt idx="7">
                  <c:v>95.83</c:v>
                </c:pt>
                <c:pt idx="8">
                  <c:v>84.89</c:v>
                </c:pt>
                <c:pt idx="9">
                  <c:v>84.03</c:v>
                </c:pt>
                <c:pt idx="10">
                  <c:v>84.03</c:v>
                </c:pt>
                <c:pt idx="11">
                  <c:v>75.45</c:v>
                </c:pt>
                <c:pt idx="12">
                  <c:v>72.569999999999993</c:v>
                </c:pt>
                <c:pt idx="13">
                  <c:v>71.459999999999994</c:v>
                </c:pt>
                <c:pt idx="14">
                  <c:v>71.040000000000006</c:v>
                </c:pt>
                <c:pt idx="15">
                  <c:v>70.099999999999994</c:v>
                </c:pt>
                <c:pt idx="16">
                  <c:v>69.52</c:v>
                </c:pt>
                <c:pt idx="17">
                  <c:v>69.91</c:v>
                </c:pt>
                <c:pt idx="18">
                  <c:v>69.22</c:v>
                </c:pt>
                <c:pt idx="19">
                  <c:v>70.19</c:v>
                </c:pt>
                <c:pt idx="20">
                  <c:v>78.959999999999994</c:v>
                </c:pt>
                <c:pt idx="21">
                  <c:v>73.78</c:v>
                </c:pt>
                <c:pt idx="22">
                  <c:v>101.66</c:v>
                </c:pt>
                <c:pt idx="23">
                  <c:v>125.91</c:v>
                </c:pt>
                <c:pt idx="24">
                  <c:v>122.1</c:v>
                </c:pt>
                <c:pt idx="25">
                  <c:v>134.19</c:v>
                </c:pt>
                <c:pt idx="26">
                  <c:v>149.44</c:v>
                </c:pt>
                <c:pt idx="27">
                  <c:v>165.39</c:v>
                </c:pt>
                <c:pt idx="28">
                  <c:v>198.51</c:v>
                </c:pt>
                <c:pt idx="29">
                  <c:v>171.55</c:v>
                </c:pt>
                <c:pt idx="30">
                  <c:v>136.27000000000001</c:v>
                </c:pt>
                <c:pt idx="31">
                  <c:v>106.27</c:v>
                </c:pt>
                <c:pt idx="32">
                  <c:v>92.67</c:v>
                </c:pt>
                <c:pt idx="33">
                  <c:v>84.82</c:v>
                </c:pt>
                <c:pt idx="34">
                  <c:v>79</c:v>
                </c:pt>
                <c:pt idx="35">
                  <c:v>66.66</c:v>
                </c:pt>
                <c:pt idx="36">
                  <c:v>57.89</c:v>
                </c:pt>
                <c:pt idx="37">
                  <c:v>54.89</c:v>
                </c:pt>
                <c:pt idx="38">
                  <c:v>57.9</c:v>
                </c:pt>
                <c:pt idx="39">
                  <c:v>55.37</c:v>
                </c:pt>
                <c:pt idx="40">
                  <c:v>54.14</c:v>
                </c:pt>
                <c:pt idx="41">
                  <c:v>53.17</c:v>
                </c:pt>
                <c:pt idx="42">
                  <c:v>54.82</c:v>
                </c:pt>
                <c:pt idx="43">
                  <c:v>74.739999999999995</c:v>
                </c:pt>
                <c:pt idx="44">
                  <c:v>54.4</c:v>
                </c:pt>
                <c:pt idx="45">
                  <c:v>46.09</c:v>
                </c:pt>
                <c:pt idx="46">
                  <c:v>42.48</c:v>
                </c:pt>
                <c:pt idx="47">
                  <c:v>37.26</c:v>
                </c:pt>
                <c:pt idx="48">
                  <c:v>46.09</c:v>
                </c:pt>
                <c:pt idx="49">
                  <c:v>47.44</c:v>
                </c:pt>
                <c:pt idx="50">
                  <c:v>46.09</c:v>
                </c:pt>
                <c:pt idx="51">
                  <c:v>77</c:v>
                </c:pt>
                <c:pt idx="52">
                  <c:v>55.7</c:v>
                </c:pt>
                <c:pt idx="53">
                  <c:v>53.95</c:v>
                </c:pt>
                <c:pt idx="54">
                  <c:v>53.41</c:v>
                </c:pt>
                <c:pt idx="55">
                  <c:v>54.03</c:v>
                </c:pt>
                <c:pt idx="56">
                  <c:v>79</c:v>
                </c:pt>
                <c:pt idx="57">
                  <c:v>79</c:v>
                </c:pt>
                <c:pt idx="58">
                  <c:v>79</c:v>
                </c:pt>
                <c:pt idx="59">
                  <c:v>80.97</c:v>
                </c:pt>
                <c:pt idx="60">
                  <c:v>81.34</c:v>
                </c:pt>
                <c:pt idx="61">
                  <c:v>98.83</c:v>
                </c:pt>
                <c:pt idx="62">
                  <c:v>128.52000000000001</c:v>
                </c:pt>
                <c:pt idx="63">
                  <c:v>160.80000000000001</c:v>
                </c:pt>
                <c:pt idx="64">
                  <c:v>128.30000000000001</c:v>
                </c:pt>
                <c:pt idx="65">
                  <c:v>147.80000000000001</c:v>
                </c:pt>
                <c:pt idx="66">
                  <c:v>149.86000000000001</c:v>
                </c:pt>
                <c:pt idx="67">
                  <c:v>245.59</c:v>
                </c:pt>
                <c:pt idx="68">
                  <c:v>252.36</c:v>
                </c:pt>
                <c:pt idx="69">
                  <c:v>289.7</c:v>
                </c:pt>
                <c:pt idx="70">
                  <c:v>289.70999999999998</c:v>
                </c:pt>
                <c:pt idx="71">
                  <c:v>304.66000000000003</c:v>
                </c:pt>
                <c:pt idx="72">
                  <c:v>400</c:v>
                </c:pt>
                <c:pt idx="73">
                  <c:v>400</c:v>
                </c:pt>
                <c:pt idx="74">
                  <c:v>400.01</c:v>
                </c:pt>
                <c:pt idx="75">
                  <c:v>348.16</c:v>
                </c:pt>
                <c:pt idx="76">
                  <c:v>286.95</c:v>
                </c:pt>
                <c:pt idx="77">
                  <c:v>280</c:v>
                </c:pt>
                <c:pt idx="78">
                  <c:v>268</c:v>
                </c:pt>
                <c:pt idx="79">
                  <c:v>235</c:v>
                </c:pt>
                <c:pt idx="80">
                  <c:v>288.47000000000003</c:v>
                </c:pt>
                <c:pt idx="81">
                  <c:v>221.6</c:v>
                </c:pt>
                <c:pt idx="82">
                  <c:v>140.30000000000001</c:v>
                </c:pt>
                <c:pt idx="83">
                  <c:v>120.81</c:v>
                </c:pt>
                <c:pt idx="84">
                  <c:v>174.43</c:v>
                </c:pt>
                <c:pt idx="85">
                  <c:v>147</c:v>
                </c:pt>
                <c:pt idx="86">
                  <c:v>143.31</c:v>
                </c:pt>
                <c:pt idx="87">
                  <c:v>121</c:v>
                </c:pt>
                <c:pt idx="88">
                  <c:v>143.99</c:v>
                </c:pt>
                <c:pt idx="89">
                  <c:v>142.29</c:v>
                </c:pt>
                <c:pt idx="90">
                  <c:v>131.68</c:v>
                </c:pt>
                <c:pt idx="91">
                  <c:v>70.459999999999994</c:v>
                </c:pt>
                <c:pt idx="92">
                  <c:v>79.45</c:v>
                </c:pt>
                <c:pt idx="93">
                  <c:v>77.38</c:v>
                </c:pt>
                <c:pt idx="94">
                  <c:v>84.59</c:v>
                </c:pt>
                <c:pt idx="95">
                  <c:v>85.01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BD-4950-8113-62219A896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6A-43BB-ADED-41FCD3BF8B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9">
                  <c:v>21.783999999999999</c:v>
                </c:pt>
                <c:pt idx="30">
                  <c:v>65.2</c:v>
                </c:pt>
                <c:pt idx="31">
                  <c:v>65.2</c:v>
                </c:pt>
                <c:pt idx="36">
                  <c:v>23.2</c:v>
                </c:pt>
                <c:pt idx="37">
                  <c:v>23.2</c:v>
                </c:pt>
                <c:pt idx="38">
                  <c:v>23.2</c:v>
                </c:pt>
                <c:pt idx="39">
                  <c:v>23.2</c:v>
                </c:pt>
                <c:pt idx="84">
                  <c:v>12.12</c:v>
                </c:pt>
                <c:pt idx="85">
                  <c:v>26.1</c:v>
                </c:pt>
                <c:pt idx="86">
                  <c:v>65.2</c:v>
                </c:pt>
                <c:pt idx="87">
                  <c:v>55.231000000000002</c:v>
                </c:pt>
                <c:pt idx="92">
                  <c:v>23.2</c:v>
                </c:pt>
                <c:pt idx="93">
                  <c:v>23.2</c:v>
                </c:pt>
                <c:pt idx="94">
                  <c:v>23.2</c:v>
                </c:pt>
                <c:pt idx="95">
                  <c:v>23.2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6A-43BB-ADED-41FCD3BF8B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</c:v>
                </c:pt>
                <c:pt idx="3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5">
                  <c:v>2.8239999999999998</c:v>
                </c:pt>
                <c:pt idx="16">
                  <c:v>4.1070000000000002</c:v>
                </c:pt>
                <c:pt idx="17">
                  <c:v>2.1509999999999998</c:v>
                </c:pt>
                <c:pt idx="18">
                  <c:v>5</c:v>
                </c:pt>
                <c:pt idx="19">
                  <c:v>2.16</c:v>
                </c:pt>
                <c:pt idx="20">
                  <c:v>5</c:v>
                </c:pt>
                <c:pt idx="21">
                  <c:v>5</c:v>
                </c:pt>
                <c:pt idx="28">
                  <c:v>0.5</c:v>
                </c:pt>
                <c:pt idx="29">
                  <c:v>1.752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17.8</c:v>
                </c:pt>
                <c:pt idx="41">
                  <c:v>12.891</c:v>
                </c:pt>
                <c:pt idx="42">
                  <c:v>7.8</c:v>
                </c:pt>
                <c:pt idx="43">
                  <c:v>2.8</c:v>
                </c:pt>
                <c:pt idx="44">
                  <c:v>7.8</c:v>
                </c:pt>
                <c:pt idx="46">
                  <c:v>5</c:v>
                </c:pt>
                <c:pt idx="47">
                  <c:v>5</c:v>
                </c:pt>
                <c:pt idx="49">
                  <c:v>7.8</c:v>
                </c:pt>
                <c:pt idx="51">
                  <c:v>2.8</c:v>
                </c:pt>
                <c:pt idx="52">
                  <c:v>8.1999999999999993</c:v>
                </c:pt>
                <c:pt idx="53">
                  <c:v>8.1999999999999993</c:v>
                </c:pt>
                <c:pt idx="54">
                  <c:v>18.2</c:v>
                </c:pt>
                <c:pt idx="55">
                  <c:v>18.2</c:v>
                </c:pt>
                <c:pt idx="56">
                  <c:v>1.28</c:v>
                </c:pt>
                <c:pt idx="57">
                  <c:v>2.8</c:v>
                </c:pt>
                <c:pt idx="58">
                  <c:v>2.8</c:v>
                </c:pt>
                <c:pt idx="59">
                  <c:v>2.8</c:v>
                </c:pt>
                <c:pt idx="83">
                  <c:v>8.2989999999999995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18.399999999999999</c:v>
                </c:pt>
                <c:pt idx="95">
                  <c:v>10.155000000000001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6A-43BB-ADED-41FCD3BF8B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1.2</c:v>
                </c:pt>
                <c:pt idx="1">
                  <c:v>1.2</c:v>
                </c:pt>
                <c:pt idx="2">
                  <c:v>5.3620000000000001</c:v>
                </c:pt>
                <c:pt idx="3">
                  <c:v>4.1609999999999996</c:v>
                </c:pt>
                <c:pt idx="4">
                  <c:v>4.681</c:v>
                </c:pt>
                <c:pt idx="5">
                  <c:v>4.681</c:v>
                </c:pt>
                <c:pt idx="6">
                  <c:v>5.1609999999999996</c:v>
                </c:pt>
                <c:pt idx="7">
                  <c:v>1.6</c:v>
                </c:pt>
                <c:pt idx="8">
                  <c:v>8.3620000000000001</c:v>
                </c:pt>
                <c:pt idx="10">
                  <c:v>1.6</c:v>
                </c:pt>
                <c:pt idx="16">
                  <c:v>2</c:v>
                </c:pt>
                <c:pt idx="17">
                  <c:v>2</c:v>
                </c:pt>
                <c:pt idx="19">
                  <c:v>1.6</c:v>
                </c:pt>
                <c:pt idx="20">
                  <c:v>1.2</c:v>
                </c:pt>
                <c:pt idx="21">
                  <c:v>1.2</c:v>
                </c:pt>
                <c:pt idx="22">
                  <c:v>2</c:v>
                </c:pt>
                <c:pt idx="23">
                  <c:v>6.8</c:v>
                </c:pt>
                <c:pt idx="24">
                  <c:v>5.66</c:v>
                </c:pt>
                <c:pt idx="28">
                  <c:v>95.611999999999995</c:v>
                </c:pt>
                <c:pt idx="29">
                  <c:v>1.4529999999999998</c:v>
                </c:pt>
                <c:pt idx="30">
                  <c:v>2</c:v>
                </c:pt>
                <c:pt idx="31">
                  <c:v>1.6</c:v>
                </c:pt>
                <c:pt idx="32">
                  <c:v>1.6</c:v>
                </c:pt>
                <c:pt idx="35">
                  <c:v>3.2</c:v>
                </c:pt>
                <c:pt idx="36">
                  <c:v>4</c:v>
                </c:pt>
                <c:pt idx="37">
                  <c:v>3.8</c:v>
                </c:pt>
                <c:pt idx="38">
                  <c:v>4</c:v>
                </c:pt>
                <c:pt idx="39">
                  <c:v>4</c:v>
                </c:pt>
                <c:pt idx="40">
                  <c:v>4.8</c:v>
                </c:pt>
                <c:pt idx="41">
                  <c:v>9.6</c:v>
                </c:pt>
                <c:pt idx="42">
                  <c:v>14.8</c:v>
                </c:pt>
                <c:pt idx="43">
                  <c:v>14.4</c:v>
                </c:pt>
                <c:pt idx="44">
                  <c:v>15.2</c:v>
                </c:pt>
                <c:pt idx="45">
                  <c:v>2.2000000000000002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50">
                  <c:v>4</c:v>
                </c:pt>
                <c:pt idx="51">
                  <c:v>8.8000000000000007</c:v>
                </c:pt>
                <c:pt idx="52">
                  <c:v>13.6</c:v>
                </c:pt>
                <c:pt idx="53">
                  <c:v>8.8000000000000007</c:v>
                </c:pt>
                <c:pt idx="54">
                  <c:v>8</c:v>
                </c:pt>
                <c:pt idx="55">
                  <c:v>7.6</c:v>
                </c:pt>
                <c:pt idx="56">
                  <c:v>6.56</c:v>
                </c:pt>
                <c:pt idx="57">
                  <c:v>15.6</c:v>
                </c:pt>
                <c:pt idx="58">
                  <c:v>15.2</c:v>
                </c:pt>
                <c:pt idx="59">
                  <c:v>16</c:v>
                </c:pt>
                <c:pt idx="60">
                  <c:v>6.4</c:v>
                </c:pt>
                <c:pt idx="64">
                  <c:v>4.9809999999999999</c:v>
                </c:pt>
                <c:pt idx="65">
                  <c:v>6.93</c:v>
                </c:pt>
                <c:pt idx="67">
                  <c:v>11.92</c:v>
                </c:pt>
                <c:pt idx="68">
                  <c:v>2.2000000000000002</c:v>
                </c:pt>
                <c:pt idx="72">
                  <c:v>102.441</c:v>
                </c:pt>
                <c:pt idx="73">
                  <c:v>109.901</c:v>
                </c:pt>
                <c:pt idx="74">
                  <c:v>96.483000000000004</c:v>
                </c:pt>
                <c:pt idx="75">
                  <c:v>128.9</c:v>
                </c:pt>
                <c:pt idx="76">
                  <c:v>124.3</c:v>
                </c:pt>
                <c:pt idx="77">
                  <c:v>118.4</c:v>
                </c:pt>
                <c:pt idx="78">
                  <c:v>116.7</c:v>
                </c:pt>
                <c:pt idx="79">
                  <c:v>3.8839999999999999</c:v>
                </c:pt>
                <c:pt idx="80">
                  <c:v>30.135999999999999</c:v>
                </c:pt>
                <c:pt idx="83">
                  <c:v>1.2</c:v>
                </c:pt>
                <c:pt idx="85">
                  <c:v>0.51100000000000001</c:v>
                </c:pt>
                <c:pt idx="86">
                  <c:v>6</c:v>
                </c:pt>
                <c:pt idx="88">
                  <c:v>23.044999999999998</c:v>
                </c:pt>
                <c:pt idx="90">
                  <c:v>5</c:v>
                </c:pt>
                <c:pt idx="94">
                  <c:v>4.3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6A-43BB-ADED-41FCD3BF8B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6A-43BB-ADED-41FCD3BF8B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6A-43BB-ADED-41FCD3BF8B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B6A-43BB-ADED-41FCD3BF8B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9">
                  <c:v>9</c:v>
                </c:pt>
                <c:pt idx="67">
                  <c:v>9</c:v>
                </c:pt>
                <c:pt idx="76">
                  <c:v>9</c:v>
                </c:pt>
                <c:pt idx="77">
                  <c:v>9</c:v>
                </c:pt>
                <c:pt idx="79">
                  <c:v>9</c:v>
                </c:pt>
                <c:pt idx="82">
                  <c:v>8</c:v>
                </c:pt>
                <c:pt idx="8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6A-43BB-ADED-41FCD3BF8B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6A-43BB-ADED-41FCD3BF8B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76.363</c:v>
                </c:pt>
                <c:pt idx="65">
                  <c:v>80</c:v>
                </c:pt>
                <c:pt idx="66">
                  <c:v>75.652000000000001</c:v>
                </c:pt>
                <c:pt idx="67">
                  <c:v>40.981999999999999</c:v>
                </c:pt>
                <c:pt idx="84">
                  <c:v>6.63</c:v>
                </c:pt>
                <c:pt idx="86">
                  <c:v>7.4169999999999998</c:v>
                </c:pt>
                <c:pt idx="88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6A-43BB-ADED-41FCD3BF8B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62.2</c:v>
                </c:pt>
                <c:pt idx="1">
                  <c:v>63.7</c:v>
                </c:pt>
                <c:pt idx="2">
                  <c:v>96.6</c:v>
                </c:pt>
                <c:pt idx="3">
                  <c:v>16.3</c:v>
                </c:pt>
                <c:pt idx="4">
                  <c:v>38.5</c:v>
                </c:pt>
                <c:pt idx="5">
                  <c:v>73.8</c:v>
                </c:pt>
                <c:pt idx="6">
                  <c:v>8.1</c:v>
                </c:pt>
                <c:pt idx="7">
                  <c:v>146.5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26.8</c:v>
                </c:pt>
                <c:pt idx="12">
                  <c:v>8.1999999999999993</c:v>
                </c:pt>
                <c:pt idx="13">
                  <c:v>8.1999999999999993</c:v>
                </c:pt>
                <c:pt idx="14">
                  <c:v>8.1999999999999993</c:v>
                </c:pt>
                <c:pt idx="15">
                  <c:v>3.4</c:v>
                </c:pt>
                <c:pt idx="16">
                  <c:v>1.6</c:v>
                </c:pt>
                <c:pt idx="17">
                  <c:v>1.6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40.799999999999997</c:v>
                </c:pt>
                <c:pt idx="25">
                  <c:v>40.799999999999997</c:v>
                </c:pt>
                <c:pt idx="26">
                  <c:v>40.799999999999997</c:v>
                </c:pt>
                <c:pt idx="27">
                  <c:v>40.799999999999997</c:v>
                </c:pt>
                <c:pt idx="28">
                  <c:v>63.5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40</c:v>
                </c:pt>
                <c:pt idx="36">
                  <c:v>39.799999999999997</c:v>
                </c:pt>
                <c:pt idx="37">
                  <c:v>57.7</c:v>
                </c:pt>
                <c:pt idx="38">
                  <c:v>61</c:v>
                </c:pt>
                <c:pt idx="39">
                  <c:v>61</c:v>
                </c:pt>
                <c:pt idx="40">
                  <c:v>0</c:v>
                </c:pt>
                <c:pt idx="41">
                  <c:v>0</c:v>
                </c:pt>
                <c:pt idx="42">
                  <c:v>57</c:v>
                </c:pt>
                <c:pt idx="43">
                  <c:v>7</c:v>
                </c:pt>
                <c:pt idx="44">
                  <c:v>57</c:v>
                </c:pt>
                <c:pt idx="45">
                  <c:v>56.3</c:v>
                </c:pt>
                <c:pt idx="46">
                  <c:v>44.4</c:v>
                </c:pt>
                <c:pt idx="47">
                  <c:v>57</c:v>
                </c:pt>
                <c:pt idx="48">
                  <c:v>52</c:v>
                </c:pt>
                <c:pt idx="49">
                  <c:v>0</c:v>
                </c:pt>
                <c:pt idx="50">
                  <c:v>52</c:v>
                </c:pt>
                <c:pt idx="51">
                  <c:v>0</c:v>
                </c:pt>
                <c:pt idx="52">
                  <c:v>36.9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1.9</c:v>
                </c:pt>
                <c:pt idx="81">
                  <c:v>11.6</c:v>
                </c:pt>
                <c:pt idx="82">
                  <c:v>2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7.7</c:v>
                </c:pt>
                <c:pt idx="92">
                  <c:v>40</c:v>
                </c:pt>
                <c:pt idx="93">
                  <c:v>38</c:v>
                </c:pt>
                <c:pt idx="94">
                  <c:v>41.6</c:v>
                </c:pt>
                <c:pt idx="95">
                  <c:v>40.299999999999997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6A-43BB-ADED-41FCD3BF8B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6.048</c:v>
                </c:pt>
                <c:pt idx="1">
                  <c:v>5.2569999999999997</c:v>
                </c:pt>
                <c:pt idx="2">
                  <c:v>3.6320000000000001</c:v>
                </c:pt>
                <c:pt idx="3">
                  <c:v>5.9130000000000003</c:v>
                </c:pt>
                <c:pt idx="4">
                  <c:v>5.4619999999999997</c:v>
                </c:pt>
                <c:pt idx="5">
                  <c:v>4.1349999999999998</c:v>
                </c:pt>
                <c:pt idx="6">
                  <c:v>6.024</c:v>
                </c:pt>
                <c:pt idx="7">
                  <c:v>6.5460000000000003</c:v>
                </c:pt>
                <c:pt idx="8">
                  <c:v>10.752000000000001</c:v>
                </c:pt>
                <c:pt idx="9">
                  <c:v>10.83</c:v>
                </c:pt>
                <c:pt idx="10">
                  <c:v>10.188000000000001</c:v>
                </c:pt>
                <c:pt idx="11">
                  <c:v>10.712999999999999</c:v>
                </c:pt>
                <c:pt idx="12">
                  <c:v>11.917</c:v>
                </c:pt>
                <c:pt idx="13">
                  <c:v>12.182</c:v>
                </c:pt>
                <c:pt idx="14">
                  <c:v>12.064</c:v>
                </c:pt>
                <c:pt idx="15">
                  <c:v>12.275</c:v>
                </c:pt>
                <c:pt idx="16">
                  <c:v>12.282999999999999</c:v>
                </c:pt>
                <c:pt idx="17">
                  <c:v>12.114000000000001</c:v>
                </c:pt>
                <c:pt idx="18">
                  <c:v>11.377000000000001</c:v>
                </c:pt>
                <c:pt idx="19">
                  <c:v>12.023999999999999</c:v>
                </c:pt>
                <c:pt idx="20">
                  <c:v>3.7549999999999999</c:v>
                </c:pt>
                <c:pt idx="21">
                  <c:v>8.1539999999999999</c:v>
                </c:pt>
                <c:pt idx="22">
                  <c:v>13.426</c:v>
                </c:pt>
                <c:pt idx="23">
                  <c:v>19.422999999999998</c:v>
                </c:pt>
                <c:pt idx="24">
                  <c:v>19.085999999999999</c:v>
                </c:pt>
                <c:pt idx="25">
                  <c:v>16.760999999999999</c:v>
                </c:pt>
                <c:pt idx="28">
                  <c:v>20.616</c:v>
                </c:pt>
                <c:pt idx="29">
                  <c:v>39.314999999999998</c:v>
                </c:pt>
                <c:pt idx="30">
                  <c:v>9.1229999999999993</c:v>
                </c:pt>
                <c:pt idx="31">
                  <c:v>17.911999999999999</c:v>
                </c:pt>
                <c:pt idx="32">
                  <c:v>26.585000000000001</c:v>
                </c:pt>
                <c:pt idx="33">
                  <c:v>49.814999999999998</c:v>
                </c:pt>
                <c:pt idx="34">
                  <c:v>59.353000000000002</c:v>
                </c:pt>
                <c:pt idx="35">
                  <c:v>57.886000000000003</c:v>
                </c:pt>
                <c:pt idx="36">
                  <c:v>18.829999999999998</c:v>
                </c:pt>
                <c:pt idx="37">
                  <c:v>34.332000000000001</c:v>
                </c:pt>
                <c:pt idx="38">
                  <c:v>31.462</c:v>
                </c:pt>
                <c:pt idx="39">
                  <c:v>32.999000000000002</c:v>
                </c:pt>
                <c:pt idx="40">
                  <c:v>33.808999999999997</c:v>
                </c:pt>
                <c:pt idx="41">
                  <c:v>28.832999999999998</c:v>
                </c:pt>
                <c:pt idx="42">
                  <c:v>33.052999999999997</c:v>
                </c:pt>
                <c:pt idx="43">
                  <c:v>2.0870000000000002</c:v>
                </c:pt>
                <c:pt idx="44">
                  <c:v>26.007999999999999</c:v>
                </c:pt>
                <c:pt idx="45">
                  <c:v>22.190999999999999</c:v>
                </c:pt>
                <c:pt idx="46">
                  <c:v>22.902000000000001</c:v>
                </c:pt>
                <c:pt idx="47">
                  <c:v>17.14</c:v>
                </c:pt>
                <c:pt idx="48">
                  <c:v>14.845000000000001</c:v>
                </c:pt>
                <c:pt idx="49">
                  <c:v>18.859000000000002</c:v>
                </c:pt>
                <c:pt idx="50">
                  <c:v>19.271000000000001</c:v>
                </c:pt>
                <c:pt idx="51">
                  <c:v>8.1120000000000001</c:v>
                </c:pt>
                <c:pt idx="52">
                  <c:v>25.047000000000001</c:v>
                </c:pt>
                <c:pt idx="53">
                  <c:v>34.552</c:v>
                </c:pt>
                <c:pt idx="54">
                  <c:v>22.065000000000001</c:v>
                </c:pt>
                <c:pt idx="55">
                  <c:v>15.954000000000001</c:v>
                </c:pt>
                <c:pt idx="56">
                  <c:v>22.145</c:v>
                </c:pt>
                <c:pt idx="57">
                  <c:v>21.86</c:v>
                </c:pt>
                <c:pt idx="58">
                  <c:v>9.6809999999999992</c:v>
                </c:pt>
                <c:pt idx="59">
                  <c:v>15.496</c:v>
                </c:pt>
                <c:pt idx="60">
                  <c:v>16.597999999999999</c:v>
                </c:pt>
                <c:pt idx="61">
                  <c:v>24.175999999999998</c:v>
                </c:pt>
                <c:pt idx="62">
                  <c:v>21.341999999999999</c:v>
                </c:pt>
                <c:pt idx="63">
                  <c:v>21.893000000000001</c:v>
                </c:pt>
                <c:pt idx="64">
                  <c:v>18.382000000000001</c:v>
                </c:pt>
                <c:pt idx="65">
                  <c:v>9.58</c:v>
                </c:pt>
                <c:pt idx="66">
                  <c:v>20.812999999999999</c:v>
                </c:pt>
                <c:pt idx="67">
                  <c:v>23.52</c:v>
                </c:pt>
                <c:pt idx="68">
                  <c:v>15.5</c:v>
                </c:pt>
                <c:pt idx="69">
                  <c:v>16.178000000000001</c:v>
                </c:pt>
                <c:pt idx="70">
                  <c:v>13.3</c:v>
                </c:pt>
                <c:pt idx="71">
                  <c:v>13</c:v>
                </c:pt>
                <c:pt idx="72">
                  <c:v>8.9060000000000006</c:v>
                </c:pt>
                <c:pt idx="73">
                  <c:v>5.7060000000000004</c:v>
                </c:pt>
                <c:pt idx="74">
                  <c:v>6.9050000000000002</c:v>
                </c:pt>
                <c:pt idx="75">
                  <c:v>8.5</c:v>
                </c:pt>
                <c:pt idx="76">
                  <c:v>13.54</c:v>
                </c:pt>
                <c:pt idx="77">
                  <c:v>11.21</c:v>
                </c:pt>
                <c:pt idx="78">
                  <c:v>11.895</c:v>
                </c:pt>
                <c:pt idx="79">
                  <c:v>11.54</c:v>
                </c:pt>
                <c:pt idx="80">
                  <c:v>2.2410000000000001</c:v>
                </c:pt>
                <c:pt idx="81">
                  <c:v>14.372</c:v>
                </c:pt>
                <c:pt idx="82">
                  <c:v>17.184000000000001</c:v>
                </c:pt>
                <c:pt idx="83">
                  <c:v>19.809999999999999</c:v>
                </c:pt>
                <c:pt idx="84">
                  <c:v>16.149999999999999</c:v>
                </c:pt>
                <c:pt idx="85">
                  <c:v>14.339</c:v>
                </c:pt>
                <c:pt idx="86">
                  <c:v>7.51</c:v>
                </c:pt>
                <c:pt idx="87">
                  <c:v>8.5690000000000008</c:v>
                </c:pt>
                <c:pt idx="88">
                  <c:v>23.97</c:v>
                </c:pt>
                <c:pt idx="89">
                  <c:v>13.055</c:v>
                </c:pt>
                <c:pt idx="90">
                  <c:v>15.484</c:v>
                </c:pt>
                <c:pt idx="91">
                  <c:v>9.2010000000000005</c:v>
                </c:pt>
                <c:pt idx="92">
                  <c:v>5.5529999999999999</c:v>
                </c:pt>
                <c:pt idx="93">
                  <c:v>5.516</c:v>
                </c:pt>
                <c:pt idx="94">
                  <c:v>5.3760000000000003</c:v>
                </c:pt>
                <c:pt idx="95">
                  <c:v>4.29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6A-43BB-ADED-41FCD3BF8B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6A-43BB-ADED-41FCD3BF8B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5">
                  <c:v>89.2</c:v>
                </c:pt>
                <c:pt idx="26">
                  <c:v>12.55</c:v>
                </c:pt>
                <c:pt idx="27">
                  <c:v>73.873000000000005</c:v>
                </c:pt>
                <c:pt idx="28">
                  <c:v>74.472999999999999</c:v>
                </c:pt>
                <c:pt idx="29">
                  <c:v>184.3</c:v>
                </c:pt>
                <c:pt idx="30">
                  <c:v>183.7</c:v>
                </c:pt>
                <c:pt idx="31">
                  <c:v>184.3</c:v>
                </c:pt>
                <c:pt idx="32">
                  <c:v>86.4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B6A-43BB-ADED-41FCD3BF8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84.03</c:v>
                </c:pt>
                <c:pt idx="1">
                  <c:v>103.64</c:v>
                </c:pt>
                <c:pt idx="2">
                  <c:v>106.7</c:v>
                </c:pt>
                <c:pt idx="3">
                  <c:v>90.46</c:v>
                </c:pt>
                <c:pt idx="4">
                  <c:v>106.81</c:v>
                </c:pt>
                <c:pt idx="5">
                  <c:v>106.51</c:v>
                </c:pt>
                <c:pt idx="6">
                  <c:v>104.51</c:v>
                </c:pt>
                <c:pt idx="7">
                  <c:v>95.83</c:v>
                </c:pt>
                <c:pt idx="8">
                  <c:v>84.89</c:v>
                </c:pt>
                <c:pt idx="9">
                  <c:v>84.03</c:v>
                </c:pt>
                <c:pt idx="10">
                  <c:v>84.03</c:v>
                </c:pt>
                <c:pt idx="11">
                  <c:v>75.45</c:v>
                </c:pt>
                <c:pt idx="12">
                  <c:v>72.569999999999993</c:v>
                </c:pt>
                <c:pt idx="13">
                  <c:v>71.459999999999994</c:v>
                </c:pt>
                <c:pt idx="14">
                  <c:v>71.040000000000006</c:v>
                </c:pt>
                <c:pt idx="15">
                  <c:v>70.099999999999994</c:v>
                </c:pt>
                <c:pt idx="16">
                  <c:v>69.52</c:v>
                </c:pt>
                <c:pt idx="17">
                  <c:v>69.91</c:v>
                </c:pt>
                <c:pt idx="18">
                  <c:v>69.22</c:v>
                </c:pt>
                <c:pt idx="19">
                  <c:v>70.19</c:v>
                </c:pt>
                <c:pt idx="20">
                  <c:v>78.959999999999994</c:v>
                </c:pt>
                <c:pt idx="21">
                  <c:v>73.78</c:v>
                </c:pt>
                <c:pt idx="22">
                  <c:v>101.66</c:v>
                </c:pt>
                <c:pt idx="23">
                  <c:v>125.91</c:v>
                </c:pt>
                <c:pt idx="24">
                  <c:v>122.1</c:v>
                </c:pt>
                <c:pt idx="25">
                  <c:v>134.19</c:v>
                </c:pt>
                <c:pt idx="26">
                  <c:v>149.44</c:v>
                </c:pt>
                <c:pt idx="27">
                  <c:v>165.39</c:v>
                </c:pt>
                <c:pt idx="28">
                  <c:v>198.51</c:v>
                </c:pt>
                <c:pt idx="29">
                  <c:v>171.55</c:v>
                </c:pt>
                <c:pt idx="30">
                  <c:v>136.27000000000001</c:v>
                </c:pt>
                <c:pt idx="31">
                  <c:v>106.27</c:v>
                </c:pt>
                <c:pt idx="32">
                  <c:v>92.67</c:v>
                </c:pt>
                <c:pt idx="33">
                  <c:v>84.82</c:v>
                </c:pt>
                <c:pt idx="34">
                  <c:v>79</c:v>
                </c:pt>
                <c:pt idx="35">
                  <c:v>66.66</c:v>
                </c:pt>
                <c:pt idx="36">
                  <c:v>57.89</c:v>
                </c:pt>
                <c:pt idx="37">
                  <c:v>54.89</c:v>
                </c:pt>
                <c:pt idx="38">
                  <c:v>57.9</c:v>
                </c:pt>
                <c:pt idx="39">
                  <c:v>55.37</c:v>
                </c:pt>
                <c:pt idx="40">
                  <c:v>54.14</c:v>
                </c:pt>
                <c:pt idx="41">
                  <c:v>53.17</c:v>
                </c:pt>
                <c:pt idx="42">
                  <c:v>54.82</c:v>
                </c:pt>
                <c:pt idx="43">
                  <c:v>74.739999999999995</c:v>
                </c:pt>
                <c:pt idx="44">
                  <c:v>54.4</c:v>
                </c:pt>
                <c:pt idx="45">
                  <c:v>46.09</c:v>
                </c:pt>
                <c:pt idx="46">
                  <c:v>42.48</c:v>
                </c:pt>
                <c:pt idx="47">
                  <c:v>37.26</c:v>
                </c:pt>
                <c:pt idx="48">
                  <c:v>46.09</c:v>
                </c:pt>
                <c:pt idx="49">
                  <c:v>47.44</c:v>
                </c:pt>
                <c:pt idx="50">
                  <c:v>46.09</c:v>
                </c:pt>
                <c:pt idx="51">
                  <c:v>77</c:v>
                </c:pt>
                <c:pt idx="52">
                  <c:v>55.7</c:v>
                </c:pt>
                <c:pt idx="53">
                  <c:v>53.95</c:v>
                </c:pt>
                <c:pt idx="54">
                  <c:v>53.41</c:v>
                </c:pt>
                <c:pt idx="55">
                  <c:v>54.03</c:v>
                </c:pt>
                <c:pt idx="56">
                  <c:v>79</c:v>
                </c:pt>
                <c:pt idx="57">
                  <c:v>79</c:v>
                </c:pt>
                <c:pt idx="58">
                  <c:v>79</c:v>
                </c:pt>
                <c:pt idx="59">
                  <c:v>80.97</c:v>
                </c:pt>
                <c:pt idx="60">
                  <c:v>81.34</c:v>
                </c:pt>
                <c:pt idx="61">
                  <c:v>98.83</c:v>
                </c:pt>
                <c:pt idx="62">
                  <c:v>128.52000000000001</c:v>
                </c:pt>
                <c:pt idx="63">
                  <c:v>160.80000000000001</c:v>
                </c:pt>
                <c:pt idx="64">
                  <c:v>128.30000000000001</c:v>
                </c:pt>
                <c:pt idx="65">
                  <c:v>147.80000000000001</c:v>
                </c:pt>
                <c:pt idx="66">
                  <c:v>149.86000000000001</c:v>
                </c:pt>
                <c:pt idx="67">
                  <c:v>245.59</c:v>
                </c:pt>
                <c:pt idx="68">
                  <c:v>252.36</c:v>
                </c:pt>
                <c:pt idx="69">
                  <c:v>289.7</c:v>
                </c:pt>
                <c:pt idx="70">
                  <c:v>289.70999999999998</c:v>
                </c:pt>
                <c:pt idx="71">
                  <c:v>304.66000000000003</c:v>
                </c:pt>
                <c:pt idx="72">
                  <c:v>400</c:v>
                </c:pt>
                <c:pt idx="73">
                  <c:v>400</c:v>
                </c:pt>
                <c:pt idx="74">
                  <c:v>400.01</c:v>
                </c:pt>
                <c:pt idx="75">
                  <c:v>348.16</c:v>
                </c:pt>
                <c:pt idx="76">
                  <c:v>286.95</c:v>
                </c:pt>
                <c:pt idx="77">
                  <c:v>280</c:v>
                </c:pt>
                <c:pt idx="78">
                  <c:v>268</c:v>
                </c:pt>
                <c:pt idx="79">
                  <c:v>235</c:v>
                </c:pt>
                <c:pt idx="80">
                  <c:v>288.47000000000003</c:v>
                </c:pt>
                <c:pt idx="81">
                  <c:v>221.6</c:v>
                </c:pt>
                <c:pt idx="82">
                  <c:v>140.30000000000001</c:v>
                </c:pt>
                <c:pt idx="83">
                  <c:v>120.81</c:v>
                </c:pt>
                <c:pt idx="84">
                  <c:v>174.43</c:v>
                </c:pt>
                <c:pt idx="85">
                  <c:v>147</c:v>
                </c:pt>
                <c:pt idx="86">
                  <c:v>143.31</c:v>
                </c:pt>
                <c:pt idx="87">
                  <c:v>121</c:v>
                </c:pt>
                <c:pt idx="88">
                  <c:v>143.99</c:v>
                </c:pt>
                <c:pt idx="89">
                  <c:v>142.29</c:v>
                </c:pt>
                <c:pt idx="90">
                  <c:v>131.68</c:v>
                </c:pt>
                <c:pt idx="91">
                  <c:v>70.459999999999994</c:v>
                </c:pt>
                <c:pt idx="92">
                  <c:v>79.45</c:v>
                </c:pt>
                <c:pt idx="93">
                  <c:v>77.38</c:v>
                </c:pt>
                <c:pt idx="94">
                  <c:v>84.59</c:v>
                </c:pt>
                <c:pt idx="95">
                  <c:v>85.01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6A-43BB-ADED-41FCD3BF8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74.447999999999993</v>
      </c>
      <c r="C5" s="25">
        <v>70.156999999999996</v>
      </c>
      <c r="D5" s="25">
        <v>105.587</v>
      </c>
      <c r="E5" s="25">
        <v>31.33</v>
      </c>
      <c r="F5" s="25">
        <v>48.610999999999997</v>
      </c>
      <c r="G5" s="25">
        <v>82.582999999999998</v>
      </c>
      <c r="H5" s="25">
        <v>19.286999999999999</v>
      </c>
      <c r="I5" s="25">
        <v>154.655</v>
      </c>
      <c r="J5" s="25">
        <v>57.113999999999997</v>
      </c>
      <c r="K5" s="25">
        <v>48.83</v>
      </c>
      <c r="L5" s="25">
        <v>49.787999999999997</v>
      </c>
      <c r="M5" s="25">
        <v>37.512999999999998</v>
      </c>
      <c r="N5" s="25">
        <v>20.117000000000001</v>
      </c>
      <c r="O5" s="25">
        <v>20.382000000000001</v>
      </c>
      <c r="P5" s="25">
        <v>20.263999999999999</v>
      </c>
      <c r="Q5" s="25">
        <v>18.498999999999999</v>
      </c>
      <c r="R5" s="25">
        <v>19.989999999999998</v>
      </c>
      <c r="S5" s="25">
        <v>17.864999999999998</v>
      </c>
      <c r="T5" s="25">
        <v>16.376999999999999</v>
      </c>
      <c r="U5" s="25">
        <v>15.784000000000001</v>
      </c>
      <c r="V5" s="25">
        <v>9.9550000000000001</v>
      </c>
      <c r="W5" s="25">
        <v>14.353999999999999</v>
      </c>
      <c r="X5" s="25">
        <v>15.426</v>
      </c>
      <c r="Y5" s="25">
        <v>26.204999999999998</v>
      </c>
      <c r="Z5" s="25">
        <v>65.570999999999998</v>
      </c>
      <c r="AA5" s="25">
        <v>146.768</v>
      </c>
      <c r="AB5" s="25">
        <v>53.35</v>
      </c>
      <c r="AC5" s="25">
        <v>114.673</v>
      </c>
      <c r="AD5" s="25">
        <v>254.73699999999999</v>
      </c>
      <c r="AE5" s="25">
        <v>257.64</v>
      </c>
      <c r="AF5" s="25">
        <v>260.05900000000003</v>
      </c>
      <c r="AG5" s="25">
        <v>269.048</v>
      </c>
      <c r="AH5" s="25">
        <v>114.58499999999999</v>
      </c>
      <c r="AI5" s="25">
        <v>49.814999999999998</v>
      </c>
      <c r="AJ5" s="25">
        <v>59.353000000000002</v>
      </c>
      <c r="AK5" s="25">
        <v>101.086</v>
      </c>
      <c r="AL5" s="25">
        <v>90.83</v>
      </c>
      <c r="AM5" s="25">
        <v>124.032</v>
      </c>
      <c r="AN5" s="25">
        <v>124.66200000000001</v>
      </c>
      <c r="AO5" s="25">
        <v>126.199</v>
      </c>
      <c r="AP5" s="25">
        <v>56.408999999999999</v>
      </c>
      <c r="AQ5" s="25">
        <v>51.323999999999998</v>
      </c>
      <c r="AR5" s="25">
        <v>112.65300000000001</v>
      </c>
      <c r="AS5" s="25">
        <v>26.286999999999999</v>
      </c>
      <c r="AT5" s="25">
        <v>106.008</v>
      </c>
      <c r="AU5" s="25">
        <v>80.691000000000003</v>
      </c>
      <c r="AV5" s="25">
        <v>76.302000000000007</v>
      </c>
      <c r="AW5" s="25">
        <v>83.14</v>
      </c>
      <c r="AX5" s="25">
        <v>70.844999999999999</v>
      </c>
      <c r="AY5" s="25">
        <v>26.658999999999999</v>
      </c>
      <c r="AZ5" s="25">
        <v>75.271000000000001</v>
      </c>
      <c r="BA5" s="25">
        <v>19.712</v>
      </c>
      <c r="BB5" s="25">
        <v>83.747</v>
      </c>
      <c r="BC5" s="25">
        <v>51.552</v>
      </c>
      <c r="BD5" s="25">
        <v>48.265000000000001</v>
      </c>
      <c r="BE5" s="25">
        <v>41.753999999999998</v>
      </c>
      <c r="BF5" s="25">
        <v>29.984999999999999</v>
      </c>
      <c r="BG5" s="25">
        <v>40.26</v>
      </c>
      <c r="BH5" s="25">
        <v>27.681000000000001</v>
      </c>
      <c r="BI5" s="25">
        <v>34.295999999999999</v>
      </c>
      <c r="BJ5" s="25">
        <v>22.998000000000001</v>
      </c>
      <c r="BK5" s="25">
        <v>24.175999999999998</v>
      </c>
      <c r="BL5" s="25">
        <v>21.341999999999999</v>
      </c>
      <c r="BM5" s="25">
        <v>21.893000000000001</v>
      </c>
      <c r="BN5" s="25">
        <v>99.77</v>
      </c>
      <c r="BO5" s="25">
        <v>96.554000000000002</v>
      </c>
      <c r="BP5" s="25">
        <v>96.509</v>
      </c>
      <c r="BQ5" s="25">
        <v>85.465999999999994</v>
      </c>
      <c r="BR5" s="25">
        <v>17.68</v>
      </c>
      <c r="BS5" s="25">
        <v>16.213999999999999</v>
      </c>
      <c r="BT5" s="25">
        <v>13.263999999999999</v>
      </c>
      <c r="BU5" s="25">
        <v>13.041</v>
      </c>
      <c r="BV5" s="25">
        <v>111.34699999999999</v>
      </c>
      <c r="BW5" s="25">
        <v>115.607</v>
      </c>
      <c r="BX5" s="25">
        <v>103.38800000000001</v>
      </c>
      <c r="BY5" s="25">
        <v>137.351</v>
      </c>
      <c r="BZ5" s="25">
        <v>146.858</v>
      </c>
      <c r="CA5" s="25">
        <v>138.63800000000001</v>
      </c>
      <c r="CB5" s="25">
        <v>128.57300000000001</v>
      </c>
      <c r="CC5" s="25">
        <v>24.388999999999999</v>
      </c>
      <c r="CD5" s="25">
        <v>34.268000000000001</v>
      </c>
      <c r="CE5" s="25">
        <v>25.963000000000001</v>
      </c>
      <c r="CF5" s="25">
        <v>27.175000000000001</v>
      </c>
      <c r="CG5" s="25">
        <v>29.3</v>
      </c>
      <c r="CH5" s="25">
        <v>40.9</v>
      </c>
      <c r="CI5" s="25">
        <v>40.950000000000003</v>
      </c>
      <c r="CJ5" s="25">
        <v>86.126999999999995</v>
      </c>
      <c r="CK5" s="25">
        <v>63.8</v>
      </c>
      <c r="CL5" s="25">
        <v>129.99799999999999</v>
      </c>
      <c r="CM5" s="25">
        <v>16.068000000000001</v>
      </c>
      <c r="CN5" s="25">
        <v>23.484000000000002</v>
      </c>
      <c r="CO5" s="25">
        <v>31.901</v>
      </c>
      <c r="CP5" s="25">
        <v>83.753</v>
      </c>
      <c r="CQ5" s="25">
        <v>81.715999999999994</v>
      </c>
      <c r="CR5" s="25">
        <v>92.876000000000005</v>
      </c>
      <c r="CS5" s="25">
        <v>82.045000000000002</v>
      </c>
      <c r="CT5" s="26"/>
      <c r="CU5" s="26"/>
      <c r="CV5" s="26"/>
      <c r="CW5" s="27"/>
      <c r="CX5" s="28">
        <f t="array" ref="CX5">SUMPRODUCT(B5:CW5*0.25)</f>
        <v>1668.9380000000003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84.03</v>
      </c>
      <c r="C8" s="37">
        <v>103.64</v>
      </c>
      <c r="D8" s="37">
        <v>106.7</v>
      </c>
      <c r="E8" s="37">
        <v>90.46</v>
      </c>
      <c r="F8" s="37">
        <v>106.81</v>
      </c>
      <c r="G8" s="37">
        <v>106.51</v>
      </c>
      <c r="H8" s="37">
        <v>104.51</v>
      </c>
      <c r="I8" s="37">
        <v>95.83</v>
      </c>
      <c r="J8" s="37">
        <v>84.89</v>
      </c>
      <c r="K8" s="37">
        <v>84.03</v>
      </c>
      <c r="L8" s="37">
        <v>84.03</v>
      </c>
      <c r="M8" s="37">
        <v>75.45</v>
      </c>
      <c r="N8" s="37">
        <v>72.569999999999993</v>
      </c>
      <c r="O8" s="37">
        <v>71.459999999999994</v>
      </c>
      <c r="P8" s="37">
        <v>71.040000000000006</v>
      </c>
      <c r="Q8" s="37">
        <v>70.099999999999994</v>
      </c>
      <c r="R8" s="37">
        <v>69.52</v>
      </c>
      <c r="S8" s="37">
        <v>69.91</v>
      </c>
      <c r="T8" s="37">
        <v>69.22</v>
      </c>
      <c r="U8" s="37">
        <v>70.19</v>
      </c>
      <c r="V8" s="37">
        <v>78.959999999999994</v>
      </c>
      <c r="W8" s="37">
        <v>73.78</v>
      </c>
      <c r="X8" s="37">
        <v>101.66</v>
      </c>
      <c r="Y8" s="37">
        <v>125.91</v>
      </c>
      <c r="Z8" s="37">
        <v>122.1</v>
      </c>
      <c r="AA8" s="37">
        <v>134.19</v>
      </c>
      <c r="AB8" s="37">
        <v>149.44</v>
      </c>
      <c r="AC8" s="37">
        <v>165.39</v>
      </c>
      <c r="AD8" s="37">
        <v>198.51</v>
      </c>
      <c r="AE8" s="37">
        <v>171.55</v>
      </c>
      <c r="AF8" s="37">
        <v>136.27000000000001</v>
      </c>
      <c r="AG8" s="37">
        <v>106.27</v>
      </c>
      <c r="AH8" s="37">
        <v>92.67</v>
      </c>
      <c r="AI8" s="37">
        <v>84.82</v>
      </c>
      <c r="AJ8" s="37">
        <v>79</v>
      </c>
      <c r="AK8" s="37">
        <v>66.66</v>
      </c>
      <c r="AL8" s="37">
        <v>57.89</v>
      </c>
      <c r="AM8" s="37">
        <v>54.89</v>
      </c>
      <c r="AN8" s="37">
        <v>57.9</v>
      </c>
      <c r="AO8" s="37">
        <v>55.37</v>
      </c>
      <c r="AP8" s="37">
        <v>54.14</v>
      </c>
      <c r="AQ8" s="37">
        <v>53.17</v>
      </c>
      <c r="AR8" s="37">
        <v>54.82</v>
      </c>
      <c r="AS8" s="37">
        <v>74.739999999999995</v>
      </c>
      <c r="AT8" s="37">
        <v>54.4</v>
      </c>
      <c r="AU8" s="37">
        <v>46.09</v>
      </c>
      <c r="AV8" s="37">
        <v>42.48</v>
      </c>
      <c r="AW8" s="37">
        <v>37.26</v>
      </c>
      <c r="AX8" s="37">
        <v>46.09</v>
      </c>
      <c r="AY8" s="37">
        <v>47.44</v>
      </c>
      <c r="AZ8" s="37">
        <v>46.09</v>
      </c>
      <c r="BA8" s="37">
        <v>77</v>
      </c>
      <c r="BB8" s="37">
        <v>55.7</v>
      </c>
      <c r="BC8" s="37">
        <v>53.95</v>
      </c>
      <c r="BD8" s="37">
        <v>53.41</v>
      </c>
      <c r="BE8" s="37">
        <v>54.03</v>
      </c>
      <c r="BF8" s="37">
        <v>79</v>
      </c>
      <c r="BG8" s="37">
        <v>79</v>
      </c>
      <c r="BH8" s="37">
        <v>79</v>
      </c>
      <c r="BI8" s="37">
        <v>80.97</v>
      </c>
      <c r="BJ8" s="37">
        <v>81.34</v>
      </c>
      <c r="BK8" s="37">
        <v>98.83</v>
      </c>
      <c r="BL8" s="37">
        <v>128.52000000000001</v>
      </c>
      <c r="BM8" s="37">
        <v>160.80000000000001</v>
      </c>
      <c r="BN8" s="37">
        <v>128.30000000000001</v>
      </c>
      <c r="BO8" s="37">
        <v>147.80000000000001</v>
      </c>
      <c r="BP8" s="37">
        <v>149.86000000000001</v>
      </c>
      <c r="BQ8" s="37">
        <v>245.59</v>
      </c>
      <c r="BR8" s="37">
        <v>252.36</v>
      </c>
      <c r="BS8" s="37">
        <v>289.7</v>
      </c>
      <c r="BT8" s="37">
        <v>289.70999999999998</v>
      </c>
      <c r="BU8" s="37">
        <v>304.66000000000003</v>
      </c>
      <c r="BV8" s="37">
        <v>400</v>
      </c>
      <c r="BW8" s="37">
        <v>400</v>
      </c>
      <c r="BX8" s="37">
        <v>400.01</v>
      </c>
      <c r="BY8" s="37">
        <v>348.16</v>
      </c>
      <c r="BZ8" s="37">
        <v>286.95</v>
      </c>
      <c r="CA8" s="37">
        <v>280</v>
      </c>
      <c r="CB8" s="37">
        <v>268</v>
      </c>
      <c r="CC8" s="37">
        <v>235</v>
      </c>
      <c r="CD8" s="37">
        <v>288.47000000000003</v>
      </c>
      <c r="CE8" s="37">
        <v>221.6</v>
      </c>
      <c r="CF8" s="37">
        <v>140.30000000000001</v>
      </c>
      <c r="CG8" s="37">
        <v>120.81</v>
      </c>
      <c r="CH8" s="37">
        <v>174.43</v>
      </c>
      <c r="CI8" s="37">
        <v>147</v>
      </c>
      <c r="CJ8" s="37">
        <v>143.31</v>
      </c>
      <c r="CK8" s="37">
        <v>121</v>
      </c>
      <c r="CL8" s="37">
        <v>143.99</v>
      </c>
      <c r="CM8" s="37">
        <v>142.29</v>
      </c>
      <c r="CN8" s="37">
        <v>131.68</v>
      </c>
      <c r="CO8" s="37">
        <v>70.459999999999994</v>
      </c>
      <c r="CP8" s="37">
        <v>79.45</v>
      </c>
      <c r="CQ8" s="37">
        <v>77.38</v>
      </c>
      <c r="CR8" s="37">
        <v>84.59</v>
      </c>
      <c r="CS8" s="37">
        <v>85.01</v>
      </c>
      <c r="CT8" s="38"/>
      <c r="CU8" s="38"/>
      <c r="CV8" s="38"/>
      <c r="CW8" s="39"/>
      <c r="CX8" s="40">
        <f>IF(SUM(B8:CW8)&lt;&gt;0,AVERAGEIF(B8:CW8,"&lt;&gt;"""),"")</f>
        <v>125.41947916666665</v>
      </c>
    </row>
    <row r="9" spans="1:102" ht="24.95" customHeight="1" thickBot="1" x14ac:dyDescent="0.25">
      <c r="A9" s="41" t="s">
        <v>6</v>
      </c>
      <c r="B9" s="42">
        <v>96.207499999999996</v>
      </c>
      <c r="C9" s="43">
        <v>96.207499999999996</v>
      </c>
      <c r="D9" s="43">
        <v>96.207499999999996</v>
      </c>
      <c r="E9" s="43">
        <v>96.207499999999996</v>
      </c>
      <c r="F9" s="43">
        <v>103.41500000000001</v>
      </c>
      <c r="G9" s="43">
        <v>103.41500000000001</v>
      </c>
      <c r="H9" s="43">
        <v>103.41500000000001</v>
      </c>
      <c r="I9" s="43">
        <v>103.41500000000001</v>
      </c>
      <c r="J9" s="43">
        <v>82.1</v>
      </c>
      <c r="K9" s="43">
        <v>82.1</v>
      </c>
      <c r="L9" s="43">
        <v>82.1</v>
      </c>
      <c r="M9" s="43">
        <v>82.1</v>
      </c>
      <c r="N9" s="43">
        <v>71.292500000000004</v>
      </c>
      <c r="O9" s="43">
        <v>71.292500000000004</v>
      </c>
      <c r="P9" s="43">
        <v>71.292500000000004</v>
      </c>
      <c r="Q9" s="43">
        <v>71.292500000000004</v>
      </c>
      <c r="R9" s="43">
        <v>69.709999999999994</v>
      </c>
      <c r="S9" s="43">
        <v>69.709999999999994</v>
      </c>
      <c r="T9" s="43">
        <v>69.709999999999994</v>
      </c>
      <c r="U9" s="43">
        <v>69.709999999999994</v>
      </c>
      <c r="V9" s="43">
        <v>95.077500000000001</v>
      </c>
      <c r="W9" s="43">
        <v>95.077500000000001</v>
      </c>
      <c r="X9" s="43">
        <v>95.077500000000001</v>
      </c>
      <c r="Y9" s="43">
        <v>95.077500000000001</v>
      </c>
      <c r="Z9" s="43">
        <v>142.78</v>
      </c>
      <c r="AA9" s="43">
        <v>142.78</v>
      </c>
      <c r="AB9" s="43">
        <v>142.78</v>
      </c>
      <c r="AC9" s="43">
        <v>142.78</v>
      </c>
      <c r="AD9" s="43">
        <v>153.15</v>
      </c>
      <c r="AE9" s="43">
        <v>153.15</v>
      </c>
      <c r="AF9" s="43">
        <v>153.15</v>
      </c>
      <c r="AG9" s="43">
        <v>153.15</v>
      </c>
      <c r="AH9" s="43">
        <v>80.787499999999994</v>
      </c>
      <c r="AI9" s="43">
        <v>80.787499999999994</v>
      </c>
      <c r="AJ9" s="43">
        <v>80.787499999999994</v>
      </c>
      <c r="AK9" s="43">
        <v>80.787499999999994</v>
      </c>
      <c r="AL9" s="43">
        <v>56.512500000000003</v>
      </c>
      <c r="AM9" s="43">
        <v>56.512500000000003</v>
      </c>
      <c r="AN9" s="43">
        <v>56.512500000000003</v>
      </c>
      <c r="AO9" s="43">
        <v>56.512500000000003</v>
      </c>
      <c r="AP9" s="43">
        <v>59.217500000000001</v>
      </c>
      <c r="AQ9" s="43">
        <v>59.217500000000001</v>
      </c>
      <c r="AR9" s="43">
        <v>59.217500000000001</v>
      </c>
      <c r="AS9" s="43">
        <v>59.217500000000001</v>
      </c>
      <c r="AT9" s="43">
        <v>45.057499999999997</v>
      </c>
      <c r="AU9" s="43">
        <v>45.057499999999997</v>
      </c>
      <c r="AV9" s="43">
        <v>45.057499999999997</v>
      </c>
      <c r="AW9" s="43">
        <v>45.057499999999997</v>
      </c>
      <c r="AX9" s="43">
        <v>54.155000000000001</v>
      </c>
      <c r="AY9" s="43">
        <v>54.155000000000001</v>
      </c>
      <c r="AZ9" s="43">
        <v>54.155000000000001</v>
      </c>
      <c r="BA9" s="43">
        <v>54.155000000000001</v>
      </c>
      <c r="BB9" s="43">
        <v>54.272500000000001</v>
      </c>
      <c r="BC9" s="43">
        <v>54.272500000000001</v>
      </c>
      <c r="BD9" s="43">
        <v>54.272500000000001</v>
      </c>
      <c r="BE9" s="43">
        <v>54.272500000000001</v>
      </c>
      <c r="BF9" s="43">
        <v>79.492500000000007</v>
      </c>
      <c r="BG9" s="43">
        <v>79.492500000000007</v>
      </c>
      <c r="BH9" s="43">
        <v>79.492500000000007</v>
      </c>
      <c r="BI9" s="43">
        <v>79.492500000000007</v>
      </c>
      <c r="BJ9" s="43">
        <v>117.3725</v>
      </c>
      <c r="BK9" s="43">
        <v>117.3725</v>
      </c>
      <c r="BL9" s="43">
        <v>117.3725</v>
      </c>
      <c r="BM9" s="43">
        <v>117.3725</v>
      </c>
      <c r="BN9" s="43">
        <v>167.88749999999999</v>
      </c>
      <c r="BO9" s="43">
        <v>167.88749999999999</v>
      </c>
      <c r="BP9" s="43">
        <v>167.88749999999999</v>
      </c>
      <c r="BQ9" s="43">
        <v>167.88749999999999</v>
      </c>
      <c r="BR9" s="43">
        <v>284.10750000000002</v>
      </c>
      <c r="BS9" s="43">
        <v>284.10750000000002</v>
      </c>
      <c r="BT9" s="43">
        <v>284.10750000000002</v>
      </c>
      <c r="BU9" s="43">
        <v>284.10750000000002</v>
      </c>
      <c r="BV9" s="43">
        <v>387.04250000000002</v>
      </c>
      <c r="BW9" s="43">
        <v>387.04250000000002</v>
      </c>
      <c r="BX9" s="43">
        <v>387.04250000000002</v>
      </c>
      <c r="BY9" s="43">
        <v>387.04250000000002</v>
      </c>
      <c r="BZ9" s="43">
        <v>267.48750000000001</v>
      </c>
      <c r="CA9" s="43">
        <v>267.48750000000001</v>
      </c>
      <c r="CB9" s="43">
        <v>267.48750000000001</v>
      </c>
      <c r="CC9" s="43">
        <v>267.48750000000001</v>
      </c>
      <c r="CD9" s="43">
        <v>192.79499999999999</v>
      </c>
      <c r="CE9" s="43">
        <v>192.79499999999999</v>
      </c>
      <c r="CF9" s="43">
        <v>192.79499999999999</v>
      </c>
      <c r="CG9" s="43">
        <v>192.79499999999999</v>
      </c>
      <c r="CH9" s="43">
        <v>146.435</v>
      </c>
      <c r="CI9" s="43">
        <v>146.435</v>
      </c>
      <c r="CJ9" s="43">
        <v>146.435</v>
      </c>
      <c r="CK9" s="43">
        <v>146.435</v>
      </c>
      <c r="CL9" s="43">
        <v>122.105</v>
      </c>
      <c r="CM9" s="43">
        <v>122.105</v>
      </c>
      <c r="CN9" s="43">
        <v>122.105</v>
      </c>
      <c r="CO9" s="43">
        <v>122.105</v>
      </c>
      <c r="CP9" s="43">
        <v>81.607500000000002</v>
      </c>
      <c r="CQ9" s="43">
        <v>81.607500000000002</v>
      </c>
      <c r="CR9" s="43">
        <v>81.607500000000002</v>
      </c>
      <c r="CS9" s="43">
        <v>81.607500000000002</v>
      </c>
      <c r="CT9" s="44"/>
      <c r="CU9" s="44"/>
      <c r="CV9" s="44"/>
      <c r="CW9" s="45"/>
      <c r="CX9" s="46">
        <f>IF(SUM(B9:CW9)&lt;&gt;0,AVERAGEIF(B9:CW9,"&lt;&gt;"""),"")</f>
        <v>125.41947916666662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>
        <v>51.802999999999997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>
        <v>45.198999999999998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24.250499999999999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16</v>
      </c>
      <c r="D13" s="65">
        <v>4</v>
      </c>
      <c r="E13" s="65"/>
      <c r="F13" s="65"/>
      <c r="G13" s="65">
        <v>14</v>
      </c>
      <c r="H13" s="65">
        <v>10</v>
      </c>
      <c r="I13" s="65">
        <v>52.88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15.425000000000001</v>
      </c>
      <c r="Y13" s="65">
        <v>4</v>
      </c>
      <c r="Z13" s="65">
        <v>18.82</v>
      </c>
      <c r="AA13" s="65">
        <v>19.896999999999998</v>
      </c>
      <c r="AB13" s="65">
        <v>29</v>
      </c>
      <c r="AC13" s="65">
        <v>33</v>
      </c>
      <c r="AD13" s="65">
        <v>4</v>
      </c>
      <c r="AE13" s="65">
        <v>4</v>
      </c>
      <c r="AF13" s="65">
        <v>12.41</v>
      </c>
      <c r="AG13" s="65"/>
      <c r="AH13" s="65"/>
      <c r="AI13" s="65">
        <v>0.40500000000000003</v>
      </c>
      <c r="AJ13" s="65">
        <v>19.64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1.726</v>
      </c>
      <c r="BG13" s="65">
        <v>16.87</v>
      </c>
      <c r="BH13" s="65">
        <v>6.33</v>
      </c>
      <c r="BI13" s="65">
        <v>24.852</v>
      </c>
      <c r="BJ13" s="65">
        <v>18.088000000000001</v>
      </c>
      <c r="BK13" s="65">
        <v>20.806000000000001</v>
      </c>
      <c r="BL13" s="65">
        <v>5</v>
      </c>
      <c r="BM13" s="65">
        <v>4</v>
      </c>
      <c r="BN13" s="65">
        <v>6</v>
      </c>
      <c r="BO13" s="65">
        <v>4</v>
      </c>
      <c r="BP13" s="65">
        <v>4</v>
      </c>
      <c r="BQ13" s="65"/>
      <c r="BR13" s="65">
        <v>6</v>
      </c>
      <c r="BS13" s="65"/>
      <c r="BT13" s="65"/>
      <c r="BU13" s="65"/>
      <c r="BV13" s="65"/>
      <c r="BW13" s="65"/>
      <c r="BX13" s="65"/>
      <c r="BY13" s="65">
        <v>49.728999999999999</v>
      </c>
      <c r="BZ13" s="65"/>
      <c r="CA13" s="65"/>
      <c r="CB13" s="65">
        <v>51.826999999999998</v>
      </c>
      <c r="CC13" s="65"/>
      <c r="CD13" s="65"/>
      <c r="CE13" s="65"/>
      <c r="CF13" s="65">
        <v>4.1749999999999998</v>
      </c>
      <c r="CG13" s="65"/>
      <c r="CH13" s="65"/>
      <c r="CI13" s="65"/>
      <c r="CJ13" s="65"/>
      <c r="CK13" s="65">
        <v>23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125.96999999999998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16.298999999999999</v>
      </c>
      <c r="C15" s="71">
        <v>53.957000000000001</v>
      </c>
      <c r="D15" s="71">
        <v>77.787000000000006</v>
      </c>
      <c r="E15" s="71">
        <v>27.13</v>
      </c>
      <c r="F15" s="71">
        <v>48.411000000000001</v>
      </c>
      <c r="G15" s="71">
        <v>68.582999999999998</v>
      </c>
      <c r="H15" s="71">
        <v>9.0869999999999997</v>
      </c>
      <c r="I15" s="71">
        <v>31.001999999999999</v>
      </c>
      <c r="J15" s="71">
        <v>6.6319999999999997</v>
      </c>
      <c r="K15" s="71">
        <v>7.4989999999999997</v>
      </c>
      <c r="L15" s="71">
        <v>7.5</v>
      </c>
      <c r="M15" s="71">
        <v>7.4969999999999999</v>
      </c>
      <c r="N15" s="71"/>
      <c r="O15" s="71"/>
      <c r="P15" s="71"/>
      <c r="Q15" s="71"/>
      <c r="R15" s="71">
        <v>4.5019999999999998</v>
      </c>
      <c r="S15" s="71">
        <v>4.0720000000000001</v>
      </c>
      <c r="T15" s="71">
        <v>3.4860000000000002</v>
      </c>
      <c r="U15" s="71">
        <v>3.2370000000000001</v>
      </c>
      <c r="V15" s="71">
        <v>9.7550000000000008</v>
      </c>
      <c r="W15" s="71">
        <v>3.496</v>
      </c>
      <c r="X15" s="71">
        <v>1E-3</v>
      </c>
      <c r="Y15" s="71">
        <v>8.5050000000000008</v>
      </c>
      <c r="Z15" s="71">
        <v>6.4509999999999996</v>
      </c>
      <c r="AA15" s="71">
        <v>5.9710000000000001</v>
      </c>
      <c r="AB15" s="71">
        <v>22.35</v>
      </c>
      <c r="AC15" s="71">
        <v>29.87</v>
      </c>
      <c r="AD15" s="71">
        <v>13.425000000000001</v>
      </c>
      <c r="AE15" s="71">
        <v>16.34</v>
      </c>
      <c r="AF15" s="71">
        <v>10.349</v>
      </c>
      <c r="AG15" s="71">
        <v>31.748000000000001</v>
      </c>
      <c r="AH15" s="71">
        <v>3.7530000000000001</v>
      </c>
      <c r="AI15" s="71"/>
      <c r="AJ15" s="71"/>
      <c r="AK15" s="71">
        <v>0.17699999999999999</v>
      </c>
      <c r="AL15" s="71"/>
      <c r="AM15" s="71">
        <v>1.59</v>
      </c>
      <c r="AN15" s="71"/>
      <c r="AO15" s="71"/>
      <c r="AP15" s="71">
        <v>0.09</v>
      </c>
      <c r="AQ15" s="71"/>
      <c r="AR15" s="71"/>
      <c r="AS15" s="71">
        <v>26.286999999999999</v>
      </c>
      <c r="AT15" s="71">
        <v>1.349</v>
      </c>
      <c r="AU15" s="71">
        <v>2.81</v>
      </c>
      <c r="AV15" s="71">
        <v>2.12</v>
      </c>
      <c r="AW15" s="71">
        <v>1.1759999999999999</v>
      </c>
      <c r="AX15" s="71">
        <v>5.2960000000000003</v>
      </c>
      <c r="AY15" s="71">
        <v>0.46800000000000003</v>
      </c>
      <c r="AZ15" s="71">
        <v>3.7970000000000002</v>
      </c>
      <c r="BA15" s="71">
        <v>19.712</v>
      </c>
      <c r="BB15" s="71">
        <v>9.4E-2</v>
      </c>
      <c r="BC15" s="71"/>
      <c r="BD15" s="71">
        <v>3.4940000000000002</v>
      </c>
      <c r="BE15" s="71">
        <v>0.32900000000000001</v>
      </c>
      <c r="BF15" s="71">
        <v>4.7220000000000004</v>
      </c>
      <c r="BG15" s="71">
        <v>4.83</v>
      </c>
      <c r="BH15" s="71">
        <v>5.3310000000000004</v>
      </c>
      <c r="BI15" s="71">
        <v>3.911</v>
      </c>
      <c r="BJ15" s="71">
        <v>0.46800000000000003</v>
      </c>
      <c r="BK15" s="71">
        <v>3.37</v>
      </c>
      <c r="BL15" s="71">
        <v>14.859</v>
      </c>
      <c r="BM15" s="71">
        <v>17.893000000000001</v>
      </c>
      <c r="BN15" s="71">
        <v>10.57</v>
      </c>
      <c r="BO15" s="71">
        <v>9.3539999999999992</v>
      </c>
      <c r="BP15" s="71">
        <v>9.3089999999999993</v>
      </c>
      <c r="BQ15" s="71">
        <v>2.266</v>
      </c>
      <c r="BR15" s="71">
        <v>8.3800000000000008</v>
      </c>
      <c r="BS15" s="71">
        <v>3.4140000000000001</v>
      </c>
      <c r="BT15" s="71">
        <v>6.1639999999999997</v>
      </c>
      <c r="BU15" s="71">
        <v>7.8410000000000002</v>
      </c>
      <c r="BV15" s="71">
        <v>41.847000000000001</v>
      </c>
      <c r="BW15" s="71">
        <v>48.106999999999999</v>
      </c>
      <c r="BX15" s="71">
        <v>41.688000000000002</v>
      </c>
      <c r="BY15" s="71">
        <v>20.222000000000001</v>
      </c>
      <c r="BZ15" s="71">
        <v>2.4580000000000002</v>
      </c>
      <c r="CA15" s="71">
        <v>2.3380000000000001</v>
      </c>
      <c r="CB15" s="71">
        <v>5.6459999999999999</v>
      </c>
      <c r="CC15" s="71">
        <v>1.589</v>
      </c>
      <c r="CD15" s="71">
        <v>11.268000000000001</v>
      </c>
      <c r="CE15" s="71">
        <v>2.9630000000000001</v>
      </c>
      <c r="CF15" s="71"/>
      <c r="CG15" s="71"/>
      <c r="CH15" s="71">
        <v>1.2</v>
      </c>
      <c r="CI15" s="71">
        <v>1.25</v>
      </c>
      <c r="CJ15" s="71">
        <v>1.228</v>
      </c>
      <c r="CK15" s="71">
        <v>1.1000000000000001</v>
      </c>
      <c r="CL15" s="71">
        <v>2.4980000000000002</v>
      </c>
      <c r="CM15" s="71">
        <v>6.5679999999999996</v>
      </c>
      <c r="CN15" s="71">
        <v>3.7839999999999998</v>
      </c>
      <c r="CO15" s="71">
        <v>0.499</v>
      </c>
      <c r="CP15" s="71">
        <v>3.5779999999999998</v>
      </c>
      <c r="CQ15" s="71">
        <v>2.83</v>
      </c>
      <c r="CR15" s="71">
        <v>4.7610000000000001</v>
      </c>
      <c r="CS15" s="71">
        <v>3.6920000000000002</v>
      </c>
      <c r="CT15" s="72"/>
      <c r="CU15" s="72"/>
      <c r="CV15" s="72"/>
      <c r="CW15" s="73"/>
      <c r="CX15" s="74">
        <f t="array" ref="CX15">SUMPRODUCT(B15:CW15*0.25)</f>
        <v>232.82000000000008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16.298999999999999</v>
      </c>
      <c r="C17" s="77">
        <f t="shared" ref="C17:BN17" si="0">SUM(C11:C16)</f>
        <v>69.956999999999994</v>
      </c>
      <c r="D17" s="77">
        <f t="shared" si="0"/>
        <v>81.787000000000006</v>
      </c>
      <c r="E17" s="77">
        <f t="shared" si="0"/>
        <v>27.13</v>
      </c>
      <c r="F17" s="77">
        <f t="shared" si="0"/>
        <v>48.411000000000001</v>
      </c>
      <c r="G17" s="77">
        <f t="shared" si="0"/>
        <v>82.582999999999998</v>
      </c>
      <c r="H17" s="77">
        <f t="shared" si="0"/>
        <v>19.087</v>
      </c>
      <c r="I17" s="77">
        <f t="shared" si="0"/>
        <v>83.882000000000005</v>
      </c>
      <c r="J17" s="77">
        <f t="shared" si="0"/>
        <v>6.6319999999999997</v>
      </c>
      <c r="K17" s="77">
        <f t="shared" si="0"/>
        <v>7.4989999999999997</v>
      </c>
      <c r="L17" s="77">
        <f t="shared" si="0"/>
        <v>7.5</v>
      </c>
      <c r="M17" s="77">
        <f t="shared" si="0"/>
        <v>7.4969999999999999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4.5019999999999998</v>
      </c>
      <c r="S17" s="77">
        <f t="shared" si="0"/>
        <v>4.0720000000000001</v>
      </c>
      <c r="T17" s="77">
        <f t="shared" si="0"/>
        <v>3.4860000000000002</v>
      </c>
      <c r="U17" s="77">
        <f t="shared" si="0"/>
        <v>3.2370000000000001</v>
      </c>
      <c r="V17" s="77">
        <f t="shared" si="0"/>
        <v>9.7550000000000008</v>
      </c>
      <c r="W17" s="77">
        <f t="shared" si="0"/>
        <v>3.496</v>
      </c>
      <c r="X17" s="77">
        <f t="shared" si="0"/>
        <v>15.426</v>
      </c>
      <c r="Y17" s="77">
        <f t="shared" si="0"/>
        <v>12.505000000000001</v>
      </c>
      <c r="Z17" s="77">
        <f t="shared" si="0"/>
        <v>25.271000000000001</v>
      </c>
      <c r="AA17" s="77">
        <f t="shared" si="0"/>
        <v>25.867999999999999</v>
      </c>
      <c r="AB17" s="77">
        <f t="shared" si="0"/>
        <v>51.35</v>
      </c>
      <c r="AC17" s="77">
        <f t="shared" si="0"/>
        <v>114.673</v>
      </c>
      <c r="AD17" s="77">
        <f t="shared" si="0"/>
        <v>17.425000000000001</v>
      </c>
      <c r="AE17" s="77">
        <f t="shared" si="0"/>
        <v>20.34</v>
      </c>
      <c r="AF17" s="77">
        <f t="shared" si="0"/>
        <v>22.759</v>
      </c>
      <c r="AG17" s="77">
        <f t="shared" si="0"/>
        <v>31.748000000000001</v>
      </c>
      <c r="AH17" s="77">
        <f t="shared" si="0"/>
        <v>3.7530000000000001</v>
      </c>
      <c r="AI17" s="77">
        <f t="shared" si="0"/>
        <v>0.40500000000000003</v>
      </c>
      <c r="AJ17" s="77">
        <f t="shared" si="0"/>
        <v>19.64</v>
      </c>
      <c r="AK17" s="77">
        <f t="shared" si="0"/>
        <v>0.17699999999999999</v>
      </c>
      <c r="AL17" s="77">
        <f t="shared" si="0"/>
        <v>0</v>
      </c>
      <c r="AM17" s="77">
        <f t="shared" si="0"/>
        <v>1.59</v>
      </c>
      <c r="AN17" s="77">
        <f t="shared" si="0"/>
        <v>0</v>
      </c>
      <c r="AO17" s="77">
        <f t="shared" si="0"/>
        <v>0</v>
      </c>
      <c r="AP17" s="77">
        <f t="shared" si="0"/>
        <v>0.09</v>
      </c>
      <c r="AQ17" s="77">
        <f t="shared" si="0"/>
        <v>0</v>
      </c>
      <c r="AR17" s="77">
        <f t="shared" si="0"/>
        <v>0</v>
      </c>
      <c r="AS17" s="77">
        <f t="shared" si="0"/>
        <v>26.286999999999999</v>
      </c>
      <c r="AT17" s="77">
        <f t="shared" si="0"/>
        <v>1.349</v>
      </c>
      <c r="AU17" s="77">
        <f t="shared" si="0"/>
        <v>2.81</v>
      </c>
      <c r="AV17" s="77">
        <f t="shared" si="0"/>
        <v>2.12</v>
      </c>
      <c r="AW17" s="77">
        <f t="shared" si="0"/>
        <v>1.1759999999999999</v>
      </c>
      <c r="AX17" s="77">
        <f t="shared" si="0"/>
        <v>5.2960000000000003</v>
      </c>
      <c r="AY17" s="77">
        <f t="shared" si="0"/>
        <v>0.46800000000000003</v>
      </c>
      <c r="AZ17" s="77">
        <f t="shared" si="0"/>
        <v>3.7970000000000002</v>
      </c>
      <c r="BA17" s="77">
        <f t="shared" si="0"/>
        <v>19.712</v>
      </c>
      <c r="BB17" s="77">
        <f t="shared" si="0"/>
        <v>9.4E-2</v>
      </c>
      <c r="BC17" s="77">
        <f t="shared" si="0"/>
        <v>0</v>
      </c>
      <c r="BD17" s="77">
        <f t="shared" si="0"/>
        <v>3.4940000000000002</v>
      </c>
      <c r="BE17" s="77">
        <f t="shared" si="0"/>
        <v>0.32900000000000001</v>
      </c>
      <c r="BF17" s="77">
        <f t="shared" si="0"/>
        <v>6.4480000000000004</v>
      </c>
      <c r="BG17" s="77">
        <f t="shared" si="0"/>
        <v>21.700000000000003</v>
      </c>
      <c r="BH17" s="77">
        <f t="shared" si="0"/>
        <v>11.661000000000001</v>
      </c>
      <c r="BI17" s="77">
        <f t="shared" si="0"/>
        <v>28.763000000000002</v>
      </c>
      <c r="BJ17" s="77">
        <f t="shared" si="0"/>
        <v>18.556000000000001</v>
      </c>
      <c r="BK17" s="77">
        <f t="shared" si="0"/>
        <v>24.176000000000002</v>
      </c>
      <c r="BL17" s="77">
        <f t="shared" si="0"/>
        <v>19.859000000000002</v>
      </c>
      <c r="BM17" s="77">
        <f t="shared" si="0"/>
        <v>21.893000000000001</v>
      </c>
      <c r="BN17" s="77">
        <f t="shared" si="0"/>
        <v>16.57</v>
      </c>
      <c r="BO17" s="77">
        <f t="shared" ref="BO17:CW17" si="1">SUM(BO11:BO16)</f>
        <v>13.353999999999999</v>
      </c>
      <c r="BP17" s="77">
        <f t="shared" si="1"/>
        <v>13.308999999999999</v>
      </c>
      <c r="BQ17" s="77">
        <f t="shared" si="1"/>
        <v>2.266</v>
      </c>
      <c r="BR17" s="77">
        <f t="shared" si="1"/>
        <v>14.38</v>
      </c>
      <c r="BS17" s="77">
        <f t="shared" si="1"/>
        <v>3.4140000000000001</v>
      </c>
      <c r="BT17" s="77">
        <f t="shared" si="1"/>
        <v>6.1639999999999997</v>
      </c>
      <c r="BU17" s="77">
        <f t="shared" si="1"/>
        <v>7.8410000000000002</v>
      </c>
      <c r="BV17" s="77">
        <f t="shared" si="1"/>
        <v>41.847000000000001</v>
      </c>
      <c r="BW17" s="77">
        <f t="shared" si="1"/>
        <v>48.106999999999999</v>
      </c>
      <c r="BX17" s="77">
        <f t="shared" si="1"/>
        <v>41.688000000000002</v>
      </c>
      <c r="BY17" s="77">
        <f t="shared" si="1"/>
        <v>69.950999999999993</v>
      </c>
      <c r="BZ17" s="77">
        <f t="shared" si="1"/>
        <v>2.4580000000000002</v>
      </c>
      <c r="CA17" s="77">
        <f t="shared" si="1"/>
        <v>2.3380000000000001</v>
      </c>
      <c r="CB17" s="77">
        <f t="shared" si="1"/>
        <v>57.472999999999999</v>
      </c>
      <c r="CC17" s="77">
        <f t="shared" si="1"/>
        <v>1.589</v>
      </c>
      <c r="CD17" s="77">
        <f t="shared" si="1"/>
        <v>11.268000000000001</v>
      </c>
      <c r="CE17" s="77">
        <f t="shared" si="1"/>
        <v>2.9630000000000001</v>
      </c>
      <c r="CF17" s="77">
        <f t="shared" si="1"/>
        <v>4.1749999999999998</v>
      </c>
      <c r="CG17" s="77">
        <f t="shared" si="1"/>
        <v>0</v>
      </c>
      <c r="CH17" s="77">
        <f t="shared" si="1"/>
        <v>1.2</v>
      </c>
      <c r="CI17" s="77">
        <f t="shared" si="1"/>
        <v>1.25</v>
      </c>
      <c r="CJ17" s="77">
        <f t="shared" si="1"/>
        <v>46.427</v>
      </c>
      <c r="CK17" s="77">
        <f t="shared" si="1"/>
        <v>24.1</v>
      </c>
      <c r="CL17" s="77">
        <f t="shared" si="1"/>
        <v>2.4980000000000002</v>
      </c>
      <c r="CM17" s="77">
        <f t="shared" si="1"/>
        <v>6.5679999999999996</v>
      </c>
      <c r="CN17" s="77">
        <f t="shared" si="1"/>
        <v>3.7839999999999998</v>
      </c>
      <c r="CO17" s="77">
        <f t="shared" si="1"/>
        <v>0.499</v>
      </c>
      <c r="CP17" s="77">
        <f t="shared" si="1"/>
        <v>3.5779999999999998</v>
      </c>
      <c r="CQ17" s="77">
        <f t="shared" si="1"/>
        <v>2.83</v>
      </c>
      <c r="CR17" s="77">
        <f t="shared" si="1"/>
        <v>4.7610000000000001</v>
      </c>
      <c r="CS17" s="77">
        <f t="shared" si="1"/>
        <v>3.6920000000000002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383.04050000000007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0.2</v>
      </c>
      <c r="C21" s="94">
        <v>0.2</v>
      </c>
      <c r="D21" s="94">
        <v>0.2</v>
      </c>
      <c r="E21" s="94">
        <v>4.2</v>
      </c>
      <c r="F21" s="94">
        <v>0.2</v>
      </c>
      <c r="G21" s="94"/>
      <c r="H21" s="94">
        <v>0.2</v>
      </c>
      <c r="I21" s="94">
        <v>4.2</v>
      </c>
      <c r="J21" s="94">
        <v>0.2</v>
      </c>
      <c r="K21" s="94">
        <v>0.2</v>
      </c>
      <c r="L21" s="94">
        <v>0.2</v>
      </c>
      <c r="M21" s="94">
        <v>0.2</v>
      </c>
      <c r="N21" s="94">
        <v>0.2</v>
      </c>
      <c r="O21" s="94">
        <v>0.2</v>
      </c>
      <c r="P21" s="94">
        <v>0.2</v>
      </c>
      <c r="Q21" s="94">
        <v>0.2</v>
      </c>
      <c r="R21" s="94">
        <v>0.2</v>
      </c>
      <c r="S21" s="94">
        <v>0.2</v>
      </c>
      <c r="T21" s="94">
        <v>0.2</v>
      </c>
      <c r="U21" s="94">
        <v>0.2</v>
      </c>
      <c r="V21" s="94">
        <v>0.2</v>
      </c>
      <c r="W21" s="94">
        <v>0.2</v>
      </c>
      <c r="X21" s="94"/>
      <c r="Y21" s="94"/>
      <c r="Z21" s="94"/>
      <c r="AA21" s="94"/>
      <c r="AB21" s="94">
        <v>2</v>
      </c>
      <c r="AC21" s="94"/>
      <c r="AD21" s="94">
        <v>1.2E-2</v>
      </c>
      <c r="AE21" s="94"/>
      <c r="AF21" s="94"/>
      <c r="AG21" s="94"/>
      <c r="AH21" s="94">
        <v>2.8</v>
      </c>
      <c r="AI21" s="94">
        <v>8.6</v>
      </c>
      <c r="AJ21" s="94">
        <v>7.6</v>
      </c>
      <c r="AK21" s="94">
        <v>0.8</v>
      </c>
      <c r="AL21" s="94">
        <v>0.8</v>
      </c>
      <c r="AM21" s="94">
        <v>0.8</v>
      </c>
      <c r="AN21" s="94">
        <v>0.8</v>
      </c>
      <c r="AO21" s="94">
        <v>0.8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1.4830000000000001</v>
      </c>
      <c r="BM21" s="94"/>
      <c r="BN21" s="94"/>
      <c r="BO21" s="94"/>
      <c r="BP21" s="94"/>
      <c r="BQ21" s="94"/>
      <c r="BR21" s="94"/>
      <c r="BS21" s="94"/>
      <c r="BT21" s="94">
        <v>1.8</v>
      </c>
      <c r="BU21" s="94"/>
      <c r="BV21" s="94"/>
      <c r="BW21" s="94"/>
      <c r="BX21" s="94"/>
      <c r="BY21" s="94"/>
      <c r="BZ21" s="94">
        <v>13.2</v>
      </c>
      <c r="CA21" s="94">
        <v>21.2</v>
      </c>
      <c r="CB21" s="94">
        <v>14.2</v>
      </c>
      <c r="CC21" s="94"/>
      <c r="CD21" s="94"/>
      <c r="CE21" s="94"/>
      <c r="CF21" s="94"/>
      <c r="CG21" s="94">
        <v>6.3</v>
      </c>
      <c r="CH21" s="94"/>
      <c r="CI21" s="94"/>
      <c r="CJ21" s="94"/>
      <c r="CK21" s="94"/>
      <c r="CL21" s="94"/>
      <c r="CM21" s="94">
        <v>1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24.098749999999995</v>
      </c>
    </row>
    <row r="22" spans="1:102" ht="24.95" customHeight="1" x14ac:dyDescent="0.2">
      <c r="A22" s="92" t="s">
        <v>18</v>
      </c>
      <c r="B22" s="98">
        <v>57.948999999999998</v>
      </c>
      <c r="C22" s="99"/>
      <c r="D22" s="99">
        <v>23.6</v>
      </c>
      <c r="E22" s="99"/>
      <c r="F22" s="99"/>
      <c r="G22" s="99"/>
      <c r="H22" s="99"/>
      <c r="I22" s="99">
        <v>66.572999999999993</v>
      </c>
      <c r="J22" s="99">
        <v>50.281999999999996</v>
      </c>
      <c r="K22" s="99">
        <v>41.131</v>
      </c>
      <c r="L22" s="99">
        <v>42.088000000000001</v>
      </c>
      <c r="M22" s="99">
        <v>29.815999999999999</v>
      </c>
      <c r="N22" s="99">
        <v>19.917000000000002</v>
      </c>
      <c r="O22" s="99">
        <v>20.181999999999999</v>
      </c>
      <c r="P22" s="99">
        <v>20.064</v>
      </c>
      <c r="Q22" s="99">
        <v>18.298999999999999</v>
      </c>
      <c r="R22" s="99">
        <v>15.288</v>
      </c>
      <c r="S22" s="99">
        <v>13.593</v>
      </c>
      <c r="T22" s="99">
        <v>12.691000000000001</v>
      </c>
      <c r="U22" s="99">
        <v>12.347</v>
      </c>
      <c r="V22" s="99"/>
      <c r="W22" s="99">
        <v>10.657999999999999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108.032</v>
      </c>
      <c r="AI22" s="99">
        <v>40.81</v>
      </c>
      <c r="AJ22" s="99">
        <v>32.113</v>
      </c>
      <c r="AK22" s="99">
        <v>100.10900000000001</v>
      </c>
      <c r="AL22" s="99">
        <v>90.03</v>
      </c>
      <c r="AM22" s="99">
        <v>121.642</v>
      </c>
      <c r="AN22" s="99">
        <v>123.86199999999999</v>
      </c>
      <c r="AO22" s="99">
        <v>125.399</v>
      </c>
      <c r="AP22" s="99">
        <v>56.319000000000003</v>
      </c>
      <c r="AQ22" s="99">
        <v>51.323999999999998</v>
      </c>
      <c r="AR22" s="99">
        <v>112.65300000000001</v>
      </c>
      <c r="AS22" s="99"/>
      <c r="AT22" s="99">
        <v>104.65900000000001</v>
      </c>
      <c r="AU22" s="99">
        <v>77.881</v>
      </c>
      <c r="AV22" s="99">
        <v>74.182000000000002</v>
      </c>
      <c r="AW22" s="99">
        <v>81.963999999999999</v>
      </c>
      <c r="AX22" s="99">
        <v>65.549000000000007</v>
      </c>
      <c r="AY22" s="99">
        <v>26.190999999999999</v>
      </c>
      <c r="AZ22" s="99">
        <v>71.474000000000004</v>
      </c>
      <c r="BA22" s="99"/>
      <c r="BB22" s="99">
        <v>83.653000000000006</v>
      </c>
      <c r="BC22" s="99">
        <v>51.552</v>
      </c>
      <c r="BD22" s="99">
        <v>44.771000000000001</v>
      </c>
      <c r="BE22" s="99">
        <v>41.424999999999997</v>
      </c>
      <c r="BF22" s="99">
        <v>23.536999999999999</v>
      </c>
      <c r="BG22" s="99">
        <v>18.559999999999999</v>
      </c>
      <c r="BH22" s="99">
        <v>16.02</v>
      </c>
      <c r="BI22" s="99">
        <v>5.5330000000000004</v>
      </c>
      <c r="BJ22" s="99">
        <v>4.4420000000000002</v>
      </c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>
        <v>31.402000000000001</v>
      </c>
      <c r="CP22" s="99">
        <v>80.174999999999997</v>
      </c>
      <c r="CQ22" s="99">
        <v>78.885999999999996</v>
      </c>
      <c r="CR22" s="99">
        <v>88.114999999999995</v>
      </c>
      <c r="CS22" s="99">
        <v>78.352999999999994</v>
      </c>
      <c r="CT22" s="100"/>
      <c r="CU22" s="100"/>
      <c r="CV22" s="100"/>
      <c r="CW22" s="96"/>
      <c r="CX22" s="97">
        <f t="array" ref="CX22">SUMPRODUCT(B22:CW22*0.25)</f>
        <v>641.27375000000006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58.149000000000001</v>
      </c>
      <c r="C27" s="107">
        <f t="shared" si="2"/>
        <v>0.2</v>
      </c>
      <c r="D27" s="107">
        <f t="shared" si="2"/>
        <v>23.8</v>
      </c>
      <c r="E27" s="107">
        <f t="shared" si="2"/>
        <v>4.2</v>
      </c>
      <c r="F27" s="107">
        <f t="shared" si="2"/>
        <v>0.2</v>
      </c>
      <c r="G27" s="107">
        <f t="shared" si="2"/>
        <v>0</v>
      </c>
      <c r="H27" s="107">
        <f t="shared" si="2"/>
        <v>0.2</v>
      </c>
      <c r="I27" s="107">
        <f t="shared" si="2"/>
        <v>70.772999999999996</v>
      </c>
      <c r="J27" s="107">
        <f t="shared" si="2"/>
        <v>50.481999999999999</v>
      </c>
      <c r="K27" s="107">
        <f t="shared" si="2"/>
        <v>41.331000000000003</v>
      </c>
      <c r="L27" s="107">
        <f t="shared" si="2"/>
        <v>42.288000000000004</v>
      </c>
      <c r="M27" s="107">
        <f t="shared" si="2"/>
        <v>30.015999999999998</v>
      </c>
      <c r="N27" s="107">
        <f t="shared" si="2"/>
        <v>20.117000000000001</v>
      </c>
      <c r="O27" s="107">
        <f t="shared" si="2"/>
        <v>20.381999999999998</v>
      </c>
      <c r="P27" s="107">
        <f t="shared" si="2"/>
        <v>20.263999999999999</v>
      </c>
      <c r="Q27" s="107">
        <f>SUM(Q20:Q26)</f>
        <v>18.498999999999999</v>
      </c>
      <c r="R27" s="107">
        <f t="shared" ref="R27:CC27" si="3">SUM(R20:R26)</f>
        <v>15.488</v>
      </c>
      <c r="S27" s="107">
        <f t="shared" si="3"/>
        <v>13.792999999999999</v>
      </c>
      <c r="T27" s="107">
        <f t="shared" si="3"/>
        <v>12.891</v>
      </c>
      <c r="U27" s="107">
        <f t="shared" si="3"/>
        <v>12.546999999999999</v>
      </c>
      <c r="V27" s="107">
        <f t="shared" si="3"/>
        <v>0.2</v>
      </c>
      <c r="W27" s="107">
        <f t="shared" si="3"/>
        <v>10.857999999999999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2</v>
      </c>
      <c r="AC27" s="107">
        <f t="shared" si="3"/>
        <v>0</v>
      </c>
      <c r="AD27" s="107">
        <f t="shared" si="3"/>
        <v>1.2E-2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110.83199999999999</v>
      </c>
      <c r="AI27" s="107">
        <f t="shared" si="3"/>
        <v>49.410000000000004</v>
      </c>
      <c r="AJ27" s="107">
        <f t="shared" si="3"/>
        <v>39.713000000000001</v>
      </c>
      <c r="AK27" s="107">
        <f t="shared" si="3"/>
        <v>100.90900000000001</v>
      </c>
      <c r="AL27" s="107">
        <f t="shared" si="3"/>
        <v>90.83</v>
      </c>
      <c r="AM27" s="107">
        <f t="shared" si="3"/>
        <v>122.44199999999999</v>
      </c>
      <c r="AN27" s="107">
        <f t="shared" si="3"/>
        <v>124.66199999999999</v>
      </c>
      <c r="AO27" s="107">
        <f t="shared" si="3"/>
        <v>126.199</v>
      </c>
      <c r="AP27" s="107">
        <f t="shared" si="3"/>
        <v>56.319000000000003</v>
      </c>
      <c r="AQ27" s="107">
        <f t="shared" si="3"/>
        <v>51.323999999999998</v>
      </c>
      <c r="AR27" s="107">
        <f t="shared" si="3"/>
        <v>112.65300000000001</v>
      </c>
      <c r="AS27" s="107">
        <f t="shared" si="3"/>
        <v>0</v>
      </c>
      <c r="AT27" s="107">
        <f t="shared" si="3"/>
        <v>104.65900000000001</v>
      </c>
      <c r="AU27" s="107">
        <f t="shared" si="3"/>
        <v>77.881</v>
      </c>
      <c r="AV27" s="107">
        <f t="shared" si="3"/>
        <v>74.182000000000002</v>
      </c>
      <c r="AW27" s="107">
        <f t="shared" si="3"/>
        <v>81.963999999999999</v>
      </c>
      <c r="AX27" s="107">
        <f t="shared" si="3"/>
        <v>65.549000000000007</v>
      </c>
      <c r="AY27" s="107">
        <f t="shared" si="3"/>
        <v>26.190999999999999</v>
      </c>
      <c r="AZ27" s="107">
        <f t="shared" si="3"/>
        <v>71.474000000000004</v>
      </c>
      <c r="BA27" s="107">
        <f t="shared" si="3"/>
        <v>0</v>
      </c>
      <c r="BB27" s="107">
        <f t="shared" si="3"/>
        <v>83.653000000000006</v>
      </c>
      <c r="BC27" s="107">
        <f t="shared" si="3"/>
        <v>51.552</v>
      </c>
      <c r="BD27" s="107">
        <f t="shared" si="3"/>
        <v>44.771000000000001</v>
      </c>
      <c r="BE27" s="107">
        <f t="shared" si="3"/>
        <v>41.424999999999997</v>
      </c>
      <c r="BF27" s="107">
        <f t="shared" si="3"/>
        <v>23.536999999999999</v>
      </c>
      <c r="BG27" s="107">
        <f t="shared" si="3"/>
        <v>18.559999999999999</v>
      </c>
      <c r="BH27" s="107">
        <f t="shared" si="3"/>
        <v>16.02</v>
      </c>
      <c r="BI27" s="107">
        <f t="shared" si="3"/>
        <v>5.5330000000000004</v>
      </c>
      <c r="BJ27" s="107">
        <f t="shared" si="3"/>
        <v>4.4420000000000002</v>
      </c>
      <c r="BK27" s="107">
        <f t="shared" si="3"/>
        <v>0</v>
      </c>
      <c r="BL27" s="107">
        <f t="shared" si="3"/>
        <v>1.4830000000000001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1.8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13.2</v>
      </c>
      <c r="CA27" s="107">
        <f t="shared" si="3"/>
        <v>21.2</v>
      </c>
      <c r="CB27" s="107">
        <f t="shared" si="3"/>
        <v>14.2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6.3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1</v>
      </c>
      <c r="CN27" s="107">
        <f t="shared" si="4"/>
        <v>0</v>
      </c>
      <c r="CO27" s="107">
        <f t="shared" si="4"/>
        <v>31.402000000000001</v>
      </c>
      <c r="CP27" s="107">
        <f t="shared" si="4"/>
        <v>80.174999999999997</v>
      </c>
      <c r="CQ27" s="107">
        <f t="shared" si="4"/>
        <v>78.885999999999996</v>
      </c>
      <c r="CR27" s="107">
        <f t="shared" si="4"/>
        <v>88.114999999999995</v>
      </c>
      <c r="CS27" s="107">
        <f t="shared" si="4"/>
        <v>78.352999999999994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665.37250000000006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74.447999999999993</v>
      </c>
      <c r="C31" s="94">
        <v>70.156999999999996</v>
      </c>
      <c r="D31" s="94">
        <v>105.587</v>
      </c>
      <c r="E31" s="94">
        <v>31.33</v>
      </c>
      <c r="F31" s="94">
        <v>48.610999999999997</v>
      </c>
      <c r="G31" s="94">
        <v>82.582999999999998</v>
      </c>
      <c r="H31" s="94">
        <v>19.286999999999999</v>
      </c>
      <c r="I31" s="94">
        <v>154.655</v>
      </c>
      <c r="J31" s="94">
        <v>57.113999999999997</v>
      </c>
      <c r="K31" s="94">
        <v>48.83</v>
      </c>
      <c r="L31" s="94">
        <v>49.787999999999997</v>
      </c>
      <c r="M31" s="94">
        <v>37.512999999999998</v>
      </c>
      <c r="N31" s="94">
        <v>20.117000000000001</v>
      </c>
      <c r="O31" s="94">
        <v>20.382000000000001</v>
      </c>
      <c r="P31" s="94">
        <v>20.263999999999999</v>
      </c>
      <c r="Q31" s="94">
        <v>18.498999999999999</v>
      </c>
      <c r="R31" s="94">
        <v>19.989999999999998</v>
      </c>
      <c r="S31" s="94">
        <v>17.864999999999998</v>
      </c>
      <c r="T31" s="94">
        <v>16.376999999999999</v>
      </c>
      <c r="U31" s="94">
        <v>15.784000000000001</v>
      </c>
      <c r="V31" s="94">
        <v>9.9550000000000001</v>
      </c>
      <c r="W31" s="94">
        <v>14.353999999999999</v>
      </c>
      <c r="X31" s="94">
        <v>15.426</v>
      </c>
      <c r="Y31" s="94">
        <v>12.505000000000001</v>
      </c>
      <c r="Z31" s="94">
        <v>25.271000000000001</v>
      </c>
      <c r="AA31" s="94">
        <v>25.867999999999999</v>
      </c>
      <c r="AB31" s="94">
        <v>53.35</v>
      </c>
      <c r="AC31" s="94">
        <v>114.673</v>
      </c>
      <c r="AD31" s="94">
        <v>17.437000000000001</v>
      </c>
      <c r="AE31" s="94">
        <v>20.34</v>
      </c>
      <c r="AF31" s="94">
        <v>22.759</v>
      </c>
      <c r="AG31" s="94">
        <v>31.748000000000001</v>
      </c>
      <c r="AH31" s="94">
        <v>114.58499999999999</v>
      </c>
      <c r="AI31" s="94">
        <v>49.814999999999998</v>
      </c>
      <c r="AJ31" s="94">
        <v>59.353000000000002</v>
      </c>
      <c r="AK31" s="94">
        <v>101.086</v>
      </c>
      <c r="AL31" s="94">
        <v>90.83</v>
      </c>
      <c r="AM31" s="94">
        <v>124.032</v>
      </c>
      <c r="AN31" s="94">
        <v>124.66200000000001</v>
      </c>
      <c r="AO31" s="94">
        <v>126.199</v>
      </c>
      <c r="AP31" s="94">
        <v>56.408999999999999</v>
      </c>
      <c r="AQ31" s="94">
        <v>51.323999999999998</v>
      </c>
      <c r="AR31" s="94">
        <v>112.65300000000001</v>
      </c>
      <c r="AS31" s="94">
        <v>26.286999999999999</v>
      </c>
      <c r="AT31" s="94">
        <v>106.008</v>
      </c>
      <c r="AU31" s="94">
        <v>80.691000000000003</v>
      </c>
      <c r="AV31" s="94">
        <v>76.302000000000007</v>
      </c>
      <c r="AW31" s="94">
        <v>83.14</v>
      </c>
      <c r="AX31" s="94">
        <v>70.844999999999999</v>
      </c>
      <c r="AY31" s="94">
        <v>26.658999999999999</v>
      </c>
      <c r="AZ31" s="94">
        <v>75.271000000000001</v>
      </c>
      <c r="BA31" s="94">
        <v>19.712</v>
      </c>
      <c r="BB31" s="94">
        <v>83.747</v>
      </c>
      <c r="BC31" s="94">
        <v>51.552</v>
      </c>
      <c r="BD31" s="94">
        <v>48.265000000000001</v>
      </c>
      <c r="BE31" s="94">
        <v>41.753999999999998</v>
      </c>
      <c r="BF31" s="94">
        <v>29.984999999999999</v>
      </c>
      <c r="BG31" s="94">
        <v>40.26</v>
      </c>
      <c r="BH31" s="94">
        <v>27.681000000000001</v>
      </c>
      <c r="BI31" s="94">
        <v>34.295999999999999</v>
      </c>
      <c r="BJ31" s="94">
        <v>22.998000000000001</v>
      </c>
      <c r="BK31" s="94">
        <v>24.175999999999998</v>
      </c>
      <c r="BL31" s="94">
        <v>21.341999999999999</v>
      </c>
      <c r="BM31" s="94">
        <v>21.893000000000001</v>
      </c>
      <c r="BN31" s="94">
        <v>16.57</v>
      </c>
      <c r="BO31" s="94">
        <v>13.353999999999999</v>
      </c>
      <c r="BP31" s="94">
        <v>13.308999999999999</v>
      </c>
      <c r="BQ31" s="94">
        <v>2.266</v>
      </c>
      <c r="BR31" s="94">
        <v>14.38</v>
      </c>
      <c r="BS31" s="94">
        <v>3.4140000000000001</v>
      </c>
      <c r="BT31" s="94">
        <v>7.9640000000000004</v>
      </c>
      <c r="BU31" s="94">
        <v>7.8410000000000002</v>
      </c>
      <c r="BV31" s="94">
        <v>41.847000000000001</v>
      </c>
      <c r="BW31" s="94">
        <v>48.106999999999999</v>
      </c>
      <c r="BX31" s="94">
        <v>41.688000000000002</v>
      </c>
      <c r="BY31" s="94">
        <v>69.950999999999993</v>
      </c>
      <c r="BZ31" s="94">
        <v>15.657999999999999</v>
      </c>
      <c r="CA31" s="94">
        <v>23.538</v>
      </c>
      <c r="CB31" s="94">
        <v>71.673000000000002</v>
      </c>
      <c r="CC31" s="94">
        <v>1.589</v>
      </c>
      <c r="CD31" s="94">
        <v>11.268000000000001</v>
      </c>
      <c r="CE31" s="94">
        <v>2.9630000000000001</v>
      </c>
      <c r="CF31" s="94">
        <v>4.1749999999999998</v>
      </c>
      <c r="CG31" s="94">
        <v>6.3</v>
      </c>
      <c r="CH31" s="94">
        <v>1.2</v>
      </c>
      <c r="CI31" s="94">
        <v>1.25</v>
      </c>
      <c r="CJ31" s="94">
        <v>46.427</v>
      </c>
      <c r="CK31" s="94">
        <v>24.1</v>
      </c>
      <c r="CL31" s="94">
        <v>2.4980000000000002</v>
      </c>
      <c r="CM31" s="94">
        <v>7.5679999999999996</v>
      </c>
      <c r="CN31" s="94">
        <v>3.7839999999999998</v>
      </c>
      <c r="CO31" s="94">
        <v>31.901</v>
      </c>
      <c r="CP31" s="94">
        <v>83.753</v>
      </c>
      <c r="CQ31" s="94">
        <v>81.715999999999994</v>
      </c>
      <c r="CR31" s="94">
        <v>92.876000000000005</v>
      </c>
      <c r="CS31" s="94">
        <v>82.045000000000002</v>
      </c>
      <c r="CT31" s="95"/>
      <c r="CU31" s="95"/>
      <c r="CV31" s="95"/>
      <c r="CW31" s="96"/>
      <c r="CX31" s="97">
        <f t="array" ref="CX31">SUMPRODUCT(B31:CW31*0.25)</f>
        <v>1048.4130000000002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74.447999999999993</v>
      </c>
      <c r="C33" s="77">
        <f t="shared" ref="C33:BN33" si="5">SUM(C30:C32)</f>
        <v>70.156999999999996</v>
      </c>
      <c r="D33" s="77">
        <f t="shared" si="5"/>
        <v>105.587</v>
      </c>
      <c r="E33" s="77">
        <f t="shared" si="5"/>
        <v>31.33</v>
      </c>
      <c r="F33" s="77">
        <f t="shared" si="5"/>
        <v>48.610999999999997</v>
      </c>
      <c r="G33" s="77">
        <f t="shared" si="5"/>
        <v>82.582999999999998</v>
      </c>
      <c r="H33" s="77">
        <f t="shared" si="5"/>
        <v>19.286999999999999</v>
      </c>
      <c r="I33" s="77">
        <f t="shared" si="5"/>
        <v>154.655</v>
      </c>
      <c r="J33" s="77">
        <f t="shared" si="5"/>
        <v>57.113999999999997</v>
      </c>
      <c r="K33" s="77">
        <f t="shared" si="5"/>
        <v>48.83</v>
      </c>
      <c r="L33" s="77">
        <f t="shared" si="5"/>
        <v>49.787999999999997</v>
      </c>
      <c r="M33" s="77">
        <f t="shared" si="5"/>
        <v>37.512999999999998</v>
      </c>
      <c r="N33" s="77">
        <f t="shared" si="5"/>
        <v>20.117000000000001</v>
      </c>
      <c r="O33" s="77">
        <f t="shared" si="5"/>
        <v>20.382000000000001</v>
      </c>
      <c r="P33" s="77">
        <f t="shared" si="5"/>
        <v>20.263999999999999</v>
      </c>
      <c r="Q33" s="77">
        <f t="shared" si="5"/>
        <v>18.498999999999999</v>
      </c>
      <c r="R33" s="77">
        <f t="shared" si="5"/>
        <v>19.989999999999998</v>
      </c>
      <c r="S33" s="77">
        <f t="shared" si="5"/>
        <v>17.864999999999998</v>
      </c>
      <c r="T33" s="77">
        <f t="shared" si="5"/>
        <v>16.376999999999999</v>
      </c>
      <c r="U33" s="77">
        <f t="shared" si="5"/>
        <v>15.784000000000001</v>
      </c>
      <c r="V33" s="77">
        <f t="shared" si="5"/>
        <v>9.9550000000000001</v>
      </c>
      <c r="W33" s="77">
        <f t="shared" si="5"/>
        <v>14.353999999999999</v>
      </c>
      <c r="X33" s="77">
        <f t="shared" si="5"/>
        <v>15.426</v>
      </c>
      <c r="Y33" s="77">
        <f t="shared" si="5"/>
        <v>12.505000000000001</v>
      </c>
      <c r="Z33" s="77">
        <f t="shared" si="5"/>
        <v>25.271000000000001</v>
      </c>
      <c r="AA33" s="77">
        <f t="shared" si="5"/>
        <v>25.867999999999999</v>
      </c>
      <c r="AB33" s="77">
        <f t="shared" si="5"/>
        <v>53.35</v>
      </c>
      <c r="AC33" s="77">
        <f t="shared" si="5"/>
        <v>114.673</v>
      </c>
      <c r="AD33" s="77">
        <f t="shared" si="5"/>
        <v>17.437000000000001</v>
      </c>
      <c r="AE33" s="77">
        <f t="shared" si="5"/>
        <v>20.34</v>
      </c>
      <c r="AF33" s="77">
        <f t="shared" si="5"/>
        <v>22.759</v>
      </c>
      <c r="AG33" s="77">
        <f t="shared" si="5"/>
        <v>31.748000000000001</v>
      </c>
      <c r="AH33" s="77">
        <f t="shared" si="5"/>
        <v>114.58499999999999</v>
      </c>
      <c r="AI33" s="77">
        <f t="shared" si="5"/>
        <v>49.814999999999998</v>
      </c>
      <c r="AJ33" s="77">
        <f t="shared" si="5"/>
        <v>59.353000000000002</v>
      </c>
      <c r="AK33" s="77">
        <f t="shared" si="5"/>
        <v>101.086</v>
      </c>
      <c r="AL33" s="77">
        <f t="shared" si="5"/>
        <v>90.83</v>
      </c>
      <c r="AM33" s="77">
        <f t="shared" si="5"/>
        <v>124.032</v>
      </c>
      <c r="AN33" s="77">
        <f t="shared" si="5"/>
        <v>124.66200000000001</v>
      </c>
      <c r="AO33" s="77">
        <f t="shared" si="5"/>
        <v>126.199</v>
      </c>
      <c r="AP33" s="77">
        <f t="shared" si="5"/>
        <v>56.408999999999999</v>
      </c>
      <c r="AQ33" s="77">
        <f t="shared" si="5"/>
        <v>51.323999999999998</v>
      </c>
      <c r="AR33" s="77">
        <f t="shared" si="5"/>
        <v>112.65300000000001</v>
      </c>
      <c r="AS33" s="77">
        <f t="shared" si="5"/>
        <v>26.286999999999999</v>
      </c>
      <c r="AT33" s="77">
        <f t="shared" si="5"/>
        <v>106.008</v>
      </c>
      <c r="AU33" s="77">
        <f t="shared" si="5"/>
        <v>80.691000000000003</v>
      </c>
      <c r="AV33" s="77">
        <f t="shared" si="5"/>
        <v>76.302000000000007</v>
      </c>
      <c r="AW33" s="77">
        <f t="shared" si="5"/>
        <v>83.14</v>
      </c>
      <c r="AX33" s="77">
        <f t="shared" si="5"/>
        <v>70.844999999999999</v>
      </c>
      <c r="AY33" s="77">
        <f t="shared" si="5"/>
        <v>26.658999999999999</v>
      </c>
      <c r="AZ33" s="77">
        <f t="shared" si="5"/>
        <v>75.271000000000001</v>
      </c>
      <c r="BA33" s="77">
        <f t="shared" si="5"/>
        <v>19.712</v>
      </c>
      <c r="BB33" s="77">
        <f t="shared" si="5"/>
        <v>83.747</v>
      </c>
      <c r="BC33" s="77">
        <f t="shared" si="5"/>
        <v>51.552</v>
      </c>
      <c r="BD33" s="77">
        <f t="shared" si="5"/>
        <v>48.265000000000001</v>
      </c>
      <c r="BE33" s="77">
        <f t="shared" si="5"/>
        <v>41.753999999999998</v>
      </c>
      <c r="BF33" s="77">
        <f t="shared" si="5"/>
        <v>29.984999999999999</v>
      </c>
      <c r="BG33" s="77">
        <f t="shared" si="5"/>
        <v>40.26</v>
      </c>
      <c r="BH33" s="77">
        <f t="shared" si="5"/>
        <v>27.681000000000001</v>
      </c>
      <c r="BI33" s="77">
        <f t="shared" si="5"/>
        <v>34.295999999999999</v>
      </c>
      <c r="BJ33" s="77">
        <f t="shared" si="5"/>
        <v>22.998000000000001</v>
      </c>
      <c r="BK33" s="77">
        <f t="shared" si="5"/>
        <v>24.175999999999998</v>
      </c>
      <c r="BL33" s="77">
        <f t="shared" si="5"/>
        <v>21.341999999999999</v>
      </c>
      <c r="BM33" s="77">
        <f t="shared" si="5"/>
        <v>21.893000000000001</v>
      </c>
      <c r="BN33" s="77">
        <f t="shared" si="5"/>
        <v>16.57</v>
      </c>
      <c r="BO33" s="77">
        <f t="shared" ref="BO33:CW33" si="6">SUM(BO30:BO32)</f>
        <v>13.353999999999999</v>
      </c>
      <c r="BP33" s="77">
        <f t="shared" si="6"/>
        <v>13.308999999999999</v>
      </c>
      <c r="BQ33" s="77">
        <f t="shared" si="6"/>
        <v>2.266</v>
      </c>
      <c r="BR33" s="77">
        <f t="shared" si="6"/>
        <v>14.38</v>
      </c>
      <c r="BS33" s="77">
        <f t="shared" si="6"/>
        <v>3.4140000000000001</v>
      </c>
      <c r="BT33" s="77">
        <f t="shared" si="6"/>
        <v>7.9640000000000004</v>
      </c>
      <c r="BU33" s="77">
        <f t="shared" si="6"/>
        <v>7.8410000000000002</v>
      </c>
      <c r="BV33" s="77">
        <f t="shared" si="6"/>
        <v>41.847000000000001</v>
      </c>
      <c r="BW33" s="77">
        <f t="shared" si="6"/>
        <v>48.106999999999999</v>
      </c>
      <c r="BX33" s="77">
        <f t="shared" si="6"/>
        <v>41.688000000000002</v>
      </c>
      <c r="BY33" s="77">
        <f t="shared" si="6"/>
        <v>69.950999999999993</v>
      </c>
      <c r="BZ33" s="77">
        <f t="shared" si="6"/>
        <v>15.657999999999999</v>
      </c>
      <c r="CA33" s="77">
        <f t="shared" si="6"/>
        <v>23.538</v>
      </c>
      <c r="CB33" s="77">
        <f t="shared" si="6"/>
        <v>71.673000000000002</v>
      </c>
      <c r="CC33" s="77">
        <f t="shared" si="6"/>
        <v>1.589</v>
      </c>
      <c r="CD33" s="77">
        <f t="shared" si="6"/>
        <v>11.268000000000001</v>
      </c>
      <c r="CE33" s="77">
        <f t="shared" si="6"/>
        <v>2.9630000000000001</v>
      </c>
      <c r="CF33" s="77">
        <f t="shared" si="6"/>
        <v>4.1749999999999998</v>
      </c>
      <c r="CG33" s="77">
        <f t="shared" si="6"/>
        <v>6.3</v>
      </c>
      <c r="CH33" s="77">
        <f t="shared" si="6"/>
        <v>1.2</v>
      </c>
      <c r="CI33" s="77">
        <f t="shared" si="6"/>
        <v>1.25</v>
      </c>
      <c r="CJ33" s="77">
        <f t="shared" si="6"/>
        <v>46.427</v>
      </c>
      <c r="CK33" s="77">
        <f t="shared" si="6"/>
        <v>24.1</v>
      </c>
      <c r="CL33" s="77">
        <f t="shared" si="6"/>
        <v>2.4980000000000002</v>
      </c>
      <c r="CM33" s="77">
        <f t="shared" si="6"/>
        <v>7.5679999999999996</v>
      </c>
      <c r="CN33" s="77">
        <f t="shared" si="6"/>
        <v>3.7839999999999998</v>
      </c>
      <c r="CO33" s="77">
        <f t="shared" si="6"/>
        <v>31.901</v>
      </c>
      <c r="CP33" s="77">
        <f t="shared" si="6"/>
        <v>83.753</v>
      </c>
      <c r="CQ33" s="77">
        <f t="shared" si="6"/>
        <v>81.715999999999994</v>
      </c>
      <c r="CR33" s="77">
        <f t="shared" si="6"/>
        <v>92.876000000000005</v>
      </c>
      <c r="CS33" s="77">
        <f t="shared" si="6"/>
        <v>82.045000000000002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1048.4130000000002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13.7</v>
      </c>
      <c r="Z38" s="120">
        <v>40.299999999999997</v>
      </c>
      <c r="AA38" s="120">
        <v>120.9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3.3</v>
      </c>
      <c r="BS38" s="120">
        <v>12.8</v>
      </c>
      <c r="BT38" s="120">
        <v>5.3</v>
      </c>
      <c r="BU38" s="120">
        <v>5.2</v>
      </c>
      <c r="BV38" s="120">
        <v>69.5</v>
      </c>
      <c r="BW38" s="120">
        <v>67.5</v>
      </c>
      <c r="BX38" s="120">
        <v>61.7</v>
      </c>
      <c r="BY38" s="120">
        <v>67.400000000000006</v>
      </c>
      <c r="BZ38" s="120">
        <v>131.19999999999999</v>
      </c>
      <c r="CA38" s="120">
        <v>115.1</v>
      </c>
      <c r="CB38" s="120">
        <v>56.9</v>
      </c>
      <c r="CC38" s="120">
        <v>22.8</v>
      </c>
      <c r="CD38" s="120"/>
      <c r="CE38" s="120"/>
      <c r="CF38" s="120"/>
      <c r="CG38" s="120"/>
      <c r="CH38" s="120"/>
      <c r="CI38" s="120"/>
      <c r="CJ38" s="120"/>
      <c r="CK38" s="120"/>
      <c r="CL38" s="120">
        <v>127.5</v>
      </c>
      <c r="CM38" s="120">
        <v>8.5</v>
      </c>
      <c r="CN38" s="120">
        <v>19.7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237.32499999999999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237.3</v>
      </c>
      <c r="AE40" s="120">
        <v>237.3</v>
      </c>
      <c r="AF40" s="120">
        <v>237.3</v>
      </c>
      <c r="AG40" s="120">
        <v>237.3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83.2</v>
      </c>
      <c r="BO40" s="120">
        <v>83.2</v>
      </c>
      <c r="BP40" s="120">
        <v>83.2</v>
      </c>
      <c r="BQ40" s="120">
        <v>83.2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23</v>
      </c>
      <c r="CE40" s="120">
        <v>23</v>
      </c>
      <c r="CF40" s="120">
        <v>23</v>
      </c>
      <c r="CG40" s="120">
        <v>23</v>
      </c>
      <c r="CH40" s="120">
        <v>39.700000000000003</v>
      </c>
      <c r="CI40" s="120">
        <v>39.700000000000003</v>
      </c>
      <c r="CJ40" s="120">
        <v>39.700000000000003</v>
      </c>
      <c r="CK40" s="120">
        <v>39.700000000000003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383.2000000000001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13.7</v>
      </c>
      <c r="Z41" s="107">
        <f t="shared" si="7"/>
        <v>40.299999999999997</v>
      </c>
      <c r="AA41" s="107">
        <f t="shared" si="7"/>
        <v>120.9</v>
      </c>
      <c r="AB41" s="107">
        <f t="shared" si="7"/>
        <v>0</v>
      </c>
      <c r="AC41" s="107">
        <f t="shared" si="7"/>
        <v>0</v>
      </c>
      <c r="AD41" s="107">
        <f t="shared" si="7"/>
        <v>237.3</v>
      </c>
      <c r="AE41" s="107">
        <f t="shared" si="7"/>
        <v>237.3</v>
      </c>
      <c r="AF41" s="107">
        <f t="shared" si="7"/>
        <v>237.3</v>
      </c>
      <c r="AG41" s="107">
        <f t="shared" si="7"/>
        <v>237.3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83.2</v>
      </c>
      <c r="BO41" s="107">
        <f t="shared" ref="BO41:CW41" si="8">SUM(BO36:BO40)</f>
        <v>83.2</v>
      </c>
      <c r="BP41" s="107">
        <f t="shared" si="8"/>
        <v>83.2</v>
      </c>
      <c r="BQ41" s="107">
        <f t="shared" si="8"/>
        <v>83.2</v>
      </c>
      <c r="BR41" s="107">
        <f t="shared" si="8"/>
        <v>3.3</v>
      </c>
      <c r="BS41" s="107">
        <f t="shared" si="8"/>
        <v>12.8</v>
      </c>
      <c r="BT41" s="107">
        <f t="shared" si="8"/>
        <v>5.3</v>
      </c>
      <c r="BU41" s="107">
        <f t="shared" si="8"/>
        <v>5.2</v>
      </c>
      <c r="BV41" s="107">
        <f t="shared" si="8"/>
        <v>69.5</v>
      </c>
      <c r="BW41" s="107">
        <f t="shared" si="8"/>
        <v>67.5</v>
      </c>
      <c r="BX41" s="107">
        <f t="shared" si="8"/>
        <v>61.7</v>
      </c>
      <c r="BY41" s="107">
        <f t="shared" si="8"/>
        <v>67.400000000000006</v>
      </c>
      <c r="BZ41" s="107">
        <f t="shared" si="8"/>
        <v>131.19999999999999</v>
      </c>
      <c r="CA41" s="107">
        <f t="shared" si="8"/>
        <v>115.1</v>
      </c>
      <c r="CB41" s="107">
        <f t="shared" si="8"/>
        <v>56.9</v>
      </c>
      <c r="CC41" s="107">
        <f t="shared" si="8"/>
        <v>22.8</v>
      </c>
      <c r="CD41" s="107">
        <f t="shared" si="8"/>
        <v>23</v>
      </c>
      <c r="CE41" s="107">
        <f t="shared" si="8"/>
        <v>23</v>
      </c>
      <c r="CF41" s="107">
        <f t="shared" si="8"/>
        <v>23</v>
      </c>
      <c r="CG41" s="107">
        <f t="shared" si="8"/>
        <v>23</v>
      </c>
      <c r="CH41" s="107">
        <f t="shared" si="8"/>
        <v>39.700000000000003</v>
      </c>
      <c r="CI41" s="107">
        <f t="shared" si="8"/>
        <v>39.700000000000003</v>
      </c>
      <c r="CJ41" s="107">
        <f t="shared" si="8"/>
        <v>39.700000000000003</v>
      </c>
      <c r="CK41" s="107">
        <f t="shared" si="8"/>
        <v>39.700000000000003</v>
      </c>
      <c r="CL41" s="107">
        <f t="shared" si="8"/>
        <v>127.5</v>
      </c>
      <c r="CM41" s="107">
        <f t="shared" si="8"/>
        <v>8.5</v>
      </c>
      <c r="CN41" s="107">
        <f t="shared" si="8"/>
        <v>19.7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620.52500000000009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13.7</v>
      </c>
      <c r="Z46" s="120">
        <v>40.299999999999997</v>
      </c>
      <c r="AA46" s="120">
        <v>120.9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3.3</v>
      </c>
      <c r="BS46" s="120">
        <v>12.8</v>
      </c>
      <c r="BT46" s="120">
        <v>5.3</v>
      </c>
      <c r="BU46" s="120">
        <v>5.2</v>
      </c>
      <c r="BV46" s="120">
        <v>69.5</v>
      </c>
      <c r="BW46" s="120">
        <v>67.5</v>
      </c>
      <c r="BX46" s="120">
        <v>61.7</v>
      </c>
      <c r="BY46" s="120">
        <v>67.400000000000006</v>
      </c>
      <c r="BZ46" s="120">
        <v>131.19999999999999</v>
      </c>
      <c r="CA46" s="120">
        <v>115.1</v>
      </c>
      <c r="CB46" s="120">
        <v>56.9</v>
      </c>
      <c r="CC46" s="120">
        <v>22.8</v>
      </c>
      <c r="CD46" s="120"/>
      <c r="CE46" s="120"/>
      <c r="CF46" s="120"/>
      <c r="CG46" s="120"/>
      <c r="CH46" s="120"/>
      <c r="CI46" s="120"/>
      <c r="CJ46" s="120"/>
      <c r="CK46" s="120"/>
      <c r="CL46" s="120">
        <v>127.5</v>
      </c>
      <c r="CM46" s="120">
        <v>8.5</v>
      </c>
      <c r="CN46" s="120">
        <v>19.7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237.32499999999999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237.3</v>
      </c>
      <c r="AE48" s="120">
        <v>237.3</v>
      </c>
      <c r="AF48" s="120">
        <v>237.3</v>
      </c>
      <c r="AG48" s="120">
        <v>237.3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83.2</v>
      </c>
      <c r="BO48" s="120">
        <v>83.2</v>
      </c>
      <c r="BP48" s="120">
        <v>83.2</v>
      </c>
      <c r="BQ48" s="120">
        <v>83.2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23</v>
      </c>
      <c r="CE48" s="120">
        <v>23</v>
      </c>
      <c r="CF48" s="120">
        <v>23</v>
      </c>
      <c r="CG48" s="120">
        <v>23</v>
      </c>
      <c r="CH48" s="120">
        <v>39.700000000000003</v>
      </c>
      <c r="CI48" s="120">
        <v>39.700000000000003</v>
      </c>
      <c r="CJ48" s="120">
        <v>39.700000000000003</v>
      </c>
      <c r="CK48" s="120">
        <v>39.700000000000003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383.2000000000001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13.7</v>
      </c>
      <c r="Z50" s="107">
        <f t="shared" si="9"/>
        <v>40.299999999999997</v>
      </c>
      <c r="AA50" s="107">
        <f t="shared" si="9"/>
        <v>120.9</v>
      </c>
      <c r="AB50" s="107">
        <f t="shared" si="9"/>
        <v>0</v>
      </c>
      <c r="AC50" s="107">
        <f t="shared" si="9"/>
        <v>0</v>
      </c>
      <c r="AD50" s="107">
        <f t="shared" si="9"/>
        <v>237.3</v>
      </c>
      <c r="AE50" s="107">
        <f t="shared" si="9"/>
        <v>237.3</v>
      </c>
      <c r="AF50" s="107">
        <f t="shared" si="9"/>
        <v>237.3</v>
      </c>
      <c r="AG50" s="107">
        <f t="shared" si="9"/>
        <v>237.3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83.2</v>
      </c>
      <c r="BO50" s="107">
        <f t="shared" ref="BO50:CW50" si="10">SUM(BO44:BO49)</f>
        <v>83.2</v>
      </c>
      <c r="BP50" s="107">
        <f t="shared" si="10"/>
        <v>83.2</v>
      </c>
      <c r="BQ50" s="107">
        <f t="shared" si="10"/>
        <v>83.2</v>
      </c>
      <c r="BR50" s="107">
        <f t="shared" si="10"/>
        <v>3.3</v>
      </c>
      <c r="BS50" s="107">
        <f t="shared" si="10"/>
        <v>12.8</v>
      </c>
      <c r="BT50" s="107">
        <f t="shared" si="10"/>
        <v>5.3</v>
      </c>
      <c r="BU50" s="107">
        <f t="shared" si="10"/>
        <v>5.2</v>
      </c>
      <c r="BV50" s="107">
        <f t="shared" si="10"/>
        <v>69.5</v>
      </c>
      <c r="BW50" s="107">
        <f t="shared" si="10"/>
        <v>67.5</v>
      </c>
      <c r="BX50" s="107">
        <f t="shared" si="10"/>
        <v>61.7</v>
      </c>
      <c r="BY50" s="107">
        <f t="shared" si="10"/>
        <v>67.400000000000006</v>
      </c>
      <c r="BZ50" s="107">
        <f t="shared" si="10"/>
        <v>131.19999999999999</v>
      </c>
      <c r="CA50" s="107">
        <f t="shared" si="10"/>
        <v>115.1</v>
      </c>
      <c r="CB50" s="107">
        <f t="shared" si="10"/>
        <v>56.9</v>
      </c>
      <c r="CC50" s="107">
        <f t="shared" si="10"/>
        <v>22.8</v>
      </c>
      <c r="CD50" s="107">
        <f t="shared" si="10"/>
        <v>23</v>
      </c>
      <c r="CE50" s="107">
        <f t="shared" si="10"/>
        <v>23</v>
      </c>
      <c r="CF50" s="107">
        <f t="shared" si="10"/>
        <v>23</v>
      </c>
      <c r="CG50" s="107">
        <f t="shared" si="10"/>
        <v>23</v>
      </c>
      <c r="CH50" s="107">
        <f t="shared" si="10"/>
        <v>39.700000000000003</v>
      </c>
      <c r="CI50" s="107">
        <f t="shared" si="10"/>
        <v>39.700000000000003</v>
      </c>
      <c r="CJ50" s="107">
        <f t="shared" si="10"/>
        <v>39.700000000000003</v>
      </c>
      <c r="CK50" s="107">
        <f t="shared" si="10"/>
        <v>39.700000000000003</v>
      </c>
      <c r="CL50" s="107">
        <f t="shared" si="10"/>
        <v>127.5</v>
      </c>
      <c r="CM50" s="107">
        <f t="shared" si="10"/>
        <v>8.5</v>
      </c>
      <c r="CN50" s="107">
        <f t="shared" si="10"/>
        <v>19.7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620.52500000000009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74.448000000000008</v>
      </c>
      <c r="C53" s="107">
        <f t="shared" ref="C53:BN53" si="13">C17+C27+C41</f>
        <v>70.156999999999996</v>
      </c>
      <c r="D53" s="107">
        <f t="shared" si="13"/>
        <v>105.587</v>
      </c>
      <c r="E53" s="107">
        <f t="shared" si="13"/>
        <v>31.33</v>
      </c>
      <c r="F53" s="107">
        <f t="shared" si="13"/>
        <v>48.611000000000004</v>
      </c>
      <c r="G53" s="107">
        <f t="shared" si="13"/>
        <v>82.582999999999998</v>
      </c>
      <c r="H53" s="107">
        <f t="shared" si="13"/>
        <v>19.286999999999999</v>
      </c>
      <c r="I53" s="107">
        <f t="shared" si="13"/>
        <v>154.655</v>
      </c>
      <c r="J53" s="107">
        <f t="shared" si="13"/>
        <v>57.113999999999997</v>
      </c>
      <c r="K53" s="107">
        <f t="shared" si="13"/>
        <v>48.830000000000005</v>
      </c>
      <c r="L53" s="107">
        <f t="shared" si="13"/>
        <v>49.788000000000004</v>
      </c>
      <c r="M53" s="107">
        <f t="shared" si="13"/>
        <v>37.512999999999998</v>
      </c>
      <c r="N53" s="107">
        <f t="shared" si="13"/>
        <v>20.117000000000001</v>
      </c>
      <c r="O53" s="107">
        <f t="shared" si="13"/>
        <v>20.381999999999998</v>
      </c>
      <c r="P53" s="107">
        <f t="shared" si="13"/>
        <v>20.263999999999999</v>
      </c>
      <c r="Q53" s="107">
        <f t="shared" si="13"/>
        <v>18.498999999999999</v>
      </c>
      <c r="R53" s="107">
        <f t="shared" si="13"/>
        <v>19.989999999999998</v>
      </c>
      <c r="S53" s="107">
        <f t="shared" si="13"/>
        <v>17.864999999999998</v>
      </c>
      <c r="T53" s="107">
        <f t="shared" si="13"/>
        <v>16.376999999999999</v>
      </c>
      <c r="U53" s="107">
        <f t="shared" si="13"/>
        <v>15.783999999999999</v>
      </c>
      <c r="V53" s="107">
        <f t="shared" si="13"/>
        <v>9.9550000000000001</v>
      </c>
      <c r="W53" s="107">
        <f t="shared" si="13"/>
        <v>14.353999999999999</v>
      </c>
      <c r="X53" s="107">
        <f t="shared" si="13"/>
        <v>15.426</v>
      </c>
      <c r="Y53" s="107">
        <f t="shared" si="13"/>
        <v>26.204999999999998</v>
      </c>
      <c r="Z53" s="107">
        <f t="shared" si="13"/>
        <v>65.570999999999998</v>
      </c>
      <c r="AA53" s="107">
        <f t="shared" si="13"/>
        <v>146.768</v>
      </c>
      <c r="AB53" s="107">
        <f t="shared" si="13"/>
        <v>53.35</v>
      </c>
      <c r="AC53" s="107">
        <f t="shared" si="13"/>
        <v>114.673</v>
      </c>
      <c r="AD53" s="107">
        <f t="shared" si="13"/>
        <v>254.73700000000002</v>
      </c>
      <c r="AE53" s="107">
        <f t="shared" si="13"/>
        <v>257.64</v>
      </c>
      <c r="AF53" s="107">
        <f t="shared" si="13"/>
        <v>260.05900000000003</v>
      </c>
      <c r="AG53" s="107">
        <f t="shared" si="13"/>
        <v>269.048</v>
      </c>
      <c r="AH53" s="107">
        <f t="shared" si="13"/>
        <v>114.58499999999999</v>
      </c>
      <c r="AI53" s="107">
        <f t="shared" si="13"/>
        <v>49.815000000000005</v>
      </c>
      <c r="AJ53" s="107">
        <f t="shared" si="13"/>
        <v>59.353000000000002</v>
      </c>
      <c r="AK53" s="107">
        <f t="shared" si="13"/>
        <v>101.08600000000001</v>
      </c>
      <c r="AL53" s="107">
        <f t="shared" si="13"/>
        <v>90.83</v>
      </c>
      <c r="AM53" s="107">
        <f t="shared" si="13"/>
        <v>124.032</v>
      </c>
      <c r="AN53" s="107">
        <f t="shared" si="13"/>
        <v>124.66199999999999</v>
      </c>
      <c r="AO53" s="107">
        <f t="shared" si="13"/>
        <v>126.199</v>
      </c>
      <c r="AP53" s="107">
        <f t="shared" si="13"/>
        <v>56.409000000000006</v>
      </c>
      <c r="AQ53" s="107">
        <f t="shared" si="13"/>
        <v>51.323999999999998</v>
      </c>
      <c r="AR53" s="107">
        <f t="shared" si="13"/>
        <v>112.65300000000001</v>
      </c>
      <c r="AS53" s="107">
        <f t="shared" si="13"/>
        <v>26.286999999999999</v>
      </c>
      <c r="AT53" s="107">
        <f t="shared" si="13"/>
        <v>106.00800000000001</v>
      </c>
      <c r="AU53" s="107">
        <f t="shared" si="13"/>
        <v>80.691000000000003</v>
      </c>
      <c r="AV53" s="107">
        <f t="shared" si="13"/>
        <v>76.302000000000007</v>
      </c>
      <c r="AW53" s="107">
        <f t="shared" si="13"/>
        <v>83.14</v>
      </c>
      <c r="AX53" s="107">
        <f t="shared" si="13"/>
        <v>70.845000000000013</v>
      </c>
      <c r="AY53" s="107">
        <f t="shared" si="13"/>
        <v>26.658999999999999</v>
      </c>
      <c r="AZ53" s="107">
        <f t="shared" si="13"/>
        <v>75.271000000000001</v>
      </c>
      <c r="BA53" s="107">
        <f t="shared" si="13"/>
        <v>19.712</v>
      </c>
      <c r="BB53" s="107">
        <f t="shared" si="13"/>
        <v>83.747</v>
      </c>
      <c r="BC53" s="107">
        <f t="shared" si="13"/>
        <v>51.552</v>
      </c>
      <c r="BD53" s="107">
        <f t="shared" si="13"/>
        <v>48.265000000000001</v>
      </c>
      <c r="BE53" s="107">
        <f t="shared" si="13"/>
        <v>41.753999999999998</v>
      </c>
      <c r="BF53" s="107">
        <f t="shared" si="13"/>
        <v>29.984999999999999</v>
      </c>
      <c r="BG53" s="107">
        <f t="shared" si="13"/>
        <v>40.260000000000005</v>
      </c>
      <c r="BH53" s="107">
        <f t="shared" si="13"/>
        <v>27.681000000000001</v>
      </c>
      <c r="BI53" s="107">
        <f t="shared" si="13"/>
        <v>34.295999999999999</v>
      </c>
      <c r="BJ53" s="107">
        <f t="shared" si="13"/>
        <v>22.998000000000001</v>
      </c>
      <c r="BK53" s="107">
        <f t="shared" si="13"/>
        <v>24.176000000000002</v>
      </c>
      <c r="BL53" s="107">
        <f t="shared" si="13"/>
        <v>21.342000000000002</v>
      </c>
      <c r="BM53" s="107">
        <f t="shared" si="13"/>
        <v>21.893000000000001</v>
      </c>
      <c r="BN53" s="107">
        <f t="shared" si="13"/>
        <v>99.77000000000001</v>
      </c>
      <c r="BO53" s="107">
        <f t="shared" ref="BO53:CX53" si="14">BO17+BO27+BO41</f>
        <v>96.554000000000002</v>
      </c>
      <c r="BP53" s="107">
        <f t="shared" si="14"/>
        <v>96.509</v>
      </c>
      <c r="BQ53" s="107">
        <f t="shared" si="14"/>
        <v>85.466000000000008</v>
      </c>
      <c r="BR53" s="107">
        <f t="shared" si="14"/>
        <v>17.68</v>
      </c>
      <c r="BS53" s="107">
        <f t="shared" si="14"/>
        <v>16.214000000000002</v>
      </c>
      <c r="BT53" s="107">
        <f t="shared" si="14"/>
        <v>13.263999999999999</v>
      </c>
      <c r="BU53" s="107">
        <f t="shared" si="14"/>
        <v>13.041</v>
      </c>
      <c r="BV53" s="107">
        <f t="shared" si="14"/>
        <v>111.34700000000001</v>
      </c>
      <c r="BW53" s="107">
        <f t="shared" si="14"/>
        <v>115.607</v>
      </c>
      <c r="BX53" s="107">
        <f t="shared" si="14"/>
        <v>103.38800000000001</v>
      </c>
      <c r="BY53" s="107">
        <f t="shared" si="14"/>
        <v>137.351</v>
      </c>
      <c r="BZ53" s="107">
        <f t="shared" si="14"/>
        <v>146.85799999999998</v>
      </c>
      <c r="CA53" s="107">
        <f t="shared" si="14"/>
        <v>138.63800000000001</v>
      </c>
      <c r="CB53" s="107">
        <f t="shared" si="14"/>
        <v>128.57300000000001</v>
      </c>
      <c r="CC53" s="107">
        <f t="shared" si="14"/>
        <v>24.388999999999999</v>
      </c>
      <c r="CD53" s="107">
        <f t="shared" si="14"/>
        <v>34.268000000000001</v>
      </c>
      <c r="CE53" s="107">
        <f t="shared" si="14"/>
        <v>25.963000000000001</v>
      </c>
      <c r="CF53" s="107">
        <f t="shared" si="14"/>
        <v>27.175000000000001</v>
      </c>
      <c r="CG53" s="107">
        <f t="shared" si="14"/>
        <v>29.3</v>
      </c>
      <c r="CH53" s="107">
        <f t="shared" si="14"/>
        <v>40.900000000000006</v>
      </c>
      <c r="CI53" s="107">
        <f t="shared" si="14"/>
        <v>40.950000000000003</v>
      </c>
      <c r="CJ53" s="107">
        <f t="shared" si="14"/>
        <v>86.12700000000001</v>
      </c>
      <c r="CK53" s="107">
        <f t="shared" si="14"/>
        <v>63.800000000000004</v>
      </c>
      <c r="CL53" s="107">
        <f t="shared" si="14"/>
        <v>129.99799999999999</v>
      </c>
      <c r="CM53" s="107">
        <f t="shared" si="14"/>
        <v>16.067999999999998</v>
      </c>
      <c r="CN53" s="107">
        <f t="shared" si="14"/>
        <v>23.483999999999998</v>
      </c>
      <c r="CO53" s="107">
        <f t="shared" si="14"/>
        <v>31.901</v>
      </c>
      <c r="CP53" s="107">
        <f t="shared" si="14"/>
        <v>83.753</v>
      </c>
      <c r="CQ53" s="107">
        <f t="shared" si="14"/>
        <v>81.715999999999994</v>
      </c>
      <c r="CR53" s="107">
        <f t="shared" si="14"/>
        <v>92.875999999999991</v>
      </c>
      <c r="CS53" s="107">
        <f t="shared" si="14"/>
        <v>82.044999999999987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1668.9380000000001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74.447999999999993</v>
      </c>
      <c r="C5" s="25">
        <v>70.156999999999996</v>
      </c>
      <c r="D5" s="25">
        <v>105.59399999999999</v>
      </c>
      <c r="E5" s="25">
        <v>31.373999999999999</v>
      </c>
      <c r="F5" s="25">
        <v>48.643000000000001</v>
      </c>
      <c r="G5" s="25">
        <v>82.616</v>
      </c>
      <c r="H5" s="25">
        <v>19.285</v>
      </c>
      <c r="I5" s="25">
        <v>154.64599999999999</v>
      </c>
      <c r="J5" s="25">
        <v>57.113999999999997</v>
      </c>
      <c r="K5" s="25">
        <v>48.83</v>
      </c>
      <c r="L5" s="25">
        <v>49.787999999999997</v>
      </c>
      <c r="M5" s="25">
        <v>37.512999999999998</v>
      </c>
      <c r="N5" s="25">
        <v>20.117000000000001</v>
      </c>
      <c r="O5" s="25">
        <v>20.382000000000001</v>
      </c>
      <c r="P5" s="25">
        <v>20.263999999999999</v>
      </c>
      <c r="Q5" s="25">
        <v>18.498999999999999</v>
      </c>
      <c r="R5" s="25">
        <v>19.989999999999998</v>
      </c>
      <c r="S5" s="25">
        <v>17.864999999999998</v>
      </c>
      <c r="T5" s="25">
        <v>16.376999999999999</v>
      </c>
      <c r="U5" s="25">
        <v>15.784000000000001</v>
      </c>
      <c r="V5" s="25">
        <v>9.9550000000000001</v>
      </c>
      <c r="W5" s="25">
        <v>14.353999999999999</v>
      </c>
      <c r="X5" s="25">
        <v>15.426</v>
      </c>
      <c r="Y5" s="25">
        <v>26.222999999999999</v>
      </c>
      <c r="Z5" s="25">
        <v>65.546000000000006</v>
      </c>
      <c r="AA5" s="25">
        <v>146.761</v>
      </c>
      <c r="AB5" s="25">
        <v>53.35</v>
      </c>
      <c r="AC5" s="25">
        <v>114.673</v>
      </c>
      <c r="AD5" s="25">
        <v>254.70099999999999</v>
      </c>
      <c r="AE5" s="25">
        <v>257.60399999999998</v>
      </c>
      <c r="AF5" s="25">
        <v>260.02300000000002</v>
      </c>
      <c r="AG5" s="25">
        <v>269.012</v>
      </c>
      <c r="AH5" s="25">
        <v>114.58499999999999</v>
      </c>
      <c r="AI5" s="25">
        <v>49.814999999999998</v>
      </c>
      <c r="AJ5" s="25">
        <v>59.353000000000002</v>
      </c>
      <c r="AK5" s="25">
        <v>101.086</v>
      </c>
      <c r="AL5" s="25">
        <v>90.83</v>
      </c>
      <c r="AM5" s="25">
        <v>124.032</v>
      </c>
      <c r="AN5" s="25">
        <v>124.66200000000001</v>
      </c>
      <c r="AO5" s="25">
        <v>126.199</v>
      </c>
      <c r="AP5" s="25">
        <v>56.408999999999999</v>
      </c>
      <c r="AQ5" s="25">
        <v>51.323999999999998</v>
      </c>
      <c r="AR5" s="25">
        <v>112.65300000000001</v>
      </c>
      <c r="AS5" s="25">
        <v>26.286999999999999</v>
      </c>
      <c r="AT5" s="25">
        <v>106.008</v>
      </c>
      <c r="AU5" s="25">
        <v>80.691000000000003</v>
      </c>
      <c r="AV5" s="25">
        <v>76.302000000000007</v>
      </c>
      <c r="AW5" s="25">
        <v>83.14</v>
      </c>
      <c r="AX5" s="25">
        <v>70.844999999999999</v>
      </c>
      <c r="AY5" s="25">
        <v>26.658999999999999</v>
      </c>
      <c r="AZ5" s="25">
        <v>75.271000000000001</v>
      </c>
      <c r="BA5" s="25">
        <v>19.712</v>
      </c>
      <c r="BB5" s="25">
        <v>83.747</v>
      </c>
      <c r="BC5" s="25">
        <v>51.552</v>
      </c>
      <c r="BD5" s="25">
        <v>48.265000000000001</v>
      </c>
      <c r="BE5" s="25">
        <v>41.753999999999998</v>
      </c>
      <c r="BF5" s="25">
        <v>29.984999999999999</v>
      </c>
      <c r="BG5" s="25">
        <v>40.26</v>
      </c>
      <c r="BH5" s="25">
        <v>27.681000000000001</v>
      </c>
      <c r="BI5" s="25">
        <v>34.295999999999999</v>
      </c>
      <c r="BJ5" s="25">
        <v>22.998000000000001</v>
      </c>
      <c r="BK5" s="25">
        <v>24.175999999999998</v>
      </c>
      <c r="BL5" s="25">
        <v>21.341999999999999</v>
      </c>
      <c r="BM5" s="25">
        <v>21.893000000000001</v>
      </c>
      <c r="BN5" s="25">
        <v>99.725999999999999</v>
      </c>
      <c r="BO5" s="25">
        <v>96.51</v>
      </c>
      <c r="BP5" s="25">
        <v>96.465000000000003</v>
      </c>
      <c r="BQ5" s="25">
        <v>85.421999999999997</v>
      </c>
      <c r="BR5" s="25">
        <v>17.7</v>
      </c>
      <c r="BS5" s="25">
        <v>16.178000000000001</v>
      </c>
      <c r="BT5" s="25">
        <v>13.3</v>
      </c>
      <c r="BU5" s="25">
        <v>13</v>
      </c>
      <c r="BV5" s="25">
        <v>111.34699999999999</v>
      </c>
      <c r="BW5" s="25">
        <v>115.607</v>
      </c>
      <c r="BX5" s="25">
        <v>103.38800000000001</v>
      </c>
      <c r="BY5" s="25">
        <v>137.4</v>
      </c>
      <c r="BZ5" s="25">
        <v>146.84</v>
      </c>
      <c r="CA5" s="25">
        <v>138.61000000000001</v>
      </c>
      <c r="CB5" s="25">
        <v>128.595</v>
      </c>
      <c r="CC5" s="25">
        <v>24.423999999999999</v>
      </c>
      <c r="CD5" s="25">
        <v>34.277000000000001</v>
      </c>
      <c r="CE5" s="25">
        <v>25.972000000000001</v>
      </c>
      <c r="CF5" s="25">
        <v>27.184000000000001</v>
      </c>
      <c r="CG5" s="25">
        <v>29.309000000000001</v>
      </c>
      <c r="CH5" s="25">
        <v>40.9</v>
      </c>
      <c r="CI5" s="25">
        <v>40.950000000000003</v>
      </c>
      <c r="CJ5" s="25">
        <v>86.126999999999995</v>
      </c>
      <c r="CK5" s="25">
        <v>63.8</v>
      </c>
      <c r="CL5" s="25">
        <v>130.01499999999999</v>
      </c>
      <c r="CM5" s="25">
        <v>16.055</v>
      </c>
      <c r="CN5" s="25">
        <v>23.484000000000002</v>
      </c>
      <c r="CO5" s="25">
        <v>31.901</v>
      </c>
      <c r="CP5" s="25">
        <v>83.753</v>
      </c>
      <c r="CQ5" s="25">
        <v>81.715999999999994</v>
      </c>
      <c r="CR5" s="25">
        <v>92.876000000000005</v>
      </c>
      <c r="CS5" s="25">
        <v>82.045000000000002</v>
      </c>
      <c r="CT5" s="26"/>
      <c r="CU5" s="26"/>
      <c r="CV5" s="26"/>
      <c r="CW5" s="27"/>
      <c r="CX5" s="28">
        <f t="array" ref="CX5">SUMPRODUCT(B5:CW5*0.25)</f>
        <v>1668.9004999999997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84.03</v>
      </c>
      <c r="C8" s="37">
        <v>103.64</v>
      </c>
      <c r="D8" s="37">
        <v>106.7</v>
      </c>
      <c r="E8" s="37">
        <v>90.46</v>
      </c>
      <c r="F8" s="37">
        <v>106.81</v>
      </c>
      <c r="G8" s="37">
        <v>106.51</v>
      </c>
      <c r="H8" s="37">
        <v>104.51</v>
      </c>
      <c r="I8" s="37">
        <v>95.83</v>
      </c>
      <c r="J8" s="37">
        <v>84.89</v>
      </c>
      <c r="K8" s="37">
        <v>84.03</v>
      </c>
      <c r="L8" s="37">
        <v>84.03</v>
      </c>
      <c r="M8" s="37">
        <v>75.45</v>
      </c>
      <c r="N8" s="37">
        <v>72.569999999999993</v>
      </c>
      <c r="O8" s="37">
        <v>71.459999999999994</v>
      </c>
      <c r="P8" s="37">
        <v>71.040000000000006</v>
      </c>
      <c r="Q8" s="37">
        <v>70.099999999999994</v>
      </c>
      <c r="R8" s="37">
        <v>69.52</v>
      </c>
      <c r="S8" s="37">
        <v>69.91</v>
      </c>
      <c r="T8" s="37">
        <v>69.22</v>
      </c>
      <c r="U8" s="37">
        <v>70.19</v>
      </c>
      <c r="V8" s="37">
        <v>78.959999999999994</v>
      </c>
      <c r="W8" s="37">
        <v>73.78</v>
      </c>
      <c r="X8" s="37">
        <v>101.66</v>
      </c>
      <c r="Y8" s="37">
        <v>125.91</v>
      </c>
      <c r="Z8" s="37">
        <v>122.1</v>
      </c>
      <c r="AA8" s="37">
        <v>134.19</v>
      </c>
      <c r="AB8" s="37">
        <v>149.44</v>
      </c>
      <c r="AC8" s="37">
        <v>165.39</v>
      </c>
      <c r="AD8" s="37">
        <v>198.51</v>
      </c>
      <c r="AE8" s="37">
        <v>171.55</v>
      </c>
      <c r="AF8" s="37">
        <v>136.27000000000001</v>
      </c>
      <c r="AG8" s="37">
        <v>106.27</v>
      </c>
      <c r="AH8" s="37">
        <v>92.67</v>
      </c>
      <c r="AI8" s="37">
        <v>84.82</v>
      </c>
      <c r="AJ8" s="37">
        <v>79</v>
      </c>
      <c r="AK8" s="37">
        <v>66.66</v>
      </c>
      <c r="AL8" s="37">
        <v>57.89</v>
      </c>
      <c r="AM8" s="37">
        <v>54.89</v>
      </c>
      <c r="AN8" s="37">
        <v>57.9</v>
      </c>
      <c r="AO8" s="37">
        <v>55.37</v>
      </c>
      <c r="AP8" s="37">
        <v>54.14</v>
      </c>
      <c r="AQ8" s="37">
        <v>53.17</v>
      </c>
      <c r="AR8" s="37">
        <v>54.82</v>
      </c>
      <c r="AS8" s="37">
        <v>74.739999999999995</v>
      </c>
      <c r="AT8" s="37">
        <v>54.4</v>
      </c>
      <c r="AU8" s="37">
        <v>46.09</v>
      </c>
      <c r="AV8" s="37">
        <v>42.48</v>
      </c>
      <c r="AW8" s="37">
        <v>37.26</v>
      </c>
      <c r="AX8" s="37">
        <v>46.09</v>
      </c>
      <c r="AY8" s="37">
        <v>47.44</v>
      </c>
      <c r="AZ8" s="37">
        <v>46.09</v>
      </c>
      <c r="BA8" s="37">
        <v>77</v>
      </c>
      <c r="BB8" s="37">
        <v>55.7</v>
      </c>
      <c r="BC8" s="37">
        <v>53.95</v>
      </c>
      <c r="BD8" s="37">
        <v>53.41</v>
      </c>
      <c r="BE8" s="37">
        <v>54.03</v>
      </c>
      <c r="BF8" s="37">
        <v>79</v>
      </c>
      <c r="BG8" s="37">
        <v>79</v>
      </c>
      <c r="BH8" s="37">
        <v>79</v>
      </c>
      <c r="BI8" s="37">
        <v>80.97</v>
      </c>
      <c r="BJ8" s="37">
        <v>81.34</v>
      </c>
      <c r="BK8" s="37">
        <v>98.83</v>
      </c>
      <c r="BL8" s="37">
        <v>128.52000000000001</v>
      </c>
      <c r="BM8" s="37">
        <v>160.80000000000001</v>
      </c>
      <c r="BN8" s="37">
        <v>128.30000000000001</v>
      </c>
      <c r="BO8" s="37">
        <v>147.80000000000001</v>
      </c>
      <c r="BP8" s="37">
        <v>149.86000000000001</v>
      </c>
      <c r="BQ8" s="37">
        <v>245.59</v>
      </c>
      <c r="BR8" s="37">
        <v>252.36</v>
      </c>
      <c r="BS8" s="37">
        <v>289.7</v>
      </c>
      <c r="BT8" s="37">
        <v>289.70999999999998</v>
      </c>
      <c r="BU8" s="37">
        <v>304.66000000000003</v>
      </c>
      <c r="BV8" s="37">
        <v>400</v>
      </c>
      <c r="BW8" s="37">
        <v>400</v>
      </c>
      <c r="BX8" s="37">
        <v>400.01</v>
      </c>
      <c r="BY8" s="37">
        <v>348.16</v>
      </c>
      <c r="BZ8" s="37">
        <v>286.95</v>
      </c>
      <c r="CA8" s="37">
        <v>280</v>
      </c>
      <c r="CB8" s="37">
        <v>268</v>
      </c>
      <c r="CC8" s="37">
        <v>235</v>
      </c>
      <c r="CD8" s="37">
        <v>288.47000000000003</v>
      </c>
      <c r="CE8" s="37">
        <v>221.6</v>
      </c>
      <c r="CF8" s="37">
        <v>140.30000000000001</v>
      </c>
      <c r="CG8" s="37">
        <v>120.81</v>
      </c>
      <c r="CH8" s="37">
        <v>174.43</v>
      </c>
      <c r="CI8" s="37">
        <v>147</v>
      </c>
      <c r="CJ8" s="37">
        <v>143.31</v>
      </c>
      <c r="CK8" s="37">
        <v>121</v>
      </c>
      <c r="CL8" s="37">
        <v>143.99</v>
      </c>
      <c r="CM8" s="37">
        <v>142.29</v>
      </c>
      <c r="CN8" s="37">
        <v>131.68</v>
      </c>
      <c r="CO8" s="37">
        <v>70.459999999999994</v>
      </c>
      <c r="CP8" s="37">
        <v>79.45</v>
      </c>
      <c r="CQ8" s="37">
        <v>77.38</v>
      </c>
      <c r="CR8" s="37">
        <v>84.59</v>
      </c>
      <c r="CS8" s="37">
        <v>85.01</v>
      </c>
      <c r="CT8" s="38"/>
      <c r="CU8" s="38"/>
      <c r="CV8" s="38"/>
      <c r="CW8" s="39"/>
      <c r="CX8" s="40">
        <f>IF(SUM(B8:CW8)&lt;&gt;0,AVERAGEIF(B8:CW8,"&lt;&gt;"""),"")</f>
        <v>125.41947916666665</v>
      </c>
    </row>
    <row r="9" spans="1:102" ht="24.95" customHeight="1" thickBot="1" x14ac:dyDescent="0.25">
      <c r="A9" s="41" t="s">
        <v>6</v>
      </c>
      <c r="B9" s="42">
        <v>96.207499999999996</v>
      </c>
      <c r="C9" s="43">
        <v>96.207499999999996</v>
      </c>
      <c r="D9" s="43">
        <v>96.207499999999996</v>
      </c>
      <c r="E9" s="43">
        <v>96.207499999999996</v>
      </c>
      <c r="F9" s="43">
        <v>103.41500000000001</v>
      </c>
      <c r="G9" s="43">
        <v>103.41500000000001</v>
      </c>
      <c r="H9" s="43">
        <v>103.41500000000001</v>
      </c>
      <c r="I9" s="43">
        <v>103.41500000000001</v>
      </c>
      <c r="J9" s="43">
        <v>82.1</v>
      </c>
      <c r="K9" s="43">
        <v>82.1</v>
      </c>
      <c r="L9" s="43">
        <v>82.1</v>
      </c>
      <c r="M9" s="43">
        <v>82.1</v>
      </c>
      <c r="N9" s="43">
        <v>71.292500000000004</v>
      </c>
      <c r="O9" s="43">
        <v>71.292500000000004</v>
      </c>
      <c r="P9" s="43">
        <v>71.292500000000004</v>
      </c>
      <c r="Q9" s="43">
        <v>71.292500000000004</v>
      </c>
      <c r="R9" s="43">
        <v>69.709999999999994</v>
      </c>
      <c r="S9" s="43">
        <v>69.709999999999994</v>
      </c>
      <c r="T9" s="43">
        <v>69.709999999999994</v>
      </c>
      <c r="U9" s="43">
        <v>69.709999999999994</v>
      </c>
      <c r="V9" s="43">
        <v>95.077500000000001</v>
      </c>
      <c r="W9" s="43">
        <v>95.077500000000001</v>
      </c>
      <c r="X9" s="43">
        <v>95.077500000000001</v>
      </c>
      <c r="Y9" s="43">
        <v>95.077500000000001</v>
      </c>
      <c r="Z9" s="43">
        <v>142.78</v>
      </c>
      <c r="AA9" s="43">
        <v>142.78</v>
      </c>
      <c r="AB9" s="43">
        <v>142.78</v>
      </c>
      <c r="AC9" s="43">
        <v>142.78</v>
      </c>
      <c r="AD9" s="43">
        <v>153.15</v>
      </c>
      <c r="AE9" s="43">
        <v>153.15</v>
      </c>
      <c r="AF9" s="43">
        <v>153.15</v>
      </c>
      <c r="AG9" s="43">
        <v>153.15</v>
      </c>
      <c r="AH9" s="43">
        <v>80.787499999999994</v>
      </c>
      <c r="AI9" s="43">
        <v>80.787499999999994</v>
      </c>
      <c r="AJ9" s="43">
        <v>80.787499999999994</v>
      </c>
      <c r="AK9" s="43">
        <v>80.787499999999994</v>
      </c>
      <c r="AL9" s="43">
        <v>56.512500000000003</v>
      </c>
      <c r="AM9" s="43">
        <v>56.512500000000003</v>
      </c>
      <c r="AN9" s="43">
        <v>56.512500000000003</v>
      </c>
      <c r="AO9" s="43">
        <v>56.512500000000003</v>
      </c>
      <c r="AP9" s="43">
        <v>59.217500000000001</v>
      </c>
      <c r="AQ9" s="43">
        <v>59.217500000000001</v>
      </c>
      <c r="AR9" s="43">
        <v>59.217500000000001</v>
      </c>
      <c r="AS9" s="43">
        <v>59.217500000000001</v>
      </c>
      <c r="AT9" s="43">
        <v>45.057499999999997</v>
      </c>
      <c r="AU9" s="43">
        <v>45.057499999999997</v>
      </c>
      <c r="AV9" s="43">
        <v>45.057499999999997</v>
      </c>
      <c r="AW9" s="43">
        <v>45.057499999999997</v>
      </c>
      <c r="AX9" s="43">
        <v>54.155000000000001</v>
      </c>
      <c r="AY9" s="43">
        <v>54.155000000000001</v>
      </c>
      <c r="AZ9" s="43">
        <v>54.155000000000001</v>
      </c>
      <c r="BA9" s="43">
        <v>54.155000000000001</v>
      </c>
      <c r="BB9" s="43">
        <v>54.272500000000001</v>
      </c>
      <c r="BC9" s="43">
        <v>54.272500000000001</v>
      </c>
      <c r="BD9" s="43">
        <v>54.272500000000001</v>
      </c>
      <c r="BE9" s="43">
        <v>54.272500000000001</v>
      </c>
      <c r="BF9" s="43">
        <v>79.492500000000007</v>
      </c>
      <c r="BG9" s="43">
        <v>79.492500000000007</v>
      </c>
      <c r="BH9" s="43">
        <v>79.492500000000007</v>
      </c>
      <c r="BI9" s="43">
        <v>79.492500000000007</v>
      </c>
      <c r="BJ9" s="43">
        <v>117.3725</v>
      </c>
      <c r="BK9" s="43">
        <v>117.3725</v>
      </c>
      <c r="BL9" s="43">
        <v>117.3725</v>
      </c>
      <c r="BM9" s="43">
        <v>117.3725</v>
      </c>
      <c r="BN9" s="43">
        <v>167.88749999999999</v>
      </c>
      <c r="BO9" s="43">
        <v>167.88749999999999</v>
      </c>
      <c r="BP9" s="43">
        <v>167.88749999999999</v>
      </c>
      <c r="BQ9" s="43">
        <v>167.88749999999999</v>
      </c>
      <c r="BR9" s="43">
        <v>284.10750000000002</v>
      </c>
      <c r="BS9" s="43">
        <v>284.10750000000002</v>
      </c>
      <c r="BT9" s="43">
        <v>284.10750000000002</v>
      </c>
      <c r="BU9" s="43">
        <v>284.10750000000002</v>
      </c>
      <c r="BV9" s="43">
        <v>387.04250000000002</v>
      </c>
      <c r="BW9" s="43">
        <v>387.04250000000002</v>
      </c>
      <c r="BX9" s="43">
        <v>387.04250000000002</v>
      </c>
      <c r="BY9" s="43">
        <v>387.04250000000002</v>
      </c>
      <c r="BZ9" s="43">
        <v>267.48750000000001</v>
      </c>
      <c r="CA9" s="43">
        <v>267.48750000000001</v>
      </c>
      <c r="CB9" s="43">
        <v>267.48750000000001</v>
      </c>
      <c r="CC9" s="43">
        <v>267.48750000000001</v>
      </c>
      <c r="CD9" s="43">
        <v>192.79499999999999</v>
      </c>
      <c r="CE9" s="43">
        <v>192.79499999999999</v>
      </c>
      <c r="CF9" s="43">
        <v>192.79499999999999</v>
      </c>
      <c r="CG9" s="43">
        <v>192.79499999999999</v>
      </c>
      <c r="CH9" s="43">
        <v>146.435</v>
      </c>
      <c r="CI9" s="43">
        <v>146.435</v>
      </c>
      <c r="CJ9" s="43">
        <v>146.435</v>
      </c>
      <c r="CK9" s="43">
        <v>146.435</v>
      </c>
      <c r="CL9" s="43">
        <v>122.105</v>
      </c>
      <c r="CM9" s="43">
        <v>122.105</v>
      </c>
      <c r="CN9" s="43">
        <v>122.105</v>
      </c>
      <c r="CO9" s="43">
        <v>122.105</v>
      </c>
      <c r="CP9" s="43">
        <v>81.607500000000002</v>
      </c>
      <c r="CQ9" s="43">
        <v>81.607500000000002</v>
      </c>
      <c r="CR9" s="43">
        <v>81.607500000000002</v>
      </c>
      <c r="CS9" s="43">
        <v>81.607500000000002</v>
      </c>
      <c r="CT9" s="44"/>
      <c r="CU9" s="44"/>
      <c r="CV9" s="44"/>
      <c r="CW9" s="45"/>
      <c r="CX9" s="46">
        <f>IF(SUM(B9:CW9)&lt;&gt;0,AVERAGEIF(B9:CW9,"&lt;&gt;"""),"")</f>
        <v>125.41947916666662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9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>
        <v>9</v>
      </c>
      <c r="BR11" s="53"/>
      <c r="BS11" s="53"/>
      <c r="BT11" s="53"/>
      <c r="BU11" s="53"/>
      <c r="BV11" s="53"/>
      <c r="BW11" s="53"/>
      <c r="BX11" s="53"/>
      <c r="BY11" s="53"/>
      <c r="BZ11" s="53">
        <v>9</v>
      </c>
      <c r="CA11" s="53">
        <v>9</v>
      </c>
      <c r="CB11" s="53"/>
      <c r="CC11" s="53">
        <v>9</v>
      </c>
      <c r="CD11" s="53"/>
      <c r="CE11" s="53"/>
      <c r="CF11" s="53">
        <v>8</v>
      </c>
      <c r="CG11" s="53"/>
      <c r="CH11" s="53">
        <v>6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76.363</v>
      </c>
      <c r="BO13" s="65">
        <v>80</v>
      </c>
      <c r="BP13" s="65">
        <v>75.652000000000001</v>
      </c>
      <c r="BQ13" s="65">
        <v>40.981999999999999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6.63</v>
      </c>
      <c r="CI13" s="65"/>
      <c r="CJ13" s="65">
        <v>7.4169999999999998</v>
      </c>
      <c r="CK13" s="65"/>
      <c r="CL13" s="65">
        <v>80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91.760999999999981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89.2</v>
      </c>
      <c r="AB14" s="65">
        <v>12.55</v>
      </c>
      <c r="AC14" s="65">
        <v>73.873000000000005</v>
      </c>
      <c r="AD14" s="65">
        <v>74.472999999999999</v>
      </c>
      <c r="AE14" s="65">
        <v>184.3</v>
      </c>
      <c r="AF14" s="65">
        <v>183.7</v>
      </c>
      <c r="AG14" s="65">
        <v>184.3</v>
      </c>
      <c r="AH14" s="65">
        <v>86.4</v>
      </c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222.19899999999998</v>
      </c>
    </row>
    <row r="15" spans="1:102" ht="24.95" customHeight="1" x14ac:dyDescent="0.2">
      <c r="A15" s="69" t="s">
        <v>12</v>
      </c>
      <c r="B15" s="70">
        <v>6.048</v>
      </c>
      <c r="C15" s="71">
        <v>5.2569999999999997</v>
      </c>
      <c r="D15" s="71">
        <v>3.6320000000000001</v>
      </c>
      <c r="E15" s="71">
        <v>5.9130000000000003</v>
      </c>
      <c r="F15" s="71">
        <v>5.4619999999999997</v>
      </c>
      <c r="G15" s="71">
        <v>4.1349999999999998</v>
      </c>
      <c r="H15" s="71">
        <v>6.024</v>
      </c>
      <c r="I15" s="71">
        <v>6.5460000000000003</v>
      </c>
      <c r="J15" s="71">
        <v>10.752000000000001</v>
      </c>
      <c r="K15" s="71">
        <v>10.83</v>
      </c>
      <c r="L15" s="71">
        <v>10.188000000000001</v>
      </c>
      <c r="M15" s="71">
        <v>10.712999999999999</v>
      </c>
      <c r="N15" s="71">
        <v>11.917</v>
      </c>
      <c r="O15" s="71">
        <v>12.182</v>
      </c>
      <c r="P15" s="71">
        <v>12.064</v>
      </c>
      <c r="Q15" s="71">
        <v>12.275</v>
      </c>
      <c r="R15" s="71">
        <v>12.282999999999999</v>
      </c>
      <c r="S15" s="71">
        <v>12.114000000000001</v>
      </c>
      <c r="T15" s="71">
        <v>11.377000000000001</v>
      </c>
      <c r="U15" s="71">
        <v>12.023999999999999</v>
      </c>
      <c r="V15" s="71">
        <v>3.7549999999999999</v>
      </c>
      <c r="W15" s="71">
        <v>8.1539999999999999</v>
      </c>
      <c r="X15" s="71">
        <v>13.426</v>
      </c>
      <c r="Y15" s="71">
        <v>19.422999999999998</v>
      </c>
      <c r="Z15" s="71">
        <v>19.085999999999999</v>
      </c>
      <c r="AA15" s="71">
        <v>16.760999999999999</v>
      </c>
      <c r="AB15" s="71"/>
      <c r="AC15" s="71"/>
      <c r="AD15" s="71">
        <v>20.616</v>
      </c>
      <c r="AE15" s="71">
        <v>39.314999999999998</v>
      </c>
      <c r="AF15" s="71">
        <v>9.1229999999999993</v>
      </c>
      <c r="AG15" s="71">
        <v>17.911999999999999</v>
      </c>
      <c r="AH15" s="71">
        <v>26.585000000000001</v>
      </c>
      <c r="AI15" s="71">
        <v>49.814999999999998</v>
      </c>
      <c r="AJ15" s="71">
        <v>59.353000000000002</v>
      </c>
      <c r="AK15" s="71">
        <v>57.886000000000003</v>
      </c>
      <c r="AL15" s="71">
        <v>18.829999999999998</v>
      </c>
      <c r="AM15" s="71">
        <v>34.332000000000001</v>
      </c>
      <c r="AN15" s="71">
        <v>31.462</v>
      </c>
      <c r="AO15" s="71">
        <v>32.999000000000002</v>
      </c>
      <c r="AP15" s="71">
        <v>33.808999999999997</v>
      </c>
      <c r="AQ15" s="71">
        <v>28.832999999999998</v>
      </c>
      <c r="AR15" s="71">
        <v>33.052999999999997</v>
      </c>
      <c r="AS15" s="71">
        <v>2.0870000000000002</v>
      </c>
      <c r="AT15" s="71">
        <v>26.007999999999999</v>
      </c>
      <c r="AU15" s="71">
        <v>22.190999999999999</v>
      </c>
      <c r="AV15" s="71">
        <v>22.902000000000001</v>
      </c>
      <c r="AW15" s="71">
        <v>17.14</v>
      </c>
      <c r="AX15" s="71">
        <v>14.845000000000001</v>
      </c>
      <c r="AY15" s="71">
        <v>18.859000000000002</v>
      </c>
      <c r="AZ15" s="71">
        <v>19.271000000000001</v>
      </c>
      <c r="BA15" s="71">
        <v>8.1120000000000001</v>
      </c>
      <c r="BB15" s="71">
        <v>25.047000000000001</v>
      </c>
      <c r="BC15" s="71">
        <v>34.552</v>
      </c>
      <c r="BD15" s="71">
        <v>22.065000000000001</v>
      </c>
      <c r="BE15" s="71">
        <v>15.954000000000001</v>
      </c>
      <c r="BF15" s="71">
        <v>22.145</v>
      </c>
      <c r="BG15" s="71">
        <v>21.86</v>
      </c>
      <c r="BH15" s="71">
        <v>9.6809999999999992</v>
      </c>
      <c r="BI15" s="71">
        <v>15.496</v>
      </c>
      <c r="BJ15" s="71">
        <v>16.597999999999999</v>
      </c>
      <c r="BK15" s="71">
        <v>24.175999999999998</v>
      </c>
      <c r="BL15" s="71">
        <v>21.341999999999999</v>
      </c>
      <c r="BM15" s="71">
        <v>21.893000000000001</v>
      </c>
      <c r="BN15" s="71">
        <v>18.382000000000001</v>
      </c>
      <c r="BO15" s="71">
        <v>9.58</v>
      </c>
      <c r="BP15" s="71">
        <v>20.812999999999999</v>
      </c>
      <c r="BQ15" s="71">
        <v>23.52</v>
      </c>
      <c r="BR15" s="71">
        <v>15.5</v>
      </c>
      <c r="BS15" s="71">
        <v>16.178000000000001</v>
      </c>
      <c r="BT15" s="71">
        <v>13.3</v>
      </c>
      <c r="BU15" s="71">
        <v>13</v>
      </c>
      <c r="BV15" s="71">
        <v>8.9060000000000006</v>
      </c>
      <c r="BW15" s="71">
        <v>5.7060000000000004</v>
      </c>
      <c r="BX15" s="71">
        <v>6.9050000000000002</v>
      </c>
      <c r="BY15" s="71">
        <v>8.5</v>
      </c>
      <c r="BZ15" s="71">
        <v>13.54</v>
      </c>
      <c r="CA15" s="71">
        <v>11.21</v>
      </c>
      <c r="CB15" s="71">
        <v>11.895</v>
      </c>
      <c r="CC15" s="71">
        <v>11.54</v>
      </c>
      <c r="CD15" s="71">
        <v>2.2410000000000001</v>
      </c>
      <c r="CE15" s="71">
        <v>14.372</v>
      </c>
      <c r="CF15" s="71">
        <v>17.184000000000001</v>
      </c>
      <c r="CG15" s="71">
        <v>19.809999999999999</v>
      </c>
      <c r="CH15" s="71">
        <v>16.149999999999999</v>
      </c>
      <c r="CI15" s="71">
        <v>14.339</v>
      </c>
      <c r="CJ15" s="71">
        <v>7.51</v>
      </c>
      <c r="CK15" s="71">
        <v>8.5690000000000008</v>
      </c>
      <c r="CL15" s="71">
        <v>23.97</v>
      </c>
      <c r="CM15" s="71">
        <v>13.055</v>
      </c>
      <c r="CN15" s="71">
        <v>15.484</v>
      </c>
      <c r="CO15" s="71">
        <v>9.2010000000000005</v>
      </c>
      <c r="CP15" s="71">
        <v>5.5529999999999999</v>
      </c>
      <c r="CQ15" s="71">
        <v>5.516</v>
      </c>
      <c r="CR15" s="71">
        <v>5.3760000000000003</v>
      </c>
      <c r="CS15" s="71">
        <v>4.29</v>
      </c>
      <c r="CT15" s="72"/>
      <c r="CU15" s="72"/>
      <c r="CV15" s="72"/>
      <c r="CW15" s="73"/>
      <c r="CX15" s="74">
        <f t="array" ref="CX15">SUMPRODUCT(B15:CW15*0.25)</f>
        <v>387.39575000000002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6.048</v>
      </c>
      <c r="C17" s="77">
        <f t="shared" ref="C17:BN17" si="0">SUM(C11:C16)</f>
        <v>5.2569999999999997</v>
      </c>
      <c r="D17" s="77">
        <f t="shared" si="0"/>
        <v>3.6320000000000001</v>
      </c>
      <c r="E17" s="77">
        <f t="shared" si="0"/>
        <v>5.9130000000000003</v>
      </c>
      <c r="F17" s="77">
        <f t="shared" si="0"/>
        <v>5.4619999999999997</v>
      </c>
      <c r="G17" s="77">
        <f t="shared" si="0"/>
        <v>4.1349999999999998</v>
      </c>
      <c r="H17" s="77">
        <f t="shared" si="0"/>
        <v>6.024</v>
      </c>
      <c r="I17" s="77">
        <f t="shared" si="0"/>
        <v>6.5460000000000003</v>
      </c>
      <c r="J17" s="77">
        <f t="shared" si="0"/>
        <v>10.752000000000001</v>
      </c>
      <c r="K17" s="77">
        <f t="shared" si="0"/>
        <v>10.83</v>
      </c>
      <c r="L17" s="77">
        <f t="shared" si="0"/>
        <v>10.188000000000001</v>
      </c>
      <c r="M17" s="77">
        <f t="shared" si="0"/>
        <v>10.712999999999999</v>
      </c>
      <c r="N17" s="77">
        <f t="shared" si="0"/>
        <v>11.917</v>
      </c>
      <c r="O17" s="77">
        <f t="shared" si="0"/>
        <v>12.182</v>
      </c>
      <c r="P17" s="77">
        <f t="shared" si="0"/>
        <v>12.064</v>
      </c>
      <c r="Q17" s="77">
        <f t="shared" si="0"/>
        <v>12.275</v>
      </c>
      <c r="R17" s="77">
        <f t="shared" si="0"/>
        <v>12.282999999999999</v>
      </c>
      <c r="S17" s="77">
        <f t="shared" si="0"/>
        <v>12.114000000000001</v>
      </c>
      <c r="T17" s="77">
        <f t="shared" si="0"/>
        <v>11.377000000000001</v>
      </c>
      <c r="U17" s="77">
        <f t="shared" si="0"/>
        <v>12.023999999999999</v>
      </c>
      <c r="V17" s="77">
        <f t="shared" si="0"/>
        <v>3.7549999999999999</v>
      </c>
      <c r="W17" s="77">
        <f t="shared" si="0"/>
        <v>8.1539999999999999</v>
      </c>
      <c r="X17" s="77">
        <f t="shared" si="0"/>
        <v>13.426</v>
      </c>
      <c r="Y17" s="77">
        <f t="shared" si="0"/>
        <v>19.422999999999998</v>
      </c>
      <c r="Z17" s="77">
        <f t="shared" si="0"/>
        <v>19.085999999999999</v>
      </c>
      <c r="AA17" s="77">
        <f t="shared" si="0"/>
        <v>105.961</v>
      </c>
      <c r="AB17" s="77">
        <f t="shared" si="0"/>
        <v>12.55</v>
      </c>
      <c r="AC17" s="77">
        <f t="shared" si="0"/>
        <v>73.873000000000005</v>
      </c>
      <c r="AD17" s="77">
        <f t="shared" si="0"/>
        <v>95.088999999999999</v>
      </c>
      <c r="AE17" s="77">
        <f t="shared" si="0"/>
        <v>232.61500000000001</v>
      </c>
      <c r="AF17" s="77">
        <f t="shared" si="0"/>
        <v>192.82299999999998</v>
      </c>
      <c r="AG17" s="77">
        <f t="shared" si="0"/>
        <v>202.21200000000002</v>
      </c>
      <c r="AH17" s="77">
        <f t="shared" si="0"/>
        <v>112.98500000000001</v>
      </c>
      <c r="AI17" s="77">
        <f t="shared" si="0"/>
        <v>49.814999999999998</v>
      </c>
      <c r="AJ17" s="77">
        <f t="shared" si="0"/>
        <v>59.353000000000002</v>
      </c>
      <c r="AK17" s="77">
        <f t="shared" si="0"/>
        <v>57.886000000000003</v>
      </c>
      <c r="AL17" s="77">
        <f t="shared" si="0"/>
        <v>18.829999999999998</v>
      </c>
      <c r="AM17" s="77">
        <f t="shared" si="0"/>
        <v>34.332000000000001</v>
      </c>
      <c r="AN17" s="77">
        <f t="shared" si="0"/>
        <v>31.462</v>
      </c>
      <c r="AO17" s="77">
        <f t="shared" si="0"/>
        <v>32.999000000000002</v>
      </c>
      <c r="AP17" s="77">
        <f t="shared" si="0"/>
        <v>33.808999999999997</v>
      </c>
      <c r="AQ17" s="77">
        <f t="shared" si="0"/>
        <v>28.832999999999998</v>
      </c>
      <c r="AR17" s="77">
        <f t="shared" si="0"/>
        <v>33.052999999999997</v>
      </c>
      <c r="AS17" s="77">
        <f t="shared" si="0"/>
        <v>2.0870000000000002</v>
      </c>
      <c r="AT17" s="77">
        <f t="shared" si="0"/>
        <v>26.007999999999999</v>
      </c>
      <c r="AU17" s="77">
        <f t="shared" si="0"/>
        <v>22.190999999999999</v>
      </c>
      <c r="AV17" s="77">
        <f t="shared" si="0"/>
        <v>22.902000000000001</v>
      </c>
      <c r="AW17" s="77">
        <f t="shared" si="0"/>
        <v>17.14</v>
      </c>
      <c r="AX17" s="77">
        <f t="shared" si="0"/>
        <v>14.845000000000001</v>
      </c>
      <c r="AY17" s="77">
        <f t="shared" si="0"/>
        <v>18.859000000000002</v>
      </c>
      <c r="AZ17" s="77">
        <f t="shared" si="0"/>
        <v>19.271000000000001</v>
      </c>
      <c r="BA17" s="77">
        <f t="shared" si="0"/>
        <v>8.1120000000000001</v>
      </c>
      <c r="BB17" s="77">
        <f t="shared" si="0"/>
        <v>25.047000000000001</v>
      </c>
      <c r="BC17" s="77">
        <f t="shared" si="0"/>
        <v>34.552</v>
      </c>
      <c r="BD17" s="77">
        <f t="shared" si="0"/>
        <v>22.065000000000001</v>
      </c>
      <c r="BE17" s="77">
        <f t="shared" si="0"/>
        <v>15.954000000000001</v>
      </c>
      <c r="BF17" s="77">
        <f t="shared" si="0"/>
        <v>22.145</v>
      </c>
      <c r="BG17" s="77">
        <f t="shared" si="0"/>
        <v>21.86</v>
      </c>
      <c r="BH17" s="77">
        <f t="shared" si="0"/>
        <v>9.6809999999999992</v>
      </c>
      <c r="BI17" s="77">
        <f t="shared" si="0"/>
        <v>15.496</v>
      </c>
      <c r="BJ17" s="77">
        <f t="shared" si="0"/>
        <v>16.597999999999999</v>
      </c>
      <c r="BK17" s="77">
        <f t="shared" si="0"/>
        <v>24.175999999999998</v>
      </c>
      <c r="BL17" s="77">
        <f t="shared" si="0"/>
        <v>21.341999999999999</v>
      </c>
      <c r="BM17" s="77">
        <f t="shared" si="0"/>
        <v>21.893000000000001</v>
      </c>
      <c r="BN17" s="77">
        <f t="shared" si="0"/>
        <v>94.745000000000005</v>
      </c>
      <c r="BO17" s="77">
        <f t="shared" ref="BO17:CW17" si="1">SUM(BO11:BO16)</f>
        <v>89.58</v>
      </c>
      <c r="BP17" s="77">
        <f t="shared" si="1"/>
        <v>96.465000000000003</v>
      </c>
      <c r="BQ17" s="77">
        <f t="shared" si="1"/>
        <v>73.501999999999995</v>
      </c>
      <c r="BR17" s="77">
        <f t="shared" si="1"/>
        <v>15.5</v>
      </c>
      <c r="BS17" s="77">
        <f t="shared" si="1"/>
        <v>16.178000000000001</v>
      </c>
      <c r="BT17" s="77">
        <f t="shared" si="1"/>
        <v>13.3</v>
      </c>
      <c r="BU17" s="77">
        <f t="shared" si="1"/>
        <v>13</v>
      </c>
      <c r="BV17" s="77">
        <f t="shared" si="1"/>
        <v>8.9060000000000006</v>
      </c>
      <c r="BW17" s="77">
        <f t="shared" si="1"/>
        <v>5.7060000000000004</v>
      </c>
      <c r="BX17" s="77">
        <f t="shared" si="1"/>
        <v>6.9050000000000002</v>
      </c>
      <c r="BY17" s="77">
        <f t="shared" si="1"/>
        <v>8.5</v>
      </c>
      <c r="BZ17" s="77">
        <f t="shared" si="1"/>
        <v>22.54</v>
      </c>
      <c r="CA17" s="77">
        <f t="shared" si="1"/>
        <v>20.21</v>
      </c>
      <c r="CB17" s="77">
        <f t="shared" si="1"/>
        <v>11.895</v>
      </c>
      <c r="CC17" s="77">
        <f t="shared" si="1"/>
        <v>20.54</v>
      </c>
      <c r="CD17" s="77">
        <f t="shared" si="1"/>
        <v>2.2410000000000001</v>
      </c>
      <c r="CE17" s="77">
        <f t="shared" si="1"/>
        <v>14.372</v>
      </c>
      <c r="CF17" s="77">
        <f t="shared" si="1"/>
        <v>25.184000000000001</v>
      </c>
      <c r="CG17" s="77">
        <f t="shared" si="1"/>
        <v>19.809999999999999</v>
      </c>
      <c r="CH17" s="77">
        <f t="shared" si="1"/>
        <v>28.779999999999998</v>
      </c>
      <c r="CI17" s="77">
        <f t="shared" si="1"/>
        <v>14.339</v>
      </c>
      <c r="CJ17" s="77">
        <f t="shared" si="1"/>
        <v>14.927</v>
      </c>
      <c r="CK17" s="77">
        <f t="shared" si="1"/>
        <v>8.5690000000000008</v>
      </c>
      <c r="CL17" s="77">
        <f t="shared" si="1"/>
        <v>103.97</v>
      </c>
      <c r="CM17" s="77">
        <f t="shared" si="1"/>
        <v>13.055</v>
      </c>
      <c r="CN17" s="77">
        <f t="shared" si="1"/>
        <v>15.484</v>
      </c>
      <c r="CO17" s="77">
        <f t="shared" si="1"/>
        <v>9.2010000000000005</v>
      </c>
      <c r="CP17" s="77">
        <f t="shared" si="1"/>
        <v>5.5529999999999999</v>
      </c>
      <c r="CQ17" s="77">
        <f t="shared" si="1"/>
        <v>5.516</v>
      </c>
      <c r="CR17" s="77">
        <f t="shared" si="1"/>
        <v>5.3760000000000003</v>
      </c>
      <c r="CS17" s="77">
        <f t="shared" si="1"/>
        <v>4.29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716.10574999999994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>
        <v>21.783999999999999</v>
      </c>
      <c r="AF20" s="88">
        <v>65.2</v>
      </c>
      <c r="AG20" s="88">
        <v>65.2</v>
      </c>
      <c r="AH20" s="88"/>
      <c r="AI20" s="88"/>
      <c r="AJ20" s="88"/>
      <c r="AK20" s="88"/>
      <c r="AL20" s="88">
        <v>23.2</v>
      </c>
      <c r="AM20" s="88">
        <v>23.2</v>
      </c>
      <c r="AN20" s="88">
        <v>23.2</v>
      </c>
      <c r="AO20" s="88">
        <v>23.2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12.12</v>
      </c>
      <c r="CI20" s="88">
        <v>26.1</v>
      </c>
      <c r="CJ20" s="88">
        <v>65.2</v>
      </c>
      <c r="CK20" s="88">
        <v>55.231000000000002</v>
      </c>
      <c r="CL20" s="88"/>
      <c r="CM20" s="88"/>
      <c r="CN20" s="88"/>
      <c r="CO20" s="88"/>
      <c r="CP20" s="88">
        <v>23.2</v>
      </c>
      <c r="CQ20" s="88">
        <v>23.2</v>
      </c>
      <c r="CR20" s="88">
        <v>23.2</v>
      </c>
      <c r="CS20" s="88">
        <v>23.2</v>
      </c>
      <c r="CT20" s="89"/>
      <c r="CU20" s="89"/>
      <c r="CV20" s="89"/>
      <c r="CW20" s="90"/>
      <c r="CX20" s="91">
        <f t="array" ref="CX20">SUMPRODUCT(B20:CW20*0.25)</f>
        <v>124.10874999999999</v>
      </c>
    </row>
    <row r="21" spans="1:102" ht="24.95" customHeight="1" x14ac:dyDescent="0.2">
      <c r="A21" s="92" t="s">
        <v>17</v>
      </c>
      <c r="B21" s="93">
        <v>5</v>
      </c>
      <c r="C21" s="94"/>
      <c r="D21" s="94"/>
      <c r="E21" s="94">
        <v>5</v>
      </c>
      <c r="F21" s="94"/>
      <c r="G21" s="94"/>
      <c r="H21" s="94"/>
      <c r="I21" s="94"/>
      <c r="J21" s="94">
        <v>5</v>
      </c>
      <c r="K21" s="94">
        <v>5</v>
      </c>
      <c r="L21" s="94">
        <v>5</v>
      </c>
      <c r="M21" s="94"/>
      <c r="N21" s="94"/>
      <c r="O21" s="94"/>
      <c r="P21" s="94"/>
      <c r="Q21" s="94">
        <v>2.8239999999999998</v>
      </c>
      <c r="R21" s="94">
        <v>4.1070000000000002</v>
      </c>
      <c r="S21" s="94">
        <v>2.1509999999999998</v>
      </c>
      <c r="T21" s="94">
        <v>5</v>
      </c>
      <c r="U21" s="94">
        <v>2.16</v>
      </c>
      <c r="V21" s="94">
        <v>5</v>
      </c>
      <c r="W21" s="94">
        <v>5</v>
      </c>
      <c r="X21" s="94"/>
      <c r="Y21" s="94"/>
      <c r="Z21" s="94"/>
      <c r="AA21" s="94"/>
      <c r="AB21" s="94"/>
      <c r="AC21" s="94"/>
      <c r="AD21" s="94">
        <v>0.5</v>
      </c>
      <c r="AE21" s="94">
        <v>1.752</v>
      </c>
      <c r="AF21" s="94"/>
      <c r="AG21" s="94"/>
      <c r="AH21" s="94"/>
      <c r="AI21" s="94"/>
      <c r="AJ21" s="94"/>
      <c r="AK21" s="94"/>
      <c r="AL21" s="94">
        <v>5</v>
      </c>
      <c r="AM21" s="94">
        <v>5</v>
      </c>
      <c r="AN21" s="94">
        <v>5</v>
      </c>
      <c r="AO21" s="94">
        <v>5</v>
      </c>
      <c r="AP21" s="94">
        <v>17.8</v>
      </c>
      <c r="AQ21" s="94">
        <v>12.891</v>
      </c>
      <c r="AR21" s="94">
        <v>7.8</v>
      </c>
      <c r="AS21" s="94">
        <v>2.8</v>
      </c>
      <c r="AT21" s="94">
        <v>7.8</v>
      </c>
      <c r="AU21" s="94"/>
      <c r="AV21" s="94">
        <v>5</v>
      </c>
      <c r="AW21" s="94">
        <v>5</v>
      </c>
      <c r="AX21" s="94"/>
      <c r="AY21" s="94">
        <v>7.8</v>
      </c>
      <c r="AZ21" s="94"/>
      <c r="BA21" s="94">
        <v>2.8</v>
      </c>
      <c r="BB21" s="94">
        <v>8.1999999999999993</v>
      </c>
      <c r="BC21" s="94">
        <v>8.1999999999999993</v>
      </c>
      <c r="BD21" s="94">
        <v>18.2</v>
      </c>
      <c r="BE21" s="94">
        <v>18.2</v>
      </c>
      <c r="BF21" s="94">
        <v>1.28</v>
      </c>
      <c r="BG21" s="94">
        <v>2.8</v>
      </c>
      <c r="BH21" s="94">
        <v>2.8</v>
      </c>
      <c r="BI21" s="94">
        <v>2.8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>
        <v>8.2989999999999995</v>
      </c>
      <c r="CH21" s="94"/>
      <c r="CI21" s="94"/>
      <c r="CJ21" s="94"/>
      <c r="CK21" s="94"/>
      <c r="CL21" s="94"/>
      <c r="CM21" s="94"/>
      <c r="CN21" s="94"/>
      <c r="CO21" s="94">
        <v>15</v>
      </c>
      <c r="CP21" s="94">
        <v>15</v>
      </c>
      <c r="CQ21" s="94">
        <v>15</v>
      </c>
      <c r="CR21" s="94">
        <v>18.399999999999999</v>
      </c>
      <c r="CS21" s="94">
        <v>10.155000000000001</v>
      </c>
      <c r="CT21" s="95"/>
      <c r="CU21" s="95"/>
      <c r="CV21" s="95"/>
      <c r="CW21" s="96"/>
      <c r="CX21" s="97">
        <f t="array" ref="CX21">SUMPRODUCT(B21:CW21*0.25)</f>
        <v>71.879750000000001</v>
      </c>
    </row>
    <row r="22" spans="1:102" ht="24.95" customHeight="1" x14ac:dyDescent="0.2">
      <c r="A22" s="92" t="s">
        <v>18</v>
      </c>
      <c r="B22" s="98">
        <v>1.2</v>
      </c>
      <c r="C22" s="99">
        <v>1.2</v>
      </c>
      <c r="D22" s="99">
        <v>5.3620000000000001</v>
      </c>
      <c r="E22" s="99">
        <v>4.1609999999999996</v>
      </c>
      <c r="F22" s="99">
        <v>4.681</v>
      </c>
      <c r="G22" s="99">
        <v>4.681</v>
      </c>
      <c r="H22" s="99">
        <v>5.1609999999999996</v>
      </c>
      <c r="I22" s="99">
        <v>1.6</v>
      </c>
      <c r="J22" s="99">
        <v>8.3620000000000001</v>
      </c>
      <c r="K22" s="99"/>
      <c r="L22" s="99">
        <v>1.6</v>
      </c>
      <c r="M22" s="99"/>
      <c r="N22" s="99"/>
      <c r="O22" s="99"/>
      <c r="P22" s="99"/>
      <c r="Q22" s="99"/>
      <c r="R22" s="99">
        <v>2</v>
      </c>
      <c r="S22" s="99">
        <v>2</v>
      </c>
      <c r="T22" s="99"/>
      <c r="U22" s="99">
        <v>1.6</v>
      </c>
      <c r="V22" s="99">
        <v>1.2</v>
      </c>
      <c r="W22" s="99">
        <v>1.2</v>
      </c>
      <c r="X22" s="99">
        <v>2</v>
      </c>
      <c r="Y22" s="99">
        <v>6.8</v>
      </c>
      <c r="Z22" s="99">
        <v>5.66</v>
      </c>
      <c r="AA22" s="99"/>
      <c r="AB22" s="99"/>
      <c r="AC22" s="99"/>
      <c r="AD22" s="99">
        <v>95.611999999999995</v>
      </c>
      <c r="AE22" s="99">
        <v>1.4529999999999998</v>
      </c>
      <c r="AF22" s="99">
        <v>2</v>
      </c>
      <c r="AG22" s="99">
        <v>1.6</v>
      </c>
      <c r="AH22" s="99">
        <v>1.6</v>
      </c>
      <c r="AI22" s="99"/>
      <c r="AJ22" s="99"/>
      <c r="AK22" s="99">
        <v>3.2</v>
      </c>
      <c r="AL22" s="99">
        <v>4</v>
      </c>
      <c r="AM22" s="99">
        <v>3.8</v>
      </c>
      <c r="AN22" s="99">
        <v>4</v>
      </c>
      <c r="AO22" s="99">
        <v>4</v>
      </c>
      <c r="AP22" s="99">
        <v>4.8</v>
      </c>
      <c r="AQ22" s="99">
        <v>9.6</v>
      </c>
      <c r="AR22" s="99">
        <v>14.8</v>
      </c>
      <c r="AS22" s="99">
        <v>14.4</v>
      </c>
      <c r="AT22" s="99">
        <v>15.2</v>
      </c>
      <c r="AU22" s="99">
        <v>2.2000000000000002</v>
      </c>
      <c r="AV22" s="99">
        <v>4</v>
      </c>
      <c r="AW22" s="99">
        <v>4</v>
      </c>
      <c r="AX22" s="99">
        <v>4</v>
      </c>
      <c r="AY22" s="99"/>
      <c r="AZ22" s="99">
        <v>4</v>
      </c>
      <c r="BA22" s="99">
        <v>8.8000000000000007</v>
      </c>
      <c r="BB22" s="99">
        <v>13.6</v>
      </c>
      <c r="BC22" s="99">
        <v>8.8000000000000007</v>
      </c>
      <c r="BD22" s="99">
        <v>8</v>
      </c>
      <c r="BE22" s="99">
        <v>7.6</v>
      </c>
      <c r="BF22" s="99">
        <v>6.56</v>
      </c>
      <c r="BG22" s="99">
        <v>15.6</v>
      </c>
      <c r="BH22" s="99">
        <v>15.2</v>
      </c>
      <c r="BI22" s="99">
        <v>16</v>
      </c>
      <c r="BJ22" s="99">
        <v>6.4</v>
      </c>
      <c r="BK22" s="99"/>
      <c r="BL22" s="99"/>
      <c r="BM22" s="99"/>
      <c r="BN22" s="99">
        <v>4.9809999999999999</v>
      </c>
      <c r="BO22" s="99">
        <v>6.93</v>
      </c>
      <c r="BP22" s="99"/>
      <c r="BQ22" s="99">
        <v>11.92</v>
      </c>
      <c r="BR22" s="99">
        <v>2.2000000000000002</v>
      </c>
      <c r="BS22" s="99"/>
      <c r="BT22" s="99"/>
      <c r="BU22" s="99"/>
      <c r="BV22" s="99">
        <v>102.441</v>
      </c>
      <c r="BW22" s="99">
        <v>109.901</v>
      </c>
      <c r="BX22" s="99">
        <v>96.483000000000004</v>
      </c>
      <c r="BY22" s="99">
        <v>128.9</v>
      </c>
      <c r="BZ22" s="99">
        <v>124.3</v>
      </c>
      <c r="CA22" s="99">
        <v>118.4</v>
      </c>
      <c r="CB22" s="99">
        <v>116.7</v>
      </c>
      <c r="CC22" s="99">
        <v>3.8839999999999999</v>
      </c>
      <c r="CD22" s="99">
        <v>30.135999999999999</v>
      </c>
      <c r="CE22" s="99"/>
      <c r="CF22" s="99"/>
      <c r="CG22" s="99">
        <v>1.2</v>
      </c>
      <c r="CH22" s="99"/>
      <c r="CI22" s="99">
        <v>0.51100000000000001</v>
      </c>
      <c r="CJ22" s="99">
        <v>6</v>
      </c>
      <c r="CK22" s="99"/>
      <c r="CL22" s="99">
        <v>23.044999999999998</v>
      </c>
      <c r="CM22" s="99"/>
      <c r="CN22" s="99">
        <v>5</v>
      </c>
      <c r="CO22" s="99"/>
      <c r="CP22" s="99"/>
      <c r="CQ22" s="99"/>
      <c r="CR22" s="99">
        <v>4.3</v>
      </c>
      <c r="CS22" s="99">
        <v>4.0999999999999996</v>
      </c>
      <c r="CT22" s="100"/>
      <c r="CU22" s="100"/>
      <c r="CV22" s="100"/>
      <c r="CW22" s="96"/>
      <c r="CX22" s="97">
        <f t="array" ref="CX22">SUMPRODUCT(B22:CW22*0.25)</f>
        <v>316.65624999999994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6.2</v>
      </c>
      <c r="C27" s="107">
        <f t="shared" ref="C27:BN27" si="2">SUM(C20:C26)</f>
        <v>1.2</v>
      </c>
      <c r="D27" s="107">
        <f t="shared" si="2"/>
        <v>5.3620000000000001</v>
      </c>
      <c r="E27" s="107">
        <f t="shared" si="2"/>
        <v>9.1609999999999996</v>
      </c>
      <c r="F27" s="107">
        <f t="shared" si="2"/>
        <v>4.681</v>
      </c>
      <c r="G27" s="107">
        <f t="shared" si="2"/>
        <v>4.681</v>
      </c>
      <c r="H27" s="107">
        <f t="shared" si="2"/>
        <v>5.1609999999999996</v>
      </c>
      <c r="I27" s="107">
        <f t="shared" si="2"/>
        <v>1.6</v>
      </c>
      <c r="J27" s="107">
        <f t="shared" si="2"/>
        <v>13.362</v>
      </c>
      <c r="K27" s="107">
        <f t="shared" si="2"/>
        <v>5</v>
      </c>
      <c r="L27" s="107">
        <f t="shared" si="2"/>
        <v>6.6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2.8239999999999998</v>
      </c>
      <c r="R27" s="107">
        <f t="shared" si="2"/>
        <v>6.1070000000000002</v>
      </c>
      <c r="S27" s="107">
        <f t="shared" si="2"/>
        <v>4.1509999999999998</v>
      </c>
      <c r="T27" s="107">
        <f t="shared" si="2"/>
        <v>5</v>
      </c>
      <c r="U27" s="107">
        <f t="shared" si="2"/>
        <v>3.7600000000000002</v>
      </c>
      <c r="V27" s="107">
        <f t="shared" si="2"/>
        <v>6.2</v>
      </c>
      <c r="W27" s="107">
        <f t="shared" si="2"/>
        <v>6.2</v>
      </c>
      <c r="X27" s="107">
        <f t="shared" si="2"/>
        <v>2</v>
      </c>
      <c r="Y27" s="107">
        <f t="shared" si="2"/>
        <v>6.8</v>
      </c>
      <c r="Z27" s="107">
        <f t="shared" si="2"/>
        <v>5.66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96.111999999999995</v>
      </c>
      <c r="AE27" s="107">
        <f t="shared" si="2"/>
        <v>24.988999999999997</v>
      </c>
      <c r="AF27" s="107">
        <f t="shared" si="2"/>
        <v>67.2</v>
      </c>
      <c r="AG27" s="107">
        <f t="shared" si="2"/>
        <v>66.8</v>
      </c>
      <c r="AH27" s="107">
        <f t="shared" si="2"/>
        <v>1.6</v>
      </c>
      <c r="AI27" s="107">
        <f t="shared" si="2"/>
        <v>0</v>
      </c>
      <c r="AJ27" s="107">
        <f t="shared" si="2"/>
        <v>0</v>
      </c>
      <c r="AK27" s="107">
        <f t="shared" si="2"/>
        <v>3.2</v>
      </c>
      <c r="AL27" s="107">
        <f t="shared" si="2"/>
        <v>32.200000000000003</v>
      </c>
      <c r="AM27" s="107">
        <f t="shared" si="2"/>
        <v>32</v>
      </c>
      <c r="AN27" s="107">
        <f t="shared" si="2"/>
        <v>32.200000000000003</v>
      </c>
      <c r="AO27" s="107">
        <f t="shared" si="2"/>
        <v>32.200000000000003</v>
      </c>
      <c r="AP27" s="107">
        <f t="shared" si="2"/>
        <v>22.6</v>
      </c>
      <c r="AQ27" s="107">
        <f t="shared" si="2"/>
        <v>22.491</v>
      </c>
      <c r="AR27" s="107">
        <f t="shared" si="2"/>
        <v>22.6</v>
      </c>
      <c r="AS27" s="107">
        <f t="shared" si="2"/>
        <v>17.2</v>
      </c>
      <c r="AT27" s="107">
        <f t="shared" si="2"/>
        <v>23</v>
      </c>
      <c r="AU27" s="107">
        <f t="shared" si="2"/>
        <v>2.2000000000000002</v>
      </c>
      <c r="AV27" s="107">
        <f t="shared" si="2"/>
        <v>9</v>
      </c>
      <c r="AW27" s="107">
        <f t="shared" si="2"/>
        <v>9</v>
      </c>
      <c r="AX27" s="107">
        <f t="shared" si="2"/>
        <v>4</v>
      </c>
      <c r="AY27" s="107">
        <f t="shared" si="2"/>
        <v>7.8</v>
      </c>
      <c r="AZ27" s="107">
        <f t="shared" si="2"/>
        <v>4</v>
      </c>
      <c r="BA27" s="107">
        <f t="shared" si="2"/>
        <v>11.600000000000001</v>
      </c>
      <c r="BB27" s="107">
        <f t="shared" si="2"/>
        <v>21.799999999999997</v>
      </c>
      <c r="BC27" s="107">
        <f t="shared" si="2"/>
        <v>17</v>
      </c>
      <c r="BD27" s="107">
        <f t="shared" si="2"/>
        <v>26.2</v>
      </c>
      <c r="BE27" s="107">
        <f t="shared" si="2"/>
        <v>25.799999999999997</v>
      </c>
      <c r="BF27" s="107">
        <f t="shared" si="2"/>
        <v>7.84</v>
      </c>
      <c r="BG27" s="107">
        <f t="shared" si="2"/>
        <v>18.399999999999999</v>
      </c>
      <c r="BH27" s="107">
        <f t="shared" si="2"/>
        <v>18</v>
      </c>
      <c r="BI27" s="107">
        <f t="shared" si="2"/>
        <v>18.8</v>
      </c>
      <c r="BJ27" s="107">
        <f t="shared" si="2"/>
        <v>6.4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4.9809999999999999</v>
      </c>
      <c r="BO27" s="107">
        <f t="shared" ref="BO27:CW27" si="3">SUM(BO20:BO26)</f>
        <v>6.93</v>
      </c>
      <c r="BP27" s="107">
        <f t="shared" si="3"/>
        <v>0</v>
      </c>
      <c r="BQ27" s="107">
        <f t="shared" si="3"/>
        <v>11.92</v>
      </c>
      <c r="BR27" s="107">
        <f t="shared" si="3"/>
        <v>2.2000000000000002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102.441</v>
      </c>
      <c r="BW27" s="107">
        <f t="shared" si="3"/>
        <v>109.901</v>
      </c>
      <c r="BX27" s="107">
        <f t="shared" si="3"/>
        <v>96.483000000000004</v>
      </c>
      <c r="BY27" s="107">
        <f t="shared" si="3"/>
        <v>128.9</v>
      </c>
      <c r="BZ27" s="107">
        <f t="shared" si="3"/>
        <v>124.3</v>
      </c>
      <c r="CA27" s="107">
        <f t="shared" si="3"/>
        <v>118.4</v>
      </c>
      <c r="CB27" s="107">
        <f t="shared" si="3"/>
        <v>116.7</v>
      </c>
      <c r="CC27" s="107">
        <f t="shared" si="3"/>
        <v>3.8839999999999999</v>
      </c>
      <c r="CD27" s="107">
        <f t="shared" si="3"/>
        <v>30.135999999999999</v>
      </c>
      <c r="CE27" s="107">
        <f t="shared" si="3"/>
        <v>0</v>
      </c>
      <c r="CF27" s="107">
        <f t="shared" si="3"/>
        <v>0</v>
      </c>
      <c r="CG27" s="107">
        <f t="shared" si="3"/>
        <v>9.4989999999999988</v>
      </c>
      <c r="CH27" s="107">
        <f t="shared" si="3"/>
        <v>12.12</v>
      </c>
      <c r="CI27" s="107">
        <f t="shared" si="3"/>
        <v>26.611000000000001</v>
      </c>
      <c r="CJ27" s="107">
        <f t="shared" si="3"/>
        <v>71.2</v>
      </c>
      <c r="CK27" s="107">
        <f t="shared" si="3"/>
        <v>55.231000000000002</v>
      </c>
      <c r="CL27" s="107">
        <f t="shared" si="3"/>
        <v>23.044999999999998</v>
      </c>
      <c r="CM27" s="107">
        <f t="shared" si="3"/>
        <v>0</v>
      </c>
      <c r="CN27" s="107">
        <f t="shared" si="3"/>
        <v>5</v>
      </c>
      <c r="CO27" s="107">
        <f t="shared" si="3"/>
        <v>15</v>
      </c>
      <c r="CP27" s="107">
        <f t="shared" si="3"/>
        <v>38.200000000000003</v>
      </c>
      <c r="CQ27" s="107">
        <f t="shared" si="3"/>
        <v>38.200000000000003</v>
      </c>
      <c r="CR27" s="107">
        <f t="shared" si="3"/>
        <v>45.899999999999991</v>
      </c>
      <c r="CS27" s="107">
        <f t="shared" si="3"/>
        <v>37.455000000000005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512.64474999999993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12.247999999999999</v>
      </c>
      <c r="C31" s="94">
        <v>6.4569999999999999</v>
      </c>
      <c r="D31" s="94">
        <v>8.9939999999999998</v>
      </c>
      <c r="E31" s="94">
        <v>15.074</v>
      </c>
      <c r="F31" s="94">
        <v>10.143000000000001</v>
      </c>
      <c r="G31" s="94">
        <v>8.8160000000000007</v>
      </c>
      <c r="H31" s="94">
        <v>11.185</v>
      </c>
      <c r="I31" s="94">
        <v>8.1460000000000008</v>
      </c>
      <c r="J31" s="94">
        <v>24.114000000000001</v>
      </c>
      <c r="K31" s="94">
        <v>15.83</v>
      </c>
      <c r="L31" s="94">
        <v>16.788</v>
      </c>
      <c r="M31" s="94">
        <v>10.712999999999999</v>
      </c>
      <c r="N31" s="94">
        <v>11.917</v>
      </c>
      <c r="O31" s="94">
        <v>12.182</v>
      </c>
      <c r="P31" s="94">
        <v>12.064</v>
      </c>
      <c r="Q31" s="94">
        <v>15.099</v>
      </c>
      <c r="R31" s="94">
        <v>18.39</v>
      </c>
      <c r="S31" s="94">
        <v>16.265000000000001</v>
      </c>
      <c r="T31" s="94">
        <v>16.376999999999999</v>
      </c>
      <c r="U31" s="94">
        <v>15.784000000000001</v>
      </c>
      <c r="V31" s="94">
        <v>9.9550000000000001</v>
      </c>
      <c r="W31" s="94">
        <v>14.353999999999999</v>
      </c>
      <c r="X31" s="94">
        <v>15.426</v>
      </c>
      <c r="Y31" s="94">
        <v>26.222999999999999</v>
      </c>
      <c r="Z31" s="94">
        <v>24.745999999999999</v>
      </c>
      <c r="AA31" s="94">
        <v>105.961</v>
      </c>
      <c r="AB31" s="94">
        <v>12.55</v>
      </c>
      <c r="AC31" s="94">
        <v>73.873000000000005</v>
      </c>
      <c r="AD31" s="94">
        <v>191.20099999999999</v>
      </c>
      <c r="AE31" s="94">
        <v>257.60399999999998</v>
      </c>
      <c r="AF31" s="94">
        <v>260.02300000000002</v>
      </c>
      <c r="AG31" s="94">
        <v>269.012</v>
      </c>
      <c r="AH31" s="94">
        <v>114.58499999999999</v>
      </c>
      <c r="AI31" s="94">
        <v>49.814999999999998</v>
      </c>
      <c r="AJ31" s="94">
        <v>59.353000000000002</v>
      </c>
      <c r="AK31" s="94">
        <v>61.085999999999999</v>
      </c>
      <c r="AL31" s="94">
        <v>51.03</v>
      </c>
      <c r="AM31" s="94">
        <v>66.331999999999994</v>
      </c>
      <c r="AN31" s="94">
        <v>63.661999999999999</v>
      </c>
      <c r="AO31" s="94">
        <v>65.198999999999998</v>
      </c>
      <c r="AP31" s="94">
        <v>56.408999999999999</v>
      </c>
      <c r="AQ31" s="94">
        <v>51.323999999999998</v>
      </c>
      <c r="AR31" s="94">
        <v>55.652999999999999</v>
      </c>
      <c r="AS31" s="94">
        <v>19.286999999999999</v>
      </c>
      <c r="AT31" s="94">
        <v>49.008000000000003</v>
      </c>
      <c r="AU31" s="94">
        <v>24.390999999999998</v>
      </c>
      <c r="AV31" s="94">
        <v>31.902000000000001</v>
      </c>
      <c r="AW31" s="94">
        <v>26.14</v>
      </c>
      <c r="AX31" s="94">
        <v>18.844999999999999</v>
      </c>
      <c r="AY31" s="94">
        <v>26.658999999999999</v>
      </c>
      <c r="AZ31" s="94">
        <v>23.271000000000001</v>
      </c>
      <c r="BA31" s="94">
        <v>19.712</v>
      </c>
      <c r="BB31" s="94">
        <v>46.847000000000001</v>
      </c>
      <c r="BC31" s="94">
        <v>51.552</v>
      </c>
      <c r="BD31" s="94">
        <v>48.265000000000001</v>
      </c>
      <c r="BE31" s="94">
        <v>41.753999999999998</v>
      </c>
      <c r="BF31" s="94">
        <v>29.984999999999999</v>
      </c>
      <c r="BG31" s="94">
        <v>40.26</v>
      </c>
      <c r="BH31" s="94">
        <v>27.681000000000001</v>
      </c>
      <c r="BI31" s="94">
        <v>34.295999999999999</v>
      </c>
      <c r="BJ31" s="94">
        <v>22.998000000000001</v>
      </c>
      <c r="BK31" s="94">
        <v>24.175999999999998</v>
      </c>
      <c r="BL31" s="94">
        <v>21.341999999999999</v>
      </c>
      <c r="BM31" s="94">
        <v>21.893000000000001</v>
      </c>
      <c r="BN31" s="94">
        <v>99.725999999999999</v>
      </c>
      <c r="BO31" s="94">
        <v>96.51</v>
      </c>
      <c r="BP31" s="94">
        <v>96.465000000000003</v>
      </c>
      <c r="BQ31" s="94">
        <v>85.421999999999997</v>
      </c>
      <c r="BR31" s="94">
        <v>17.7</v>
      </c>
      <c r="BS31" s="94">
        <v>16.178000000000001</v>
      </c>
      <c r="BT31" s="94">
        <v>13.3</v>
      </c>
      <c r="BU31" s="94">
        <v>13</v>
      </c>
      <c r="BV31" s="94">
        <v>111.34699999999999</v>
      </c>
      <c r="BW31" s="94">
        <v>115.607</v>
      </c>
      <c r="BX31" s="94">
        <v>103.38800000000001</v>
      </c>
      <c r="BY31" s="94">
        <v>137.4</v>
      </c>
      <c r="BZ31" s="94">
        <v>146.84</v>
      </c>
      <c r="CA31" s="94">
        <v>138.61000000000001</v>
      </c>
      <c r="CB31" s="94">
        <v>128.595</v>
      </c>
      <c r="CC31" s="94">
        <v>24.423999999999999</v>
      </c>
      <c r="CD31" s="94">
        <v>32.377000000000002</v>
      </c>
      <c r="CE31" s="94">
        <v>14.372</v>
      </c>
      <c r="CF31" s="94">
        <v>25.184000000000001</v>
      </c>
      <c r="CG31" s="94">
        <v>29.309000000000001</v>
      </c>
      <c r="CH31" s="94">
        <v>40.9</v>
      </c>
      <c r="CI31" s="94">
        <v>40.950000000000003</v>
      </c>
      <c r="CJ31" s="94">
        <v>86.126999999999995</v>
      </c>
      <c r="CK31" s="94">
        <v>63.8</v>
      </c>
      <c r="CL31" s="94">
        <v>127.015</v>
      </c>
      <c r="CM31" s="94">
        <v>13.055</v>
      </c>
      <c r="CN31" s="94">
        <v>20.484000000000002</v>
      </c>
      <c r="CO31" s="94">
        <v>24.201000000000001</v>
      </c>
      <c r="CP31" s="94">
        <v>43.753</v>
      </c>
      <c r="CQ31" s="94">
        <v>43.716000000000001</v>
      </c>
      <c r="CR31" s="94">
        <v>51.276000000000003</v>
      </c>
      <c r="CS31" s="94">
        <v>41.744999999999997</v>
      </c>
      <c r="CT31" s="95"/>
      <c r="CU31" s="95"/>
      <c r="CV31" s="95"/>
      <c r="CW31" s="96"/>
      <c r="CX31" s="97">
        <f t="array" ref="CX31">SUMPRODUCT(B31:CW31*0.25)</f>
        <v>1228.7505000000008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12.247999999999999</v>
      </c>
      <c r="C33" s="77">
        <f t="shared" ref="C33:BN33" si="4">SUM(C30:C32)</f>
        <v>6.4569999999999999</v>
      </c>
      <c r="D33" s="77">
        <f t="shared" si="4"/>
        <v>8.9939999999999998</v>
      </c>
      <c r="E33" s="77">
        <f t="shared" si="4"/>
        <v>15.074</v>
      </c>
      <c r="F33" s="77">
        <f t="shared" si="4"/>
        <v>10.143000000000001</v>
      </c>
      <c r="G33" s="77">
        <f t="shared" si="4"/>
        <v>8.8160000000000007</v>
      </c>
      <c r="H33" s="77">
        <f t="shared" si="4"/>
        <v>11.185</v>
      </c>
      <c r="I33" s="77">
        <f t="shared" si="4"/>
        <v>8.1460000000000008</v>
      </c>
      <c r="J33" s="77">
        <f t="shared" si="4"/>
        <v>24.114000000000001</v>
      </c>
      <c r="K33" s="77">
        <f t="shared" si="4"/>
        <v>15.83</v>
      </c>
      <c r="L33" s="77">
        <f t="shared" si="4"/>
        <v>16.788</v>
      </c>
      <c r="M33" s="77">
        <f t="shared" si="4"/>
        <v>10.712999999999999</v>
      </c>
      <c r="N33" s="77">
        <f t="shared" si="4"/>
        <v>11.917</v>
      </c>
      <c r="O33" s="77">
        <f t="shared" si="4"/>
        <v>12.182</v>
      </c>
      <c r="P33" s="77">
        <f t="shared" si="4"/>
        <v>12.064</v>
      </c>
      <c r="Q33" s="77">
        <f t="shared" si="4"/>
        <v>15.099</v>
      </c>
      <c r="R33" s="77">
        <f t="shared" si="4"/>
        <v>18.39</v>
      </c>
      <c r="S33" s="77">
        <f t="shared" si="4"/>
        <v>16.265000000000001</v>
      </c>
      <c r="T33" s="77">
        <f t="shared" si="4"/>
        <v>16.376999999999999</v>
      </c>
      <c r="U33" s="77">
        <f t="shared" si="4"/>
        <v>15.784000000000001</v>
      </c>
      <c r="V33" s="77">
        <f t="shared" si="4"/>
        <v>9.9550000000000001</v>
      </c>
      <c r="W33" s="77">
        <f t="shared" si="4"/>
        <v>14.353999999999999</v>
      </c>
      <c r="X33" s="77">
        <f t="shared" si="4"/>
        <v>15.426</v>
      </c>
      <c r="Y33" s="77">
        <f t="shared" si="4"/>
        <v>26.222999999999999</v>
      </c>
      <c r="Z33" s="77">
        <f t="shared" si="4"/>
        <v>24.745999999999999</v>
      </c>
      <c r="AA33" s="77">
        <f t="shared" si="4"/>
        <v>105.961</v>
      </c>
      <c r="AB33" s="77">
        <f t="shared" si="4"/>
        <v>12.55</v>
      </c>
      <c r="AC33" s="77">
        <f t="shared" si="4"/>
        <v>73.873000000000005</v>
      </c>
      <c r="AD33" s="77">
        <f t="shared" si="4"/>
        <v>191.20099999999999</v>
      </c>
      <c r="AE33" s="77">
        <f t="shared" si="4"/>
        <v>257.60399999999998</v>
      </c>
      <c r="AF33" s="77">
        <f t="shared" si="4"/>
        <v>260.02300000000002</v>
      </c>
      <c r="AG33" s="77">
        <f t="shared" si="4"/>
        <v>269.012</v>
      </c>
      <c r="AH33" s="77">
        <f t="shared" si="4"/>
        <v>114.58499999999999</v>
      </c>
      <c r="AI33" s="77">
        <f t="shared" si="4"/>
        <v>49.814999999999998</v>
      </c>
      <c r="AJ33" s="77">
        <f t="shared" si="4"/>
        <v>59.353000000000002</v>
      </c>
      <c r="AK33" s="77">
        <f t="shared" si="4"/>
        <v>61.085999999999999</v>
      </c>
      <c r="AL33" s="77">
        <f t="shared" si="4"/>
        <v>51.03</v>
      </c>
      <c r="AM33" s="77">
        <f t="shared" si="4"/>
        <v>66.331999999999994</v>
      </c>
      <c r="AN33" s="77">
        <f t="shared" si="4"/>
        <v>63.661999999999999</v>
      </c>
      <c r="AO33" s="77">
        <f t="shared" si="4"/>
        <v>65.198999999999998</v>
      </c>
      <c r="AP33" s="77">
        <f t="shared" si="4"/>
        <v>56.408999999999999</v>
      </c>
      <c r="AQ33" s="77">
        <f t="shared" si="4"/>
        <v>51.323999999999998</v>
      </c>
      <c r="AR33" s="77">
        <f t="shared" si="4"/>
        <v>55.652999999999999</v>
      </c>
      <c r="AS33" s="77">
        <f t="shared" si="4"/>
        <v>19.286999999999999</v>
      </c>
      <c r="AT33" s="77">
        <f t="shared" si="4"/>
        <v>49.008000000000003</v>
      </c>
      <c r="AU33" s="77">
        <f t="shared" si="4"/>
        <v>24.390999999999998</v>
      </c>
      <c r="AV33" s="77">
        <f t="shared" si="4"/>
        <v>31.902000000000001</v>
      </c>
      <c r="AW33" s="77">
        <f t="shared" si="4"/>
        <v>26.14</v>
      </c>
      <c r="AX33" s="77">
        <f t="shared" si="4"/>
        <v>18.844999999999999</v>
      </c>
      <c r="AY33" s="77">
        <f t="shared" si="4"/>
        <v>26.658999999999999</v>
      </c>
      <c r="AZ33" s="77">
        <f t="shared" si="4"/>
        <v>23.271000000000001</v>
      </c>
      <c r="BA33" s="77">
        <f t="shared" si="4"/>
        <v>19.712</v>
      </c>
      <c r="BB33" s="77">
        <f t="shared" si="4"/>
        <v>46.847000000000001</v>
      </c>
      <c r="BC33" s="77">
        <f t="shared" si="4"/>
        <v>51.552</v>
      </c>
      <c r="BD33" s="77">
        <f t="shared" si="4"/>
        <v>48.265000000000001</v>
      </c>
      <c r="BE33" s="77">
        <f t="shared" si="4"/>
        <v>41.753999999999998</v>
      </c>
      <c r="BF33" s="77">
        <f t="shared" si="4"/>
        <v>29.984999999999999</v>
      </c>
      <c r="BG33" s="77">
        <f t="shared" si="4"/>
        <v>40.26</v>
      </c>
      <c r="BH33" s="77">
        <f t="shared" si="4"/>
        <v>27.681000000000001</v>
      </c>
      <c r="BI33" s="77">
        <f t="shared" si="4"/>
        <v>34.295999999999999</v>
      </c>
      <c r="BJ33" s="77">
        <f t="shared" si="4"/>
        <v>22.998000000000001</v>
      </c>
      <c r="BK33" s="77">
        <f t="shared" si="4"/>
        <v>24.175999999999998</v>
      </c>
      <c r="BL33" s="77">
        <f t="shared" si="4"/>
        <v>21.341999999999999</v>
      </c>
      <c r="BM33" s="77">
        <f t="shared" si="4"/>
        <v>21.893000000000001</v>
      </c>
      <c r="BN33" s="77">
        <f t="shared" si="4"/>
        <v>99.725999999999999</v>
      </c>
      <c r="BO33" s="77">
        <f t="shared" ref="BO33:CW33" si="5">SUM(BO30:BO32)</f>
        <v>96.51</v>
      </c>
      <c r="BP33" s="77">
        <f t="shared" si="5"/>
        <v>96.465000000000003</v>
      </c>
      <c r="BQ33" s="77">
        <f t="shared" si="5"/>
        <v>85.421999999999997</v>
      </c>
      <c r="BR33" s="77">
        <f t="shared" si="5"/>
        <v>17.7</v>
      </c>
      <c r="BS33" s="77">
        <f t="shared" si="5"/>
        <v>16.178000000000001</v>
      </c>
      <c r="BT33" s="77">
        <f t="shared" si="5"/>
        <v>13.3</v>
      </c>
      <c r="BU33" s="77">
        <f t="shared" si="5"/>
        <v>13</v>
      </c>
      <c r="BV33" s="77">
        <f t="shared" si="5"/>
        <v>111.34699999999999</v>
      </c>
      <c r="BW33" s="77">
        <f t="shared" si="5"/>
        <v>115.607</v>
      </c>
      <c r="BX33" s="77">
        <f t="shared" si="5"/>
        <v>103.38800000000001</v>
      </c>
      <c r="BY33" s="77">
        <f t="shared" si="5"/>
        <v>137.4</v>
      </c>
      <c r="BZ33" s="77">
        <f t="shared" si="5"/>
        <v>146.84</v>
      </c>
      <c r="CA33" s="77">
        <f t="shared" si="5"/>
        <v>138.61000000000001</v>
      </c>
      <c r="CB33" s="77">
        <f t="shared" si="5"/>
        <v>128.595</v>
      </c>
      <c r="CC33" s="77">
        <f t="shared" si="5"/>
        <v>24.423999999999999</v>
      </c>
      <c r="CD33" s="77">
        <f t="shared" si="5"/>
        <v>32.377000000000002</v>
      </c>
      <c r="CE33" s="77">
        <f t="shared" si="5"/>
        <v>14.372</v>
      </c>
      <c r="CF33" s="77">
        <f t="shared" si="5"/>
        <v>25.184000000000001</v>
      </c>
      <c r="CG33" s="77">
        <f t="shared" si="5"/>
        <v>29.309000000000001</v>
      </c>
      <c r="CH33" s="77">
        <f t="shared" si="5"/>
        <v>40.9</v>
      </c>
      <c r="CI33" s="77">
        <f t="shared" si="5"/>
        <v>40.950000000000003</v>
      </c>
      <c r="CJ33" s="77">
        <f t="shared" si="5"/>
        <v>86.126999999999995</v>
      </c>
      <c r="CK33" s="77">
        <f t="shared" si="5"/>
        <v>63.8</v>
      </c>
      <c r="CL33" s="77">
        <f t="shared" si="5"/>
        <v>127.015</v>
      </c>
      <c r="CM33" s="77">
        <f t="shared" si="5"/>
        <v>13.055</v>
      </c>
      <c r="CN33" s="77">
        <f t="shared" si="5"/>
        <v>20.484000000000002</v>
      </c>
      <c r="CO33" s="77">
        <f t="shared" si="5"/>
        <v>24.201000000000001</v>
      </c>
      <c r="CP33" s="77">
        <f t="shared" si="5"/>
        <v>43.753</v>
      </c>
      <c r="CQ33" s="77">
        <f t="shared" si="5"/>
        <v>43.716000000000001</v>
      </c>
      <c r="CR33" s="77">
        <f t="shared" si="5"/>
        <v>51.276000000000003</v>
      </c>
      <c r="CS33" s="77">
        <f t="shared" si="5"/>
        <v>41.744999999999997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1228.7505000000008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62.2</v>
      </c>
      <c r="C38" s="120">
        <v>63.7</v>
      </c>
      <c r="D38" s="120">
        <v>96.6</v>
      </c>
      <c r="E38" s="120">
        <v>16.3</v>
      </c>
      <c r="F38" s="120">
        <v>38.5</v>
      </c>
      <c r="G38" s="120">
        <v>73.8</v>
      </c>
      <c r="H38" s="120">
        <v>8.1</v>
      </c>
      <c r="I38" s="120">
        <v>146.5</v>
      </c>
      <c r="J38" s="120">
        <v>33</v>
      </c>
      <c r="K38" s="120">
        <v>33</v>
      </c>
      <c r="L38" s="120">
        <v>33</v>
      </c>
      <c r="M38" s="120">
        <v>26.8</v>
      </c>
      <c r="N38" s="120">
        <v>8.1999999999999993</v>
      </c>
      <c r="O38" s="120">
        <v>8.1999999999999993</v>
      </c>
      <c r="P38" s="120">
        <v>8.1999999999999993</v>
      </c>
      <c r="Q38" s="120">
        <v>3.4</v>
      </c>
      <c r="R38" s="120">
        <v>1.6</v>
      </c>
      <c r="S38" s="120">
        <v>1.6</v>
      </c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63.5</v>
      </c>
      <c r="AE38" s="120"/>
      <c r="AF38" s="120"/>
      <c r="AG38" s="120"/>
      <c r="AH38" s="120"/>
      <c r="AI38" s="120"/>
      <c r="AJ38" s="120"/>
      <c r="AK38" s="120">
        <v>40</v>
      </c>
      <c r="AL38" s="120">
        <v>39.799999999999997</v>
      </c>
      <c r="AM38" s="120">
        <v>57.7</v>
      </c>
      <c r="AN38" s="120">
        <v>61</v>
      </c>
      <c r="AO38" s="120">
        <v>61</v>
      </c>
      <c r="AP38" s="120"/>
      <c r="AQ38" s="120"/>
      <c r="AR38" s="120">
        <v>57</v>
      </c>
      <c r="AS38" s="120">
        <v>7</v>
      </c>
      <c r="AT38" s="120">
        <v>57</v>
      </c>
      <c r="AU38" s="120">
        <v>56.3</v>
      </c>
      <c r="AV38" s="120">
        <v>44.4</v>
      </c>
      <c r="AW38" s="120">
        <v>57</v>
      </c>
      <c r="AX38" s="120">
        <v>52</v>
      </c>
      <c r="AY38" s="120"/>
      <c r="AZ38" s="120">
        <v>52</v>
      </c>
      <c r="BA38" s="120"/>
      <c r="BB38" s="120">
        <v>36.9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1.9</v>
      </c>
      <c r="CE38" s="120">
        <v>11.6</v>
      </c>
      <c r="CF38" s="120">
        <v>2</v>
      </c>
      <c r="CG38" s="120"/>
      <c r="CH38" s="120"/>
      <c r="CI38" s="120"/>
      <c r="CJ38" s="120"/>
      <c r="CK38" s="120"/>
      <c r="CL38" s="120"/>
      <c r="CM38" s="120"/>
      <c r="CN38" s="120"/>
      <c r="CO38" s="120">
        <v>4.7</v>
      </c>
      <c r="CP38" s="120">
        <v>40</v>
      </c>
      <c r="CQ38" s="120">
        <v>38</v>
      </c>
      <c r="CR38" s="120">
        <v>41.6</v>
      </c>
      <c r="CS38" s="120">
        <v>40.299999999999997</v>
      </c>
      <c r="CT38" s="122"/>
      <c r="CU38" s="122"/>
      <c r="CV38" s="122"/>
      <c r="CW38" s="121"/>
      <c r="CX38" s="97">
        <f t="array" ref="CX38">SUMPRODUCT(B38:CW38*0.25)</f>
        <v>396.35000000000008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40.799999999999997</v>
      </c>
      <c r="AA40" s="120">
        <v>40.799999999999997</v>
      </c>
      <c r="AB40" s="120">
        <v>40.799999999999997</v>
      </c>
      <c r="AC40" s="120">
        <v>40.799999999999997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</v>
      </c>
      <c r="CM40" s="120">
        <v>3</v>
      </c>
      <c r="CN40" s="120">
        <v>3</v>
      </c>
      <c r="CO40" s="120">
        <v>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43.8</v>
      </c>
    </row>
    <row r="41" spans="1:102" ht="30" customHeight="1" thickBot="1" x14ac:dyDescent="0.25">
      <c r="A41" s="105" t="s">
        <v>48</v>
      </c>
      <c r="B41" s="106">
        <f>SUM(B36:B40)</f>
        <v>62.2</v>
      </c>
      <c r="C41" s="107">
        <f t="shared" ref="C41:BN41" si="6">SUM(C36:C40)</f>
        <v>63.7</v>
      </c>
      <c r="D41" s="107">
        <f t="shared" si="6"/>
        <v>96.6</v>
      </c>
      <c r="E41" s="107">
        <f t="shared" si="6"/>
        <v>16.3</v>
      </c>
      <c r="F41" s="107">
        <f t="shared" si="6"/>
        <v>38.5</v>
      </c>
      <c r="G41" s="107">
        <f t="shared" si="6"/>
        <v>73.8</v>
      </c>
      <c r="H41" s="107">
        <f t="shared" si="6"/>
        <v>8.1</v>
      </c>
      <c r="I41" s="107">
        <f t="shared" si="6"/>
        <v>146.5</v>
      </c>
      <c r="J41" s="107">
        <f t="shared" si="6"/>
        <v>33</v>
      </c>
      <c r="K41" s="107">
        <f t="shared" si="6"/>
        <v>33</v>
      </c>
      <c r="L41" s="107">
        <f t="shared" si="6"/>
        <v>33</v>
      </c>
      <c r="M41" s="107">
        <f t="shared" si="6"/>
        <v>26.8</v>
      </c>
      <c r="N41" s="107">
        <f t="shared" si="6"/>
        <v>8.1999999999999993</v>
      </c>
      <c r="O41" s="107">
        <f t="shared" si="6"/>
        <v>8.1999999999999993</v>
      </c>
      <c r="P41" s="107">
        <f t="shared" si="6"/>
        <v>8.1999999999999993</v>
      </c>
      <c r="Q41" s="107">
        <f t="shared" si="6"/>
        <v>3.4</v>
      </c>
      <c r="R41" s="107">
        <f t="shared" si="6"/>
        <v>1.6</v>
      </c>
      <c r="S41" s="107">
        <f t="shared" si="6"/>
        <v>1.6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40.799999999999997</v>
      </c>
      <c r="AA41" s="107">
        <f t="shared" si="6"/>
        <v>40.799999999999997</v>
      </c>
      <c r="AB41" s="107">
        <f t="shared" si="6"/>
        <v>40.799999999999997</v>
      </c>
      <c r="AC41" s="107">
        <f t="shared" si="6"/>
        <v>40.799999999999997</v>
      </c>
      <c r="AD41" s="107">
        <f t="shared" si="6"/>
        <v>63.5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40</v>
      </c>
      <c r="AL41" s="107">
        <f t="shared" si="6"/>
        <v>39.799999999999997</v>
      </c>
      <c r="AM41" s="107">
        <f t="shared" si="6"/>
        <v>57.7</v>
      </c>
      <c r="AN41" s="107">
        <f t="shared" si="6"/>
        <v>61</v>
      </c>
      <c r="AO41" s="107">
        <f t="shared" si="6"/>
        <v>61</v>
      </c>
      <c r="AP41" s="107">
        <f t="shared" si="6"/>
        <v>0</v>
      </c>
      <c r="AQ41" s="107">
        <f t="shared" si="6"/>
        <v>0</v>
      </c>
      <c r="AR41" s="107">
        <f t="shared" si="6"/>
        <v>57</v>
      </c>
      <c r="AS41" s="107">
        <f t="shared" si="6"/>
        <v>7</v>
      </c>
      <c r="AT41" s="107">
        <f t="shared" si="6"/>
        <v>57</v>
      </c>
      <c r="AU41" s="107">
        <f t="shared" si="6"/>
        <v>56.3</v>
      </c>
      <c r="AV41" s="107">
        <f t="shared" si="6"/>
        <v>44.4</v>
      </c>
      <c r="AW41" s="107">
        <f t="shared" si="6"/>
        <v>57</v>
      </c>
      <c r="AX41" s="107">
        <f t="shared" si="6"/>
        <v>52</v>
      </c>
      <c r="AY41" s="107">
        <f t="shared" si="6"/>
        <v>0</v>
      </c>
      <c r="AZ41" s="107">
        <f t="shared" si="6"/>
        <v>52</v>
      </c>
      <c r="BA41" s="107">
        <f t="shared" si="6"/>
        <v>0</v>
      </c>
      <c r="BB41" s="107">
        <f t="shared" si="6"/>
        <v>36.9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1.9</v>
      </c>
      <c r="CE41" s="107">
        <f t="shared" si="7"/>
        <v>11.6</v>
      </c>
      <c r="CF41" s="107">
        <f t="shared" si="7"/>
        <v>2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3</v>
      </c>
      <c r="CM41" s="107">
        <f t="shared" si="7"/>
        <v>3</v>
      </c>
      <c r="CN41" s="107">
        <f t="shared" si="7"/>
        <v>3</v>
      </c>
      <c r="CO41" s="107">
        <f t="shared" si="7"/>
        <v>7.7</v>
      </c>
      <c r="CP41" s="107">
        <f t="shared" si="7"/>
        <v>40</v>
      </c>
      <c r="CQ41" s="107">
        <f t="shared" si="7"/>
        <v>38</v>
      </c>
      <c r="CR41" s="107">
        <f t="shared" si="7"/>
        <v>41.6</v>
      </c>
      <c r="CS41" s="107">
        <f t="shared" si="7"/>
        <v>40.299999999999997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440.15000000000009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62.2</v>
      </c>
      <c r="C46" s="120">
        <v>63.7</v>
      </c>
      <c r="D46" s="120">
        <v>96.6</v>
      </c>
      <c r="E46" s="120">
        <v>16.3</v>
      </c>
      <c r="F46" s="120">
        <v>38.5</v>
      </c>
      <c r="G46" s="120">
        <v>73.8</v>
      </c>
      <c r="H46" s="120">
        <v>8.1</v>
      </c>
      <c r="I46" s="120">
        <v>146.5</v>
      </c>
      <c r="J46" s="120">
        <v>33</v>
      </c>
      <c r="K46" s="120">
        <v>33</v>
      </c>
      <c r="L46" s="120">
        <v>33</v>
      </c>
      <c r="M46" s="120">
        <v>26.8</v>
      </c>
      <c r="N46" s="120">
        <v>8.1999999999999993</v>
      </c>
      <c r="O46" s="120">
        <v>8.1999999999999993</v>
      </c>
      <c r="P46" s="120">
        <v>8.1999999999999993</v>
      </c>
      <c r="Q46" s="120">
        <v>3.4</v>
      </c>
      <c r="R46" s="120">
        <v>1.6</v>
      </c>
      <c r="S46" s="120">
        <v>1.6</v>
      </c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63.5</v>
      </c>
      <c r="AE46" s="120"/>
      <c r="AF46" s="120"/>
      <c r="AG46" s="120"/>
      <c r="AH46" s="120"/>
      <c r="AI46" s="120"/>
      <c r="AJ46" s="120"/>
      <c r="AK46" s="120">
        <v>40</v>
      </c>
      <c r="AL46" s="120">
        <v>39.799999999999997</v>
      </c>
      <c r="AM46" s="120">
        <v>57.7</v>
      </c>
      <c r="AN46" s="120">
        <v>61</v>
      </c>
      <c r="AO46" s="120">
        <v>61</v>
      </c>
      <c r="AP46" s="120"/>
      <c r="AQ46" s="120"/>
      <c r="AR46" s="120">
        <v>57</v>
      </c>
      <c r="AS46" s="120">
        <v>7</v>
      </c>
      <c r="AT46" s="120">
        <v>57</v>
      </c>
      <c r="AU46" s="120">
        <v>56.3</v>
      </c>
      <c r="AV46" s="120">
        <v>44.4</v>
      </c>
      <c r="AW46" s="120">
        <v>57</v>
      </c>
      <c r="AX46" s="120">
        <v>52</v>
      </c>
      <c r="AY46" s="120"/>
      <c r="AZ46" s="120">
        <v>52</v>
      </c>
      <c r="BA46" s="120"/>
      <c r="BB46" s="120">
        <v>36.9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1.9</v>
      </c>
      <c r="CE46" s="120">
        <v>11.6</v>
      </c>
      <c r="CF46" s="120">
        <v>2</v>
      </c>
      <c r="CG46" s="120"/>
      <c r="CH46" s="120"/>
      <c r="CI46" s="120"/>
      <c r="CJ46" s="120"/>
      <c r="CK46" s="120"/>
      <c r="CL46" s="120"/>
      <c r="CM46" s="120"/>
      <c r="CN46" s="120"/>
      <c r="CO46" s="120">
        <v>4.7</v>
      </c>
      <c r="CP46" s="120">
        <v>40</v>
      </c>
      <c r="CQ46" s="120">
        <v>38</v>
      </c>
      <c r="CR46" s="120">
        <v>41.6</v>
      </c>
      <c r="CS46" s="120">
        <v>40.299999999999997</v>
      </c>
      <c r="CT46" s="122"/>
      <c r="CU46" s="122"/>
      <c r="CV46" s="122"/>
      <c r="CW46" s="121"/>
      <c r="CX46" s="97">
        <f t="array" ref="CX46">SUMPRODUCT(B46:CW46*0.25)</f>
        <v>396.35000000000008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40.799999999999997</v>
      </c>
      <c r="AA48" s="120">
        <v>40.799999999999997</v>
      </c>
      <c r="AB48" s="120">
        <v>40.799999999999997</v>
      </c>
      <c r="AC48" s="120">
        <v>40.799999999999997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</v>
      </c>
      <c r="CM48" s="120">
        <v>3</v>
      </c>
      <c r="CN48" s="120">
        <v>3</v>
      </c>
      <c r="CO48" s="120">
        <v>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43.8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62.2</v>
      </c>
      <c r="C50" s="107">
        <f t="shared" ref="C50:BN50" si="8">SUM(C44:C49)</f>
        <v>63.7</v>
      </c>
      <c r="D50" s="107">
        <f t="shared" si="8"/>
        <v>96.6</v>
      </c>
      <c r="E50" s="107">
        <f t="shared" si="8"/>
        <v>16.3</v>
      </c>
      <c r="F50" s="107">
        <f t="shared" si="8"/>
        <v>38.5</v>
      </c>
      <c r="G50" s="107">
        <f t="shared" si="8"/>
        <v>73.8</v>
      </c>
      <c r="H50" s="107">
        <f t="shared" si="8"/>
        <v>8.1</v>
      </c>
      <c r="I50" s="107">
        <f t="shared" si="8"/>
        <v>146.5</v>
      </c>
      <c r="J50" s="107">
        <f t="shared" si="8"/>
        <v>33</v>
      </c>
      <c r="K50" s="107">
        <f t="shared" si="8"/>
        <v>33</v>
      </c>
      <c r="L50" s="107">
        <f t="shared" si="8"/>
        <v>33</v>
      </c>
      <c r="M50" s="107">
        <f t="shared" si="8"/>
        <v>26.8</v>
      </c>
      <c r="N50" s="107">
        <f t="shared" si="8"/>
        <v>8.1999999999999993</v>
      </c>
      <c r="O50" s="107">
        <f t="shared" si="8"/>
        <v>8.1999999999999993</v>
      </c>
      <c r="P50" s="107">
        <f t="shared" si="8"/>
        <v>8.1999999999999993</v>
      </c>
      <c r="Q50" s="107">
        <f t="shared" si="8"/>
        <v>3.4</v>
      </c>
      <c r="R50" s="107">
        <f t="shared" si="8"/>
        <v>1.6</v>
      </c>
      <c r="S50" s="107">
        <f t="shared" si="8"/>
        <v>1.6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40.799999999999997</v>
      </c>
      <c r="AA50" s="107">
        <f t="shared" si="8"/>
        <v>40.799999999999997</v>
      </c>
      <c r="AB50" s="107">
        <f t="shared" si="8"/>
        <v>40.799999999999997</v>
      </c>
      <c r="AC50" s="107">
        <f t="shared" si="8"/>
        <v>40.799999999999997</v>
      </c>
      <c r="AD50" s="107">
        <f t="shared" si="8"/>
        <v>63.5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40</v>
      </c>
      <c r="AL50" s="107">
        <f t="shared" si="8"/>
        <v>39.799999999999997</v>
      </c>
      <c r="AM50" s="107">
        <f t="shared" si="8"/>
        <v>57.7</v>
      </c>
      <c r="AN50" s="107">
        <f t="shared" si="8"/>
        <v>61</v>
      </c>
      <c r="AO50" s="107">
        <f t="shared" si="8"/>
        <v>61</v>
      </c>
      <c r="AP50" s="107">
        <f t="shared" si="8"/>
        <v>0</v>
      </c>
      <c r="AQ50" s="107">
        <f t="shared" si="8"/>
        <v>0</v>
      </c>
      <c r="AR50" s="107">
        <f t="shared" si="8"/>
        <v>57</v>
      </c>
      <c r="AS50" s="107">
        <f t="shared" si="8"/>
        <v>7</v>
      </c>
      <c r="AT50" s="107">
        <f t="shared" si="8"/>
        <v>57</v>
      </c>
      <c r="AU50" s="107">
        <f t="shared" si="8"/>
        <v>56.3</v>
      </c>
      <c r="AV50" s="107">
        <f t="shared" si="8"/>
        <v>44.4</v>
      </c>
      <c r="AW50" s="107">
        <f t="shared" si="8"/>
        <v>57</v>
      </c>
      <c r="AX50" s="107">
        <f t="shared" si="8"/>
        <v>52</v>
      </c>
      <c r="AY50" s="107">
        <f t="shared" si="8"/>
        <v>0</v>
      </c>
      <c r="AZ50" s="107">
        <f t="shared" si="8"/>
        <v>52</v>
      </c>
      <c r="BA50" s="107">
        <f t="shared" si="8"/>
        <v>0</v>
      </c>
      <c r="BB50" s="107">
        <f t="shared" si="8"/>
        <v>36.9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1.9</v>
      </c>
      <c r="CE50" s="107">
        <f t="shared" si="9"/>
        <v>11.6</v>
      </c>
      <c r="CF50" s="107">
        <f t="shared" si="9"/>
        <v>2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3</v>
      </c>
      <c r="CM50" s="107">
        <f t="shared" si="9"/>
        <v>3</v>
      </c>
      <c r="CN50" s="107">
        <f t="shared" si="9"/>
        <v>3</v>
      </c>
      <c r="CO50" s="107">
        <f t="shared" si="9"/>
        <v>7.7</v>
      </c>
      <c r="CP50" s="107">
        <f t="shared" si="9"/>
        <v>40</v>
      </c>
      <c r="CQ50" s="107">
        <f t="shared" si="9"/>
        <v>38</v>
      </c>
      <c r="CR50" s="107">
        <f t="shared" si="9"/>
        <v>41.6</v>
      </c>
      <c r="CS50" s="107">
        <f t="shared" si="9"/>
        <v>40.299999999999997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440.15000000000009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74.448000000000008</v>
      </c>
      <c r="C53" s="107">
        <f t="shared" ref="C53:BN53" si="12">C17+C27+C41</f>
        <v>70.156999999999996</v>
      </c>
      <c r="D53" s="107">
        <f t="shared" si="12"/>
        <v>105.59399999999999</v>
      </c>
      <c r="E53" s="107">
        <f t="shared" si="12"/>
        <v>31.374000000000002</v>
      </c>
      <c r="F53" s="107">
        <f t="shared" si="12"/>
        <v>48.643000000000001</v>
      </c>
      <c r="G53" s="107">
        <f t="shared" si="12"/>
        <v>82.616</v>
      </c>
      <c r="H53" s="107">
        <f t="shared" si="12"/>
        <v>19.284999999999997</v>
      </c>
      <c r="I53" s="107">
        <f t="shared" si="12"/>
        <v>154.64600000000002</v>
      </c>
      <c r="J53" s="107">
        <f t="shared" si="12"/>
        <v>57.114000000000004</v>
      </c>
      <c r="K53" s="107">
        <f t="shared" si="12"/>
        <v>48.83</v>
      </c>
      <c r="L53" s="107">
        <f t="shared" si="12"/>
        <v>49.787999999999997</v>
      </c>
      <c r="M53" s="107">
        <f t="shared" si="12"/>
        <v>37.512999999999998</v>
      </c>
      <c r="N53" s="107">
        <f t="shared" si="12"/>
        <v>20.116999999999997</v>
      </c>
      <c r="O53" s="107">
        <f t="shared" si="12"/>
        <v>20.381999999999998</v>
      </c>
      <c r="P53" s="107">
        <f t="shared" si="12"/>
        <v>20.263999999999999</v>
      </c>
      <c r="Q53" s="107">
        <f t="shared" si="12"/>
        <v>18.498999999999999</v>
      </c>
      <c r="R53" s="107">
        <f t="shared" si="12"/>
        <v>19.990000000000002</v>
      </c>
      <c r="S53" s="107">
        <f t="shared" si="12"/>
        <v>17.865000000000002</v>
      </c>
      <c r="T53" s="107">
        <f t="shared" si="12"/>
        <v>16.377000000000002</v>
      </c>
      <c r="U53" s="107">
        <f t="shared" si="12"/>
        <v>15.783999999999999</v>
      </c>
      <c r="V53" s="107">
        <f t="shared" si="12"/>
        <v>9.9550000000000001</v>
      </c>
      <c r="W53" s="107">
        <f t="shared" si="12"/>
        <v>14.353999999999999</v>
      </c>
      <c r="X53" s="107">
        <f t="shared" si="12"/>
        <v>15.426</v>
      </c>
      <c r="Y53" s="107">
        <f t="shared" si="12"/>
        <v>26.222999999999999</v>
      </c>
      <c r="Z53" s="107">
        <f t="shared" si="12"/>
        <v>65.545999999999992</v>
      </c>
      <c r="AA53" s="107">
        <f t="shared" si="12"/>
        <v>146.761</v>
      </c>
      <c r="AB53" s="107">
        <f t="shared" si="12"/>
        <v>53.349999999999994</v>
      </c>
      <c r="AC53" s="107">
        <f t="shared" si="12"/>
        <v>114.673</v>
      </c>
      <c r="AD53" s="107">
        <f t="shared" si="12"/>
        <v>254.70099999999999</v>
      </c>
      <c r="AE53" s="107">
        <f t="shared" si="12"/>
        <v>257.60399999999998</v>
      </c>
      <c r="AF53" s="107">
        <f t="shared" si="12"/>
        <v>260.02299999999997</v>
      </c>
      <c r="AG53" s="107">
        <f t="shared" si="12"/>
        <v>269.012</v>
      </c>
      <c r="AH53" s="107">
        <f t="shared" si="12"/>
        <v>114.58500000000001</v>
      </c>
      <c r="AI53" s="107">
        <f t="shared" si="12"/>
        <v>49.814999999999998</v>
      </c>
      <c r="AJ53" s="107">
        <f t="shared" si="12"/>
        <v>59.353000000000002</v>
      </c>
      <c r="AK53" s="107">
        <f t="shared" si="12"/>
        <v>101.08600000000001</v>
      </c>
      <c r="AL53" s="107">
        <f t="shared" si="12"/>
        <v>90.83</v>
      </c>
      <c r="AM53" s="107">
        <f t="shared" si="12"/>
        <v>124.032</v>
      </c>
      <c r="AN53" s="107">
        <f t="shared" si="12"/>
        <v>124.66200000000001</v>
      </c>
      <c r="AO53" s="107">
        <f t="shared" si="12"/>
        <v>126.19900000000001</v>
      </c>
      <c r="AP53" s="107">
        <f t="shared" si="12"/>
        <v>56.408999999999999</v>
      </c>
      <c r="AQ53" s="107">
        <f t="shared" si="12"/>
        <v>51.323999999999998</v>
      </c>
      <c r="AR53" s="107">
        <f t="shared" si="12"/>
        <v>112.65299999999999</v>
      </c>
      <c r="AS53" s="107">
        <f t="shared" si="12"/>
        <v>26.286999999999999</v>
      </c>
      <c r="AT53" s="107">
        <f t="shared" si="12"/>
        <v>106.008</v>
      </c>
      <c r="AU53" s="107">
        <f t="shared" si="12"/>
        <v>80.691000000000003</v>
      </c>
      <c r="AV53" s="107">
        <f t="shared" si="12"/>
        <v>76.301999999999992</v>
      </c>
      <c r="AW53" s="107">
        <f t="shared" si="12"/>
        <v>83.14</v>
      </c>
      <c r="AX53" s="107">
        <f t="shared" si="12"/>
        <v>70.844999999999999</v>
      </c>
      <c r="AY53" s="107">
        <f t="shared" si="12"/>
        <v>26.659000000000002</v>
      </c>
      <c r="AZ53" s="107">
        <f t="shared" si="12"/>
        <v>75.271000000000001</v>
      </c>
      <c r="BA53" s="107">
        <f t="shared" si="12"/>
        <v>19.712000000000003</v>
      </c>
      <c r="BB53" s="107">
        <f t="shared" si="12"/>
        <v>83.746999999999986</v>
      </c>
      <c r="BC53" s="107">
        <f t="shared" si="12"/>
        <v>51.552</v>
      </c>
      <c r="BD53" s="107">
        <f t="shared" si="12"/>
        <v>48.265000000000001</v>
      </c>
      <c r="BE53" s="107">
        <f t="shared" si="12"/>
        <v>41.753999999999998</v>
      </c>
      <c r="BF53" s="107">
        <f t="shared" si="12"/>
        <v>29.984999999999999</v>
      </c>
      <c r="BG53" s="107">
        <f t="shared" si="12"/>
        <v>40.26</v>
      </c>
      <c r="BH53" s="107">
        <f t="shared" si="12"/>
        <v>27.680999999999997</v>
      </c>
      <c r="BI53" s="107">
        <f t="shared" si="12"/>
        <v>34.295999999999999</v>
      </c>
      <c r="BJ53" s="107">
        <f t="shared" si="12"/>
        <v>22.997999999999998</v>
      </c>
      <c r="BK53" s="107">
        <f t="shared" si="12"/>
        <v>24.175999999999998</v>
      </c>
      <c r="BL53" s="107">
        <f t="shared" si="12"/>
        <v>21.341999999999999</v>
      </c>
      <c r="BM53" s="107">
        <f t="shared" si="12"/>
        <v>21.893000000000001</v>
      </c>
      <c r="BN53" s="107">
        <f t="shared" si="12"/>
        <v>99.725999999999999</v>
      </c>
      <c r="BO53" s="107">
        <f t="shared" ref="BO53:CX53" si="13">BO17+BO27+BO41</f>
        <v>96.509999999999991</v>
      </c>
      <c r="BP53" s="107">
        <f t="shared" si="13"/>
        <v>96.465000000000003</v>
      </c>
      <c r="BQ53" s="107">
        <f t="shared" si="13"/>
        <v>85.421999999999997</v>
      </c>
      <c r="BR53" s="107">
        <f t="shared" si="13"/>
        <v>17.7</v>
      </c>
      <c r="BS53" s="107">
        <f t="shared" si="13"/>
        <v>16.178000000000001</v>
      </c>
      <c r="BT53" s="107">
        <f t="shared" si="13"/>
        <v>13.3</v>
      </c>
      <c r="BU53" s="107">
        <f t="shared" si="13"/>
        <v>13</v>
      </c>
      <c r="BV53" s="107">
        <f t="shared" si="13"/>
        <v>111.34700000000001</v>
      </c>
      <c r="BW53" s="107">
        <f t="shared" si="13"/>
        <v>115.607</v>
      </c>
      <c r="BX53" s="107">
        <f t="shared" si="13"/>
        <v>103.38800000000001</v>
      </c>
      <c r="BY53" s="107">
        <f t="shared" si="13"/>
        <v>137.4</v>
      </c>
      <c r="BZ53" s="107">
        <f t="shared" si="13"/>
        <v>146.84</v>
      </c>
      <c r="CA53" s="107">
        <f t="shared" si="13"/>
        <v>138.61000000000001</v>
      </c>
      <c r="CB53" s="107">
        <f t="shared" si="13"/>
        <v>128.595</v>
      </c>
      <c r="CC53" s="107">
        <f t="shared" si="13"/>
        <v>24.423999999999999</v>
      </c>
      <c r="CD53" s="107">
        <f t="shared" si="13"/>
        <v>34.277000000000001</v>
      </c>
      <c r="CE53" s="107">
        <f t="shared" si="13"/>
        <v>25.972000000000001</v>
      </c>
      <c r="CF53" s="107">
        <f t="shared" si="13"/>
        <v>27.184000000000001</v>
      </c>
      <c r="CG53" s="107">
        <f t="shared" si="13"/>
        <v>29.308999999999997</v>
      </c>
      <c r="CH53" s="107">
        <f t="shared" si="13"/>
        <v>40.9</v>
      </c>
      <c r="CI53" s="107">
        <f t="shared" si="13"/>
        <v>40.950000000000003</v>
      </c>
      <c r="CJ53" s="107">
        <f t="shared" si="13"/>
        <v>86.12700000000001</v>
      </c>
      <c r="CK53" s="107">
        <f t="shared" si="13"/>
        <v>63.800000000000004</v>
      </c>
      <c r="CL53" s="107">
        <f t="shared" si="13"/>
        <v>130.01499999999999</v>
      </c>
      <c r="CM53" s="107">
        <f t="shared" si="13"/>
        <v>16.055</v>
      </c>
      <c r="CN53" s="107">
        <f t="shared" si="13"/>
        <v>23.484000000000002</v>
      </c>
      <c r="CO53" s="107">
        <f t="shared" si="13"/>
        <v>31.901</v>
      </c>
      <c r="CP53" s="107">
        <f t="shared" si="13"/>
        <v>83.753</v>
      </c>
      <c r="CQ53" s="107">
        <f t="shared" si="13"/>
        <v>81.716000000000008</v>
      </c>
      <c r="CR53" s="107">
        <f t="shared" si="13"/>
        <v>92.875999999999991</v>
      </c>
      <c r="CS53" s="107">
        <f t="shared" si="13"/>
        <v>82.045000000000002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1668.9005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62.2</v>
      </c>
      <c r="C5" s="25">
        <v>63.7</v>
      </c>
      <c r="D5" s="25">
        <v>96.6</v>
      </c>
      <c r="E5" s="25">
        <v>16.3</v>
      </c>
      <c r="F5" s="25">
        <v>38.5</v>
      </c>
      <c r="G5" s="25">
        <v>73.8</v>
      </c>
      <c r="H5" s="25">
        <v>8.1</v>
      </c>
      <c r="I5" s="25">
        <v>146.5</v>
      </c>
      <c r="J5" s="25">
        <v>33</v>
      </c>
      <c r="K5" s="25">
        <v>33</v>
      </c>
      <c r="L5" s="25">
        <v>33</v>
      </c>
      <c r="M5" s="25">
        <v>26.8</v>
      </c>
      <c r="N5" s="25">
        <v>8.1999999999999993</v>
      </c>
      <c r="O5" s="25">
        <v>8.1999999999999993</v>
      </c>
      <c r="P5" s="25">
        <v>8.1999999999999993</v>
      </c>
      <c r="Q5" s="25">
        <v>3.4</v>
      </c>
      <c r="R5" s="25">
        <v>1.6</v>
      </c>
      <c r="S5" s="25">
        <v>1.6</v>
      </c>
      <c r="T5" s="25"/>
      <c r="U5" s="25"/>
      <c r="V5" s="25"/>
      <c r="W5" s="25"/>
      <c r="X5" s="25"/>
      <c r="Y5" s="25">
        <v>-13.7</v>
      </c>
      <c r="Z5" s="25">
        <v>0.5</v>
      </c>
      <c r="AA5" s="25">
        <v>-80.100000000000009</v>
      </c>
      <c r="AB5" s="25">
        <v>40.799999999999997</v>
      </c>
      <c r="AC5" s="25">
        <v>40.799999999999997</v>
      </c>
      <c r="AD5" s="25">
        <v>-173.8</v>
      </c>
      <c r="AE5" s="25">
        <v>-237.3</v>
      </c>
      <c r="AF5" s="25">
        <v>-237.3</v>
      </c>
      <c r="AG5" s="25">
        <v>-237.3</v>
      </c>
      <c r="AH5" s="25"/>
      <c r="AI5" s="25"/>
      <c r="AJ5" s="25"/>
      <c r="AK5" s="25">
        <v>40</v>
      </c>
      <c r="AL5" s="25">
        <v>39.799999999999997</v>
      </c>
      <c r="AM5" s="25">
        <v>57.7</v>
      </c>
      <c r="AN5" s="25">
        <v>61</v>
      </c>
      <c r="AO5" s="25">
        <v>61</v>
      </c>
      <c r="AP5" s="25"/>
      <c r="AQ5" s="25"/>
      <c r="AR5" s="25">
        <v>57</v>
      </c>
      <c r="AS5" s="25">
        <v>7</v>
      </c>
      <c r="AT5" s="25">
        <v>57</v>
      </c>
      <c r="AU5" s="25">
        <v>56.3</v>
      </c>
      <c r="AV5" s="25">
        <v>44.4</v>
      </c>
      <c r="AW5" s="25">
        <v>57</v>
      </c>
      <c r="AX5" s="25">
        <v>52</v>
      </c>
      <c r="AY5" s="25"/>
      <c r="AZ5" s="25">
        <v>52</v>
      </c>
      <c r="BA5" s="25"/>
      <c r="BB5" s="25">
        <v>36.9</v>
      </c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-83.2</v>
      </c>
      <c r="BO5" s="25">
        <v>-83.2</v>
      </c>
      <c r="BP5" s="25">
        <v>-83.2</v>
      </c>
      <c r="BQ5" s="25">
        <v>-83.2</v>
      </c>
      <c r="BR5" s="25">
        <v>-3.3</v>
      </c>
      <c r="BS5" s="25">
        <v>-12.8</v>
      </c>
      <c r="BT5" s="25">
        <v>-5.3</v>
      </c>
      <c r="BU5" s="25">
        <v>-5.2</v>
      </c>
      <c r="BV5" s="25">
        <v>-69.5</v>
      </c>
      <c r="BW5" s="25">
        <v>-67.5</v>
      </c>
      <c r="BX5" s="25">
        <v>-61.7</v>
      </c>
      <c r="BY5" s="25">
        <v>-67.400000000000006</v>
      </c>
      <c r="BZ5" s="25">
        <v>-131.19999999999999</v>
      </c>
      <c r="CA5" s="25">
        <v>-115.1</v>
      </c>
      <c r="CB5" s="25">
        <v>-56.9</v>
      </c>
      <c r="CC5" s="25">
        <v>-22.8</v>
      </c>
      <c r="CD5" s="25">
        <v>-21.1</v>
      </c>
      <c r="CE5" s="25">
        <v>-11.4</v>
      </c>
      <c r="CF5" s="25">
        <v>-21</v>
      </c>
      <c r="CG5" s="25">
        <v>-23</v>
      </c>
      <c r="CH5" s="25">
        <v>-39.700000000000003</v>
      </c>
      <c r="CI5" s="25">
        <v>-39.700000000000003</v>
      </c>
      <c r="CJ5" s="25">
        <v>-39.700000000000003</v>
      </c>
      <c r="CK5" s="25">
        <v>-39.700000000000003</v>
      </c>
      <c r="CL5" s="25">
        <v>-124.5</v>
      </c>
      <c r="CM5" s="25">
        <v>-5.5</v>
      </c>
      <c r="CN5" s="25">
        <v>-16.7</v>
      </c>
      <c r="CO5" s="25">
        <v>7.7</v>
      </c>
      <c r="CP5" s="25">
        <v>40</v>
      </c>
      <c r="CQ5" s="25">
        <v>38</v>
      </c>
      <c r="CR5" s="25">
        <v>41.6</v>
      </c>
      <c r="CS5" s="25">
        <v>40.299999999999997</v>
      </c>
      <c r="CT5" s="26"/>
      <c r="CU5" s="26"/>
      <c r="CV5" s="26"/>
      <c r="CW5" s="27"/>
      <c r="CX5" s="132">
        <f t="array" ref="CX5">SUMPRODUCT(B5:CW5*0.25)</f>
        <v>-180.37500000000003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84.03</v>
      </c>
      <c r="C8" s="138">
        <v>103.64</v>
      </c>
      <c r="D8" s="138">
        <v>106.7</v>
      </c>
      <c r="E8" s="138">
        <v>90.46</v>
      </c>
      <c r="F8" s="138">
        <v>106.81</v>
      </c>
      <c r="G8" s="138">
        <v>106.51</v>
      </c>
      <c r="H8" s="138">
        <v>104.51</v>
      </c>
      <c r="I8" s="138">
        <v>95.83</v>
      </c>
      <c r="J8" s="138">
        <v>84.89</v>
      </c>
      <c r="K8" s="138">
        <v>84.03</v>
      </c>
      <c r="L8" s="138">
        <v>84.03</v>
      </c>
      <c r="M8" s="138">
        <v>75.45</v>
      </c>
      <c r="N8" s="138">
        <v>72.569999999999993</v>
      </c>
      <c r="O8" s="138">
        <v>71.459999999999994</v>
      </c>
      <c r="P8" s="138">
        <v>71.040000000000006</v>
      </c>
      <c r="Q8" s="138">
        <v>70.099999999999994</v>
      </c>
      <c r="R8" s="138">
        <v>69.52</v>
      </c>
      <c r="S8" s="138">
        <v>69.91</v>
      </c>
      <c r="T8" s="138">
        <v>69.22</v>
      </c>
      <c r="U8" s="138">
        <v>70.19</v>
      </c>
      <c r="V8" s="138">
        <v>78.959999999999994</v>
      </c>
      <c r="W8" s="138">
        <v>73.78</v>
      </c>
      <c r="X8" s="138">
        <v>101.66</v>
      </c>
      <c r="Y8" s="138">
        <v>125.91</v>
      </c>
      <c r="Z8" s="138">
        <v>122.1</v>
      </c>
      <c r="AA8" s="138">
        <v>134.19</v>
      </c>
      <c r="AB8" s="138">
        <v>149.44</v>
      </c>
      <c r="AC8" s="138">
        <v>165.39</v>
      </c>
      <c r="AD8" s="138">
        <v>198.51</v>
      </c>
      <c r="AE8" s="138">
        <v>171.55</v>
      </c>
      <c r="AF8" s="138">
        <v>136.27000000000001</v>
      </c>
      <c r="AG8" s="138">
        <v>106.27</v>
      </c>
      <c r="AH8" s="138">
        <v>92.67</v>
      </c>
      <c r="AI8" s="138">
        <v>84.82</v>
      </c>
      <c r="AJ8" s="138">
        <v>79</v>
      </c>
      <c r="AK8" s="138">
        <v>66.66</v>
      </c>
      <c r="AL8" s="138">
        <v>57.89</v>
      </c>
      <c r="AM8" s="138">
        <v>54.89</v>
      </c>
      <c r="AN8" s="138">
        <v>57.9</v>
      </c>
      <c r="AO8" s="138">
        <v>55.37</v>
      </c>
      <c r="AP8" s="138">
        <v>54.14</v>
      </c>
      <c r="AQ8" s="138">
        <v>53.17</v>
      </c>
      <c r="AR8" s="138">
        <v>54.82</v>
      </c>
      <c r="AS8" s="138">
        <v>74.739999999999995</v>
      </c>
      <c r="AT8" s="138">
        <v>54.4</v>
      </c>
      <c r="AU8" s="138">
        <v>46.09</v>
      </c>
      <c r="AV8" s="138">
        <v>42.48</v>
      </c>
      <c r="AW8" s="138">
        <v>37.26</v>
      </c>
      <c r="AX8" s="138">
        <v>46.09</v>
      </c>
      <c r="AY8" s="138">
        <v>47.44</v>
      </c>
      <c r="AZ8" s="138">
        <v>46.09</v>
      </c>
      <c r="BA8" s="138">
        <v>77</v>
      </c>
      <c r="BB8" s="138">
        <v>55.7</v>
      </c>
      <c r="BC8" s="138">
        <v>53.95</v>
      </c>
      <c r="BD8" s="138">
        <v>53.41</v>
      </c>
      <c r="BE8" s="138">
        <v>54.03</v>
      </c>
      <c r="BF8" s="138">
        <v>79</v>
      </c>
      <c r="BG8" s="138">
        <v>79</v>
      </c>
      <c r="BH8" s="138">
        <v>79</v>
      </c>
      <c r="BI8" s="138">
        <v>80.97</v>
      </c>
      <c r="BJ8" s="138">
        <v>81.34</v>
      </c>
      <c r="BK8" s="138">
        <v>98.83</v>
      </c>
      <c r="BL8" s="138">
        <v>128.52000000000001</v>
      </c>
      <c r="BM8" s="138">
        <v>160.80000000000001</v>
      </c>
      <c r="BN8" s="138">
        <v>128.30000000000001</v>
      </c>
      <c r="BO8" s="138">
        <v>147.80000000000001</v>
      </c>
      <c r="BP8" s="138">
        <v>149.86000000000001</v>
      </c>
      <c r="BQ8" s="138">
        <v>245.59</v>
      </c>
      <c r="BR8" s="138">
        <v>252.36</v>
      </c>
      <c r="BS8" s="138">
        <v>289.7</v>
      </c>
      <c r="BT8" s="138">
        <v>289.70999999999998</v>
      </c>
      <c r="BU8" s="138">
        <v>304.66000000000003</v>
      </c>
      <c r="BV8" s="138">
        <v>400</v>
      </c>
      <c r="BW8" s="138">
        <v>400</v>
      </c>
      <c r="BX8" s="138">
        <v>400.01</v>
      </c>
      <c r="BY8" s="138">
        <v>348.16</v>
      </c>
      <c r="BZ8" s="138">
        <v>286.95</v>
      </c>
      <c r="CA8" s="138">
        <v>280</v>
      </c>
      <c r="CB8" s="138">
        <v>268</v>
      </c>
      <c r="CC8" s="138">
        <v>235</v>
      </c>
      <c r="CD8" s="138">
        <v>288.47000000000003</v>
      </c>
      <c r="CE8" s="138">
        <v>221.6</v>
      </c>
      <c r="CF8" s="138">
        <v>140.30000000000001</v>
      </c>
      <c r="CG8" s="138">
        <v>120.81</v>
      </c>
      <c r="CH8" s="138">
        <v>174.43</v>
      </c>
      <c r="CI8" s="138">
        <v>147</v>
      </c>
      <c r="CJ8" s="138">
        <v>143.31</v>
      </c>
      <c r="CK8" s="138">
        <v>121</v>
      </c>
      <c r="CL8" s="138">
        <v>143.99</v>
      </c>
      <c r="CM8" s="138">
        <v>142.29</v>
      </c>
      <c r="CN8" s="138">
        <v>131.68</v>
      </c>
      <c r="CO8" s="138">
        <v>70.459999999999994</v>
      </c>
      <c r="CP8" s="138">
        <v>79.45</v>
      </c>
      <c r="CQ8" s="138">
        <v>77.38</v>
      </c>
      <c r="CR8" s="138">
        <v>84.59</v>
      </c>
      <c r="CS8" s="138">
        <v>85.01</v>
      </c>
      <c r="CT8" s="139"/>
      <c r="CU8" s="139"/>
      <c r="CV8" s="139"/>
      <c r="CW8" s="140"/>
      <c r="CX8" s="141">
        <f>IF(SUM(B8:CW8)&lt;&gt;0,AVERAGEIF(B8:CW8,"&lt;&gt;"""),"")</f>
        <v>125.41947916666665</v>
      </c>
    </row>
    <row r="9" spans="1:102" ht="24.95" customHeight="1" thickBot="1" x14ac:dyDescent="0.25">
      <c r="A9" s="133" t="s">
        <v>6</v>
      </c>
      <c r="B9" s="42">
        <v>96.207499999999996</v>
      </c>
      <c r="C9" s="43">
        <v>96.207499999999996</v>
      </c>
      <c r="D9" s="43">
        <v>96.207499999999996</v>
      </c>
      <c r="E9" s="43">
        <v>96.207499999999996</v>
      </c>
      <c r="F9" s="43">
        <v>103.41500000000001</v>
      </c>
      <c r="G9" s="43">
        <v>103.41500000000001</v>
      </c>
      <c r="H9" s="43">
        <v>103.41500000000001</v>
      </c>
      <c r="I9" s="43">
        <v>103.41500000000001</v>
      </c>
      <c r="J9" s="43">
        <v>82.1</v>
      </c>
      <c r="K9" s="43">
        <v>82.1</v>
      </c>
      <c r="L9" s="43">
        <v>82.1</v>
      </c>
      <c r="M9" s="43">
        <v>82.1</v>
      </c>
      <c r="N9" s="43">
        <v>71.292500000000004</v>
      </c>
      <c r="O9" s="43">
        <v>71.292500000000004</v>
      </c>
      <c r="P9" s="43">
        <v>71.292500000000004</v>
      </c>
      <c r="Q9" s="43">
        <v>71.292500000000004</v>
      </c>
      <c r="R9" s="43">
        <v>69.709999999999994</v>
      </c>
      <c r="S9" s="43">
        <v>69.709999999999994</v>
      </c>
      <c r="T9" s="43">
        <v>69.709999999999994</v>
      </c>
      <c r="U9" s="43">
        <v>69.709999999999994</v>
      </c>
      <c r="V9" s="43">
        <v>95.077500000000001</v>
      </c>
      <c r="W9" s="43">
        <v>95.077500000000001</v>
      </c>
      <c r="X9" s="43">
        <v>95.077500000000001</v>
      </c>
      <c r="Y9" s="43">
        <v>95.077500000000001</v>
      </c>
      <c r="Z9" s="43">
        <v>142.78</v>
      </c>
      <c r="AA9" s="43">
        <v>142.78</v>
      </c>
      <c r="AB9" s="43">
        <v>142.78</v>
      </c>
      <c r="AC9" s="43">
        <v>142.78</v>
      </c>
      <c r="AD9" s="43">
        <v>153.15</v>
      </c>
      <c r="AE9" s="43">
        <v>153.15</v>
      </c>
      <c r="AF9" s="43">
        <v>153.15</v>
      </c>
      <c r="AG9" s="43">
        <v>153.15</v>
      </c>
      <c r="AH9" s="43">
        <v>80.787499999999994</v>
      </c>
      <c r="AI9" s="43">
        <v>80.787499999999994</v>
      </c>
      <c r="AJ9" s="43">
        <v>80.787499999999994</v>
      </c>
      <c r="AK9" s="43">
        <v>80.787499999999994</v>
      </c>
      <c r="AL9" s="43">
        <v>56.512500000000003</v>
      </c>
      <c r="AM9" s="43">
        <v>56.512500000000003</v>
      </c>
      <c r="AN9" s="43">
        <v>56.512500000000003</v>
      </c>
      <c r="AO9" s="43">
        <v>56.512500000000003</v>
      </c>
      <c r="AP9" s="43">
        <v>59.217500000000001</v>
      </c>
      <c r="AQ9" s="43">
        <v>59.217500000000001</v>
      </c>
      <c r="AR9" s="43">
        <v>59.217500000000001</v>
      </c>
      <c r="AS9" s="43">
        <v>59.217500000000001</v>
      </c>
      <c r="AT9" s="43">
        <v>45.057499999999997</v>
      </c>
      <c r="AU9" s="43">
        <v>45.057499999999997</v>
      </c>
      <c r="AV9" s="43">
        <v>45.057499999999997</v>
      </c>
      <c r="AW9" s="43">
        <v>45.057499999999997</v>
      </c>
      <c r="AX9" s="43">
        <v>54.155000000000001</v>
      </c>
      <c r="AY9" s="43">
        <v>54.155000000000001</v>
      </c>
      <c r="AZ9" s="43">
        <v>54.155000000000001</v>
      </c>
      <c r="BA9" s="43">
        <v>54.155000000000001</v>
      </c>
      <c r="BB9" s="43">
        <v>54.272500000000001</v>
      </c>
      <c r="BC9" s="43">
        <v>54.272500000000001</v>
      </c>
      <c r="BD9" s="43">
        <v>54.272500000000001</v>
      </c>
      <c r="BE9" s="43">
        <v>54.272500000000001</v>
      </c>
      <c r="BF9" s="43">
        <v>79.492500000000007</v>
      </c>
      <c r="BG9" s="43">
        <v>79.492500000000007</v>
      </c>
      <c r="BH9" s="43">
        <v>79.492500000000007</v>
      </c>
      <c r="BI9" s="43">
        <v>79.492500000000007</v>
      </c>
      <c r="BJ9" s="43">
        <v>117.3725</v>
      </c>
      <c r="BK9" s="43">
        <v>117.3725</v>
      </c>
      <c r="BL9" s="43">
        <v>117.3725</v>
      </c>
      <c r="BM9" s="43">
        <v>117.3725</v>
      </c>
      <c r="BN9" s="43">
        <v>167.88749999999999</v>
      </c>
      <c r="BO9" s="43">
        <v>167.88749999999999</v>
      </c>
      <c r="BP9" s="43">
        <v>167.88749999999999</v>
      </c>
      <c r="BQ9" s="43">
        <v>167.88749999999999</v>
      </c>
      <c r="BR9" s="43">
        <v>284.10750000000002</v>
      </c>
      <c r="BS9" s="43">
        <v>284.10750000000002</v>
      </c>
      <c r="BT9" s="43">
        <v>284.10750000000002</v>
      </c>
      <c r="BU9" s="43">
        <v>284.10750000000002</v>
      </c>
      <c r="BV9" s="43">
        <v>387.04250000000002</v>
      </c>
      <c r="BW9" s="43">
        <v>387.04250000000002</v>
      </c>
      <c r="BX9" s="43">
        <v>387.04250000000002</v>
      </c>
      <c r="BY9" s="43">
        <v>387.04250000000002</v>
      </c>
      <c r="BZ9" s="43">
        <v>267.48750000000001</v>
      </c>
      <c r="CA9" s="43">
        <v>267.48750000000001</v>
      </c>
      <c r="CB9" s="43">
        <v>267.48750000000001</v>
      </c>
      <c r="CC9" s="43">
        <v>267.48750000000001</v>
      </c>
      <c r="CD9" s="43">
        <v>192.79499999999999</v>
      </c>
      <c r="CE9" s="43">
        <v>192.79499999999999</v>
      </c>
      <c r="CF9" s="43">
        <v>192.79499999999999</v>
      </c>
      <c r="CG9" s="43">
        <v>192.79499999999999</v>
      </c>
      <c r="CH9" s="43">
        <v>146.435</v>
      </c>
      <c r="CI9" s="43">
        <v>146.435</v>
      </c>
      <c r="CJ9" s="43">
        <v>146.435</v>
      </c>
      <c r="CK9" s="43">
        <v>146.435</v>
      </c>
      <c r="CL9" s="43">
        <v>122.105</v>
      </c>
      <c r="CM9" s="43">
        <v>122.105</v>
      </c>
      <c r="CN9" s="43">
        <v>122.105</v>
      </c>
      <c r="CO9" s="43">
        <v>122.105</v>
      </c>
      <c r="CP9" s="43">
        <v>81.607500000000002</v>
      </c>
      <c r="CQ9" s="43">
        <v>81.607500000000002</v>
      </c>
      <c r="CR9" s="43">
        <v>81.607500000000002</v>
      </c>
      <c r="CS9" s="43">
        <v>81.607500000000002</v>
      </c>
      <c r="CT9" s="44"/>
      <c r="CU9" s="44"/>
      <c r="CV9" s="44"/>
      <c r="CW9" s="45"/>
      <c r="CX9" s="142">
        <f>IF(SUM(B9:CW9)&lt;&gt;0,AVERAGEIF(B9:CW9,"&lt;&gt;"""),"")</f>
        <v>125.41947916666662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13.7</v>
      </c>
      <c r="Z14" s="149">
        <v>40.299999999999997</v>
      </c>
      <c r="AA14" s="149">
        <v>120.9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3.3</v>
      </c>
      <c r="BS14" s="149">
        <v>12.8</v>
      </c>
      <c r="BT14" s="149">
        <v>5.3</v>
      </c>
      <c r="BU14" s="149">
        <v>5.2</v>
      </c>
      <c r="BV14" s="149">
        <v>69.5</v>
      </c>
      <c r="BW14" s="149">
        <v>67.5</v>
      </c>
      <c r="BX14" s="149">
        <v>61.7</v>
      </c>
      <c r="BY14" s="149">
        <v>67.400000000000006</v>
      </c>
      <c r="BZ14" s="149">
        <v>131.19999999999999</v>
      </c>
      <c r="CA14" s="149">
        <v>115.1</v>
      </c>
      <c r="CB14" s="149">
        <v>56.9</v>
      </c>
      <c r="CC14" s="149">
        <v>22.8</v>
      </c>
      <c r="CD14" s="149"/>
      <c r="CE14" s="149"/>
      <c r="CF14" s="149"/>
      <c r="CG14" s="149"/>
      <c r="CH14" s="149"/>
      <c r="CI14" s="149"/>
      <c r="CJ14" s="149"/>
      <c r="CK14" s="149"/>
      <c r="CL14" s="149">
        <v>127.5</v>
      </c>
      <c r="CM14" s="149">
        <v>8.5</v>
      </c>
      <c r="CN14" s="149">
        <v>19.7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237.32499999999999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237.3</v>
      </c>
      <c r="AE16" s="155">
        <v>237.3</v>
      </c>
      <c r="AF16" s="155">
        <v>237.3</v>
      </c>
      <c r="AG16" s="155">
        <v>237.3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83.2</v>
      </c>
      <c r="BO16" s="155">
        <v>83.2</v>
      </c>
      <c r="BP16" s="155">
        <v>83.2</v>
      </c>
      <c r="BQ16" s="155">
        <v>83.2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23</v>
      </c>
      <c r="CE16" s="155">
        <v>23</v>
      </c>
      <c r="CF16" s="155">
        <v>23</v>
      </c>
      <c r="CG16" s="155">
        <v>23</v>
      </c>
      <c r="CH16" s="155">
        <v>39.700000000000003</v>
      </c>
      <c r="CI16" s="155">
        <v>39.700000000000003</v>
      </c>
      <c r="CJ16" s="155">
        <v>39.700000000000003</v>
      </c>
      <c r="CK16" s="155">
        <v>39.700000000000003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383.2000000000001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13.7</v>
      </c>
      <c r="Z17" s="160">
        <f t="shared" si="0"/>
        <v>40.299999999999997</v>
      </c>
      <c r="AA17" s="160">
        <f t="shared" si="0"/>
        <v>120.9</v>
      </c>
      <c r="AB17" s="160">
        <f t="shared" si="0"/>
        <v>0</v>
      </c>
      <c r="AC17" s="160">
        <f t="shared" si="0"/>
        <v>0</v>
      </c>
      <c r="AD17" s="160">
        <f t="shared" si="0"/>
        <v>237.3</v>
      </c>
      <c r="AE17" s="160">
        <f t="shared" si="0"/>
        <v>237.3</v>
      </c>
      <c r="AF17" s="160">
        <f t="shared" si="0"/>
        <v>237.3</v>
      </c>
      <c r="AG17" s="160">
        <f t="shared" si="0"/>
        <v>237.3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83.2</v>
      </c>
      <c r="BO17" s="160">
        <f t="shared" ref="BO17:CW17" si="1">SUM(BO12:BO16)</f>
        <v>83.2</v>
      </c>
      <c r="BP17" s="160">
        <f t="shared" si="1"/>
        <v>83.2</v>
      </c>
      <c r="BQ17" s="160">
        <f t="shared" si="1"/>
        <v>83.2</v>
      </c>
      <c r="BR17" s="160">
        <f t="shared" si="1"/>
        <v>3.3</v>
      </c>
      <c r="BS17" s="160">
        <f t="shared" si="1"/>
        <v>12.8</v>
      </c>
      <c r="BT17" s="160">
        <f t="shared" si="1"/>
        <v>5.3</v>
      </c>
      <c r="BU17" s="160">
        <f t="shared" si="1"/>
        <v>5.2</v>
      </c>
      <c r="BV17" s="160">
        <f t="shared" si="1"/>
        <v>69.5</v>
      </c>
      <c r="BW17" s="160">
        <f t="shared" si="1"/>
        <v>67.5</v>
      </c>
      <c r="BX17" s="160">
        <f t="shared" si="1"/>
        <v>61.7</v>
      </c>
      <c r="BY17" s="160">
        <f t="shared" si="1"/>
        <v>67.400000000000006</v>
      </c>
      <c r="BZ17" s="160">
        <f t="shared" si="1"/>
        <v>131.19999999999999</v>
      </c>
      <c r="CA17" s="160">
        <f t="shared" si="1"/>
        <v>115.1</v>
      </c>
      <c r="CB17" s="160">
        <f t="shared" si="1"/>
        <v>56.9</v>
      </c>
      <c r="CC17" s="160">
        <f t="shared" si="1"/>
        <v>22.8</v>
      </c>
      <c r="CD17" s="160">
        <f t="shared" si="1"/>
        <v>23</v>
      </c>
      <c r="CE17" s="160">
        <f t="shared" si="1"/>
        <v>23</v>
      </c>
      <c r="CF17" s="160">
        <f t="shared" si="1"/>
        <v>23</v>
      </c>
      <c r="CG17" s="160">
        <f t="shared" si="1"/>
        <v>23</v>
      </c>
      <c r="CH17" s="160">
        <f t="shared" si="1"/>
        <v>39.700000000000003</v>
      </c>
      <c r="CI17" s="160">
        <f t="shared" si="1"/>
        <v>39.700000000000003</v>
      </c>
      <c r="CJ17" s="160">
        <f t="shared" si="1"/>
        <v>39.700000000000003</v>
      </c>
      <c r="CK17" s="160">
        <f t="shared" si="1"/>
        <v>39.700000000000003</v>
      </c>
      <c r="CL17" s="160">
        <f t="shared" si="1"/>
        <v>127.5</v>
      </c>
      <c r="CM17" s="160">
        <f t="shared" si="1"/>
        <v>8.5</v>
      </c>
      <c r="CN17" s="160">
        <f t="shared" si="1"/>
        <v>19.7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620.52500000000009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62.2</v>
      </c>
      <c r="C22" s="149">
        <v>63.7</v>
      </c>
      <c r="D22" s="149">
        <v>96.6</v>
      </c>
      <c r="E22" s="149">
        <v>16.3</v>
      </c>
      <c r="F22" s="149">
        <v>38.5</v>
      </c>
      <c r="G22" s="149">
        <v>73.8</v>
      </c>
      <c r="H22" s="149">
        <v>8.1</v>
      </c>
      <c r="I22" s="149">
        <v>146.5</v>
      </c>
      <c r="J22" s="149">
        <v>33</v>
      </c>
      <c r="K22" s="149">
        <v>33</v>
      </c>
      <c r="L22" s="149">
        <v>33</v>
      </c>
      <c r="M22" s="149">
        <v>26.8</v>
      </c>
      <c r="N22" s="149">
        <v>8.1999999999999993</v>
      </c>
      <c r="O22" s="149">
        <v>8.1999999999999993</v>
      </c>
      <c r="P22" s="149">
        <v>8.1999999999999993</v>
      </c>
      <c r="Q22" s="149">
        <v>3.4</v>
      </c>
      <c r="R22" s="149">
        <v>1.6</v>
      </c>
      <c r="S22" s="149">
        <v>1.6</v>
      </c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63.5</v>
      </c>
      <c r="AE22" s="149"/>
      <c r="AF22" s="149"/>
      <c r="AG22" s="149"/>
      <c r="AH22" s="149"/>
      <c r="AI22" s="149"/>
      <c r="AJ22" s="149"/>
      <c r="AK22" s="149">
        <v>40</v>
      </c>
      <c r="AL22" s="149">
        <v>39.799999999999997</v>
      </c>
      <c r="AM22" s="149">
        <v>57.7</v>
      </c>
      <c r="AN22" s="149">
        <v>61</v>
      </c>
      <c r="AO22" s="149">
        <v>61</v>
      </c>
      <c r="AP22" s="149"/>
      <c r="AQ22" s="149"/>
      <c r="AR22" s="149">
        <v>57</v>
      </c>
      <c r="AS22" s="149">
        <v>7</v>
      </c>
      <c r="AT22" s="149">
        <v>57</v>
      </c>
      <c r="AU22" s="149">
        <v>56.3</v>
      </c>
      <c r="AV22" s="149">
        <v>44.4</v>
      </c>
      <c r="AW22" s="149">
        <v>57</v>
      </c>
      <c r="AX22" s="149">
        <v>52</v>
      </c>
      <c r="AY22" s="149"/>
      <c r="AZ22" s="149">
        <v>52</v>
      </c>
      <c r="BA22" s="149"/>
      <c r="BB22" s="149">
        <v>36.9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1.9</v>
      </c>
      <c r="CE22" s="149">
        <v>11.6</v>
      </c>
      <c r="CF22" s="149">
        <v>2</v>
      </c>
      <c r="CG22" s="149"/>
      <c r="CH22" s="149"/>
      <c r="CI22" s="149"/>
      <c r="CJ22" s="149"/>
      <c r="CK22" s="149"/>
      <c r="CL22" s="149"/>
      <c r="CM22" s="149"/>
      <c r="CN22" s="149"/>
      <c r="CO22" s="149">
        <v>4.7</v>
      </c>
      <c r="CP22" s="149">
        <v>40</v>
      </c>
      <c r="CQ22" s="149">
        <v>38</v>
      </c>
      <c r="CR22" s="149">
        <v>41.6</v>
      </c>
      <c r="CS22" s="149">
        <v>40.299999999999997</v>
      </c>
      <c r="CT22" s="150"/>
      <c r="CU22" s="150"/>
      <c r="CV22" s="150"/>
      <c r="CW22" s="151"/>
      <c r="CX22" s="152">
        <f t="array" ref="CX22">SUMPRODUCT(B22:CW22*0.25)</f>
        <v>396.35000000000008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40.799999999999997</v>
      </c>
      <c r="AA24" s="155">
        <v>40.799999999999997</v>
      </c>
      <c r="AB24" s="155">
        <v>40.799999999999997</v>
      </c>
      <c r="AC24" s="155">
        <v>40.799999999999997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3</v>
      </c>
      <c r="CM24" s="155">
        <v>3</v>
      </c>
      <c r="CN24" s="155">
        <v>3</v>
      </c>
      <c r="CO24" s="155">
        <v>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43.8</v>
      </c>
    </row>
    <row r="25" spans="1:102" ht="30" customHeight="1" thickBot="1" x14ac:dyDescent="0.25">
      <c r="A25" s="105" t="s">
        <v>51</v>
      </c>
      <c r="B25" s="159">
        <f>SUM(B20:B24)</f>
        <v>62.2</v>
      </c>
      <c r="C25" s="160">
        <f t="shared" ref="C25:BN25" si="2">SUM(C20:C24)</f>
        <v>63.7</v>
      </c>
      <c r="D25" s="160">
        <f t="shared" si="2"/>
        <v>96.6</v>
      </c>
      <c r="E25" s="160">
        <f t="shared" si="2"/>
        <v>16.3</v>
      </c>
      <c r="F25" s="160">
        <f t="shared" si="2"/>
        <v>38.5</v>
      </c>
      <c r="G25" s="160">
        <f t="shared" si="2"/>
        <v>73.8</v>
      </c>
      <c r="H25" s="160">
        <f t="shared" si="2"/>
        <v>8.1</v>
      </c>
      <c r="I25" s="160">
        <f t="shared" si="2"/>
        <v>146.5</v>
      </c>
      <c r="J25" s="160">
        <f t="shared" si="2"/>
        <v>33</v>
      </c>
      <c r="K25" s="160">
        <f t="shared" si="2"/>
        <v>33</v>
      </c>
      <c r="L25" s="160">
        <f t="shared" si="2"/>
        <v>33</v>
      </c>
      <c r="M25" s="160">
        <f t="shared" si="2"/>
        <v>26.8</v>
      </c>
      <c r="N25" s="160">
        <f t="shared" si="2"/>
        <v>8.1999999999999993</v>
      </c>
      <c r="O25" s="160">
        <f t="shared" si="2"/>
        <v>8.1999999999999993</v>
      </c>
      <c r="P25" s="160">
        <f t="shared" si="2"/>
        <v>8.1999999999999993</v>
      </c>
      <c r="Q25" s="160">
        <f t="shared" si="2"/>
        <v>3.4</v>
      </c>
      <c r="R25" s="160">
        <f t="shared" si="2"/>
        <v>1.6</v>
      </c>
      <c r="S25" s="160">
        <f t="shared" si="2"/>
        <v>1.6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40.799999999999997</v>
      </c>
      <c r="AA25" s="160">
        <f t="shared" si="2"/>
        <v>40.799999999999997</v>
      </c>
      <c r="AB25" s="160">
        <f t="shared" si="2"/>
        <v>40.799999999999997</v>
      </c>
      <c r="AC25" s="160">
        <f t="shared" si="2"/>
        <v>40.799999999999997</v>
      </c>
      <c r="AD25" s="160">
        <f t="shared" si="2"/>
        <v>63.5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40</v>
      </c>
      <c r="AL25" s="160">
        <f t="shared" si="2"/>
        <v>39.799999999999997</v>
      </c>
      <c r="AM25" s="160">
        <f t="shared" si="2"/>
        <v>57.7</v>
      </c>
      <c r="AN25" s="160">
        <f t="shared" si="2"/>
        <v>61</v>
      </c>
      <c r="AO25" s="160">
        <f t="shared" si="2"/>
        <v>61</v>
      </c>
      <c r="AP25" s="160">
        <f t="shared" si="2"/>
        <v>0</v>
      </c>
      <c r="AQ25" s="160">
        <f t="shared" si="2"/>
        <v>0</v>
      </c>
      <c r="AR25" s="160">
        <f t="shared" si="2"/>
        <v>57</v>
      </c>
      <c r="AS25" s="160">
        <f t="shared" si="2"/>
        <v>7</v>
      </c>
      <c r="AT25" s="160">
        <f t="shared" si="2"/>
        <v>57</v>
      </c>
      <c r="AU25" s="160">
        <f t="shared" si="2"/>
        <v>56.3</v>
      </c>
      <c r="AV25" s="160">
        <f t="shared" si="2"/>
        <v>44.4</v>
      </c>
      <c r="AW25" s="160">
        <f t="shared" si="2"/>
        <v>57</v>
      </c>
      <c r="AX25" s="160">
        <f t="shared" si="2"/>
        <v>52</v>
      </c>
      <c r="AY25" s="160">
        <f t="shared" si="2"/>
        <v>0</v>
      </c>
      <c r="AZ25" s="160">
        <f t="shared" si="2"/>
        <v>52</v>
      </c>
      <c r="BA25" s="160">
        <f t="shared" si="2"/>
        <v>0</v>
      </c>
      <c r="BB25" s="160">
        <f t="shared" si="2"/>
        <v>36.9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1.9</v>
      </c>
      <c r="CE25" s="160">
        <f t="shared" si="3"/>
        <v>11.6</v>
      </c>
      <c r="CF25" s="160">
        <f t="shared" si="3"/>
        <v>2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</v>
      </c>
      <c r="CM25" s="160">
        <f t="shared" si="3"/>
        <v>3</v>
      </c>
      <c r="CN25" s="160">
        <f t="shared" si="3"/>
        <v>3</v>
      </c>
      <c r="CO25" s="160">
        <f t="shared" si="3"/>
        <v>7.7</v>
      </c>
      <c r="CP25" s="160">
        <f t="shared" si="3"/>
        <v>40</v>
      </c>
      <c r="CQ25" s="160">
        <f t="shared" si="3"/>
        <v>38</v>
      </c>
      <c r="CR25" s="160">
        <f t="shared" si="3"/>
        <v>41.6</v>
      </c>
      <c r="CS25" s="160">
        <f t="shared" si="3"/>
        <v>40.299999999999997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440.15000000000009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2026-01-14T21:24:59Z</dcterms:created>
  <dcterms:modified xsi:type="dcterms:W3CDTF">2026-01-14T21:25:02Z</dcterms:modified>
</cp:coreProperties>
</file>