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9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<sst xmlns="http://schemas.openxmlformats.org/spreadsheetml/2006/main" count="119" uniqueCount="54">
  <si>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30/06/2025 11:31:04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</si>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</sst>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803-4975-8924-0726BA10720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6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03-4975-8924-0726BA10720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9">
                  <c:v>4.6589999999999998</c:v>
                </c:pt>
                <c:pt idx="20">
                  <c:v>4.4619999999999997</c:v>
                </c:pt>
                <c:pt idx="21">
                  <c:v>4.141</c:v>
                </c:pt>
                <c:pt idx="22">
                  <c:v>4.3760000000000003</c:v>
                </c:pt>
                <c:pt idx="23">
                  <c:v>5.0719999999999992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03-4975-8924-0726BA10720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101.76900000000001</c:v>
                </c:pt>
                <c:pt idx="13">
                  <c:v>128.952</c:v>
                </c:pt>
                <c:pt idx="14">
                  <c:v>143.88400000000001</c:v>
                </c:pt>
                <c:pt idx="15">
                  <c:v>93.250999999999991</c:v>
                </c:pt>
                <c:pt idx="16">
                  <c:v>112.569</c:v>
                </c:pt>
                <c:pt idx="17">
                  <c:v>18.45</c:v>
                </c:pt>
                <c:pt idx="20">
                  <c:v>1.8049999999999999</c:v>
                </c:pt>
                <c:pt idx="21">
                  <c:v>1.645</c:v>
                </c:pt>
                <c:pt idx="22">
                  <c:v>4.8289999999999997</c:v>
                </c:pt>
                <c:pt idx="23">
                  <c:v>7.8739999999999997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03-4975-8924-0726BA10720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803-4975-8924-0726BA10720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803-4975-8924-0726BA10720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803-4975-8924-0726BA10720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803-4975-8924-0726BA10720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803-4975-8924-0726BA10720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6">
                  <c:v>43.249000000000002</c:v>
                </c:pt>
                <c:pt idx="17">
                  <c:v>2</c:v>
                </c:pt>
                <c:pt idx="19">
                  <c:v>11.4</c:v>
                </c:pt>
                <c:pt idx="20">
                  <c:v>25</c:v>
                </c:pt>
                <c:pt idx="21">
                  <c:v>25</c:v>
                </c:pt>
                <c:pt idx="22">
                  <c:v>35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03-4975-8924-0726BA10720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03-4975-8924-0726BA10720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34.674999999999997</c:v>
                </c:pt>
                <c:pt idx="13">
                  <c:v>53.691000000000003</c:v>
                </c:pt>
                <c:pt idx="14">
                  <c:v>45.4</c:v>
                </c:pt>
                <c:pt idx="15">
                  <c:v>55.1</c:v>
                </c:pt>
                <c:pt idx="16">
                  <c:v>75.966000000000008</c:v>
                </c:pt>
                <c:pt idx="17">
                  <c:v>184.39399999999998</c:v>
                </c:pt>
                <c:pt idx="18">
                  <c:v>232.33300000000003</c:v>
                </c:pt>
                <c:pt idx="19">
                  <c:v>173.29599999999999</c:v>
                </c:pt>
                <c:pt idx="20">
                  <c:v>146.34700000000001</c:v>
                </c:pt>
                <c:pt idx="21">
                  <c:v>45.941000000000003</c:v>
                </c:pt>
                <c:pt idx="22">
                  <c:v>12.019</c:v>
                </c:pt>
                <c:pt idx="23">
                  <c:v>7.653999999999999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03-4975-8924-0726BA10720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803-4975-8924-0726BA10720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803-4975-8924-0726BA1072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25</c:v>
                </c:pt>
                <c:pt idx="13">
                  <c:v>25</c:v>
                </c:pt>
                <c:pt idx="14">
                  <c:v>33.590000000000003</c:v>
                </c:pt>
                <c:pt idx="15">
                  <c:v>73.88</c:v>
                </c:pt>
                <c:pt idx="16">
                  <c:v>94.1</c:v>
                </c:pt>
                <c:pt idx="17">
                  <c:v>119.74</c:v>
                </c:pt>
                <c:pt idx="18">
                  <c:v>137.99</c:v>
                </c:pt>
                <c:pt idx="19">
                  <c:v>188.99</c:v>
                </c:pt>
                <c:pt idx="20">
                  <c:v>197</c:v>
                </c:pt>
                <c:pt idx="21">
                  <c:v>200</c:v>
                </c:pt>
                <c:pt idx="22">
                  <c:v>200</c:v>
                </c:pt>
                <c:pt idx="23">
                  <c:v>133.1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803-4975-8924-0726BA1072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BFF-4710-ABBA-ADF014E266E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2">
                  <c:v>1.9</c:v>
                </c:pt>
                <c:pt idx="13">
                  <c:v>1.9</c:v>
                </c:pt>
                <c:pt idx="14">
                  <c:v>1.9</c:v>
                </c:pt>
                <c:pt idx="1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FF-4710-ABBA-ADF014E266E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20.291999999999998</c:v>
                </c:pt>
                <c:pt idx="13">
                  <c:v>18.067</c:v>
                </c:pt>
                <c:pt idx="14">
                  <c:v>7.8230000000000004</c:v>
                </c:pt>
                <c:pt idx="15">
                  <c:v>12.09</c:v>
                </c:pt>
                <c:pt idx="18">
                  <c:v>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FF-4710-ABBA-ADF014E266E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11.632999999999999</c:v>
                </c:pt>
                <c:pt idx="13">
                  <c:v>11.61</c:v>
                </c:pt>
                <c:pt idx="14">
                  <c:v>11.257999999999999</c:v>
                </c:pt>
                <c:pt idx="15">
                  <c:v>1.0269999999999999</c:v>
                </c:pt>
                <c:pt idx="17">
                  <c:v>1.1659999999999999</c:v>
                </c:pt>
                <c:pt idx="18">
                  <c:v>10.116</c:v>
                </c:pt>
                <c:pt idx="19">
                  <c:v>13.255000000000001</c:v>
                </c:pt>
                <c:pt idx="20">
                  <c:v>1.2509999999999999</c:v>
                </c:pt>
                <c:pt idx="21">
                  <c:v>1.579</c:v>
                </c:pt>
                <c:pt idx="22">
                  <c:v>1</c:v>
                </c:pt>
                <c:pt idx="23">
                  <c:v>16.835000000000001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FF-4710-ABBA-ADF014E266E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BFF-4710-ABBA-ADF014E266E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BFF-4710-ABBA-ADF014E266E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BFF-4710-ABBA-ADF014E266E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BFF-4710-ABBA-ADF014E266E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BFF-4710-ABBA-ADF014E266E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6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FF-4710-ABBA-ADF014E266E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73.900000000000006</c:v>
                </c:pt>
                <c:pt idx="13">
                  <c:v>93.2</c:v>
                </c:pt>
                <c:pt idx="14">
                  <c:v>118.5</c:v>
                </c:pt>
                <c:pt idx="15">
                  <c:v>82.3</c:v>
                </c:pt>
                <c:pt idx="16">
                  <c:v>187.4</c:v>
                </c:pt>
                <c:pt idx="17">
                  <c:v>193.6</c:v>
                </c:pt>
                <c:pt idx="18">
                  <c:v>207.5</c:v>
                </c:pt>
                <c:pt idx="19">
                  <c:v>166.1</c:v>
                </c:pt>
                <c:pt idx="20">
                  <c:v>165.9</c:v>
                </c:pt>
                <c:pt idx="21">
                  <c:v>70.099999999999994</c:v>
                </c:pt>
                <c:pt idx="22">
                  <c:v>45</c:v>
                </c:pt>
                <c:pt idx="23">
                  <c:v>18.3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FF-4710-ABBA-ADF014E266E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28.687000000000001</c:v>
                </c:pt>
                <c:pt idx="13">
                  <c:v>57.867999999999995</c:v>
                </c:pt>
                <c:pt idx="14">
                  <c:v>49.841000000000001</c:v>
                </c:pt>
                <c:pt idx="15">
                  <c:v>49.928000000000004</c:v>
                </c:pt>
                <c:pt idx="16">
                  <c:v>30.340999999999998</c:v>
                </c:pt>
                <c:pt idx="17">
                  <c:v>10.042999999999999</c:v>
                </c:pt>
                <c:pt idx="18">
                  <c:v>10</c:v>
                </c:pt>
                <c:pt idx="19">
                  <c:v>10</c:v>
                </c:pt>
                <c:pt idx="20">
                  <c:v>10.462999999999999</c:v>
                </c:pt>
                <c:pt idx="21">
                  <c:v>5.048</c:v>
                </c:pt>
                <c:pt idx="22">
                  <c:v>10.18</c:v>
                </c:pt>
                <c:pt idx="23">
                  <c:v>10.442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FF-4710-ABBA-ADF014E266E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BFF-4710-ABBA-ADF014E266E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BFF-4710-ABBA-ADF014E266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25</c:v>
                </c:pt>
                <c:pt idx="13">
                  <c:v>25</c:v>
                </c:pt>
                <c:pt idx="14">
                  <c:v>33.590000000000003</c:v>
                </c:pt>
                <c:pt idx="15">
                  <c:v>73.88</c:v>
                </c:pt>
                <c:pt idx="16">
                  <c:v>94.1</c:v>
                </c:pt>
                <c:pt idx="17">
                  <c:v>119.74</c:v>
                </c:pt>
                <c:pt idx="18">
                  <c:v>137.99</c:v>
                </c:pt>
                <c:pt idx="19">
                  <c:v>188.99</c:v>
                </c:pt>
                <c:pt idx="20">
                  <c:v>197</c:v>
                </c:pt>
                <c:pt idx="21">
                  <c:v>200</c:v>
                </c:pt>
                <c:pt idx="22">
                  <c:v>200</c:v>
                </c:pt>
                <c:pt idx="23">
                  <c:v>133.1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BFF-4710-ABBA-ADF014E266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136.44399999999999</v>
      </c>
      <c r="O4" s="18">
        <v>182.643</v>
      </c>
      <c r="P4" s="18">
        <v>189.28400000000002</v>
      </c>
      <c r="Q4" s="18">
        <v>148.351</v>
      </c>
      <c r="R4" s="18">
        <v>237.78399999999999</v>
      </c>
      <c r="S4" s="18">
        <v>204.84399999999999</v>
      </c>
      <c r="T4" s="18">
        <v>232.33300000000003</v>
      </c>
      <c r="U4" s="18">
        <v>189.35500000000002</v>
      </c>
      <c r="V4" s="18">
        <v>177.614</v>
      </c>
      <c r="W4" s="18">
        <v>76.727000000000004</v>
      </c>
      <c r="X4" s="18">
        <v>56.223999999999997</v>
      </c>
      <c r="Y4" s="18">
        <v>45.600000000000009</v>
      </c>
      <c r="Z4" s="19"/>
      <c r="AA4" s="20">
        <f>SUM(B4:Z4)</f>
        <v>1877.203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25</v>
      </c>
      <c r="O7" s="28">
        <v>25</v>
      </c>
      <c r="P7" s="28">
        <v>33.590000000000003</v>
      </c>
      <c r="Q7" s="28">
        <v>73.88</v>
      </c>
      <c r="R7" s="28">
        <v>94.1</v>
      </c>
      <c r="S7" s="28">
        <v>119.74</v>
      </c>
      <c r="T7" s="28">
        <v>137.99</v>
      </c>
      <c r="U7" s="28">
        <v>188.99</v>
      </c>
      <c r="V7" s="28">
        <v>197</v>
      </c>
      <c r="W7" s="28">
        <v>200</v>
      </c>
      <c r="X7" s="28">
        <v>200</v>
      </c>
      <c r="Y7" s="28">
        <v>133.1</v>
      </c>
      <c r="Z7" s="29"/>
      <c r="AA7" s="30">
        <f>IF(SUM(B7:Z7)&lt;&gt;0,AVERAGEIF(B7:Z7,"&lt;&gt;"""),"")</f>
        <v>119.03249999999998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43.249000000000002</v>
      </c>
      <c r="S12" s="52">
        <v>2</v>
      </c>
      <c r="T12" s="52"/>
      <c r="U12" s="52">
        <v>11.4</v>
      </c>
      <c r="V12" s="52">
        <v>25</v>
      </c>
      <c r="W12" s="52">
        <v>25</v>
      </c>
      <c r="X12" s="52">
        <v>35</v>
      </c>
      <c r="Y12" s="52">
        <v>25</v>
      </c>
      <c r="Z12" s="53"/>
      <c r="AA12" s="54">
        <f t="shared" si="0"/>
        <v>166.649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34.674999999999997</v>
      </c>
      <c r="O14" s="57">
        <v>53.691000000000003</v>
      </c>
      <c r="P14" s="57">
        <v>45.4</v>
      </c>
      <c r="Q14" s="57">
        <v>55.1</v>
      </c>
      <c r="R14" s="57">
        <v>75.966000000000008</v>
      </c>
      <c r="S14" s="57">
        <v>184.39399999999998</v>
      </c>
      <c r="T14" s="57">
        <v>232.33300000000003</v>
      </c>
      <c r="U14" s="57">
        <v>173.29599999999999</v>
      </c>
      <c r="V14" s="57">
        <v>146.34700000000001</v>
      </c>
      <c r="W14" s="57">
        <v>45.941000000000003</v>
      </c>
      <c r="X14" s="57">
        <v>12.019</v>
      </c>
      <c r="Y14" s="57">
        <v>7.653999999999999</v>
      </c>
      <c r="Z14" s="58"/>
      <c r="AA14" s="59">
        <f t="shared" si="0"/>
        <v>1066.816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34.674999999999997</v>
      </c>
      <c r="O16" s="62">
        <f t="shared" si="1"/>
        <v>53.691000000000003</v>
      </c>
      <c r="P16" s="62">
        <f t="shared" si="1"/>
        <v>45.4</v>
      </c>
      <c r="Q16" s="62">
        <f t="shared" si="1"/>
        <v>55.1</v>
      </c>
      <c r="R16" s="62">
        <f t="shared" si="1"/>
        <v>119.215</v>
      </c>
      <c r="S16" s="62">
        <f t="shared" si="1"/>
        <v>186.39399999999998</v>
      </c>
      <c r="T16" s="62">
        <f t="shared" si="1"/>
        <v>232.33300000000003</v>
      </c>
      <c r="U16" s="62">
        <f t="shared" si="1"/>
        <v>184.696</v>
      </c>
      <c r="V16" s="62">
        <f t="shared" si="1"/>
        <v>171.34700000000001</v>
      </c>
      <c r="W16" s="62">
        <f t="shared" si="1"/>
        <v>70.941000000000003</v>
      </c>
      <c r="X16" s="62">
        <f t="shared" si="1"/>
        <v>47.018999999999998</v>
      </c>
      <c r="Y16" s="62">
        <f t="shared" si="1"/>
        <v>32.653999999999996</v>
      </c>
      <c r="Z16" s="63" t="str">
        <f t="shared" si="1"/>
        <v/>
      </c>
      <c r="AA16" s="64">
        <f>SUM(AA10:AA15)</f>
        <v>1233.4650000000001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>
        <v>6</v>
      </c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6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>
        <v>4.6589999999999998</v>
      </c>
      <c r="V20" s="77">
        <v>4.4619999999999997</v>
      </c>
      <c r="W20" s="77">
        <v>4.141</v>
      </c>
      <c r="X20" s="77">
        <v>4.3760000000000003</v>
      </c>
      <c r="Y20" s="77">
        <v>5.0719999999999992</v>
      </c>
      <c r="Z20" s="78"/>
      <c r="AA20" s="79">
        <f t="shared" si="2"/>
        <v>22.709999999999997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101.76900000000001</v>
      </c>
      <c r="O21" s="81">
        <v>128.952</v>
      </c>
      <c r="P21" s="81">
        <v>143.88400000000001</v>
      </c>
      <c r="Q21" s="81">
        <v>93.250999999999991</v>
      </c>
      <c r="R21" s="81">
        <v>112.569</v>
      </c>
      <c r="S21" s="81">
        <v>18.45</v>
      </c>
      <c r="T21" s="81"/>
      <c r="U21" s="81"/>
      <c r="V21" s="81">
        <v>1.8049999999999999</v>
      </c>
      <c r="W21" s="81">
        <v>1.645</v>
      </c>
      <c r="X21" s="81">
        <v>4.8289999999999997</v>
      </c>
      <c r="Y21" s="81">
        <v>7.8739999999999997</v>
      </c>
      <c r="Z21" s="78"/>
      <c r="AA21" s="79">
        <f t="shared" si="2"/>
        <v>615.02799999999991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101.76900000000001</v>
      </c>
      <c r="O26" s="88">
        <f t="shared" si="3"/>
        <v>128.952</v>
      </c>
      <c r="P26" s="88">
        <f t="shared" si="3"/>
        <v>143.88400000000001</v>
      </c>
      <c r="Q26" s="88">
        <f t="shared" si="3"/>
        <v>93.250999999999991</v>
      </c>
      <c r="R26" s="88">
        <f t="shared" si="3"/>
        <v>118.569</v>
      </c>
      <c r="S26" s="88">
        <f t="shared" si="3"/>
        <v>18.45</v>
      </c>
      <c r="T26" s="88">
        <f t="shared" si="3"/>
        <v>0</v>
      </c>
      <c r="U26" s="88">
        <f t="shared" si="3"/>
        <v>4.6589999999999998</v>
      </c>
      <c r="V26" s="88">
        <f t="shared" si="3"/>
        <v>6.2669999999999995</v>
      </c>
      <c r="W26" s="88">
        <f t="shared" si="3"/>
        <v>5.7859999999999996</v>
      </c>
      <c r="X26" s="88">
        <f t="shared" si="3"/>
        <v>9.2050000000000001</v>
      </c>
      <c r="Y26" s="88">
        <f t="shared" si="3"/>
        <v>12.945999999999998</v>
      </c>
      <c r="Z26" s="89" t="str">
        <f t="shared" si="3"/>
        <v/>
      </c>
      <c r="AA26" s="90">
        <f>SUM(AA19:AA25)</f>
        <v>643.73799999999994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136.44399999999999</v>
      </c>
      <c r="O30" s="77">
        <v>182.643</v>
      </c>
      <c r="P30" s="77">
        <v>189.28399999999999</v>
      </c>
      <c r="Q30" s="77">
        <v>148.351</v>
      </c>
      <c r="R30" s="77">
        <v>237.78399999999999</v>
      </c>
      <c r="S30" s="77">
        <v>204.84399999999999</v>
      </c>
      <c r="T30" s="77">
        <v>232.333</v>
      </c>
      <c r="U30" s="77">
        <v>189.35499999999999</v>
      </c>
      <c r="V30" s="77">
        <v>177.614</v>
      </c>
      <c r="W30" s="77">
        <v>76.727000000000004</v>
      </c>
      <c r="X30" s="77">
        <v>56.223999999999997</v>
      </c>
      <c r="Y30" s="77">
        <v>45.6</v>
      </c>
      <c r="Z30" s="78"/>
      <c r="AA30" s="79">
        <f>SUM(B30:Z30)</f>
        <v>1877.203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136.44399999999999</v>
      </c>
      <c r="O32" s="62">
        <f t="shared" si="4"/>
        <v>182.643</v>
      </c>
      <c r="P32" s="62">
        <f t="shared" si="4"/>
        <v>189.28399999999999</v>
      </c>
      <c r="Q32" s="62">
        <f t="shared" si="4"/>
        <v>148.351</v>
      </c>
      <c r="R32" s="62">
        <f t="shared" si="4"/>
        <v>237.78399999999999</v>
      </c>
      <c r="S32" s="62">
        <f t="shared" si="4"/>
        <v>204.84399999999999</v>
      </c>
      <c r="T32" s="62">
        <f t="shared" si="4"/>
        <v>232.333</v>
      </c>
      <c r="U32" s="62">
        <f t="shared" si="4"/>
        <v>189.35499999999999</v>
      </c>
      <c r="V32" s="62">
        <f t="shared" si="4"/>
        <v>177.614</v>
      </c>
      <c r="W32" s="62">
        <f t="shared" si="4"/>
        <v>76.727000000000004</v>
      </c>
      <c r="X32" s="62">
        <f t="shared" si="4"/>
        <v>56.223999999999997</v>
      </c>
      <c r="Y32" s="62">
        <f t="shared" si="4"/>
        <v>45.6</v>
      </c>
      <c r="Z32" s="63" t="str">
        <f t="shared" si="4"/>
        <v/>
      </c>
      <c r="AA32" s="64">
        <f>SUM(AA29:AA31)</f>
        <v>1877.203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136.44400000000002</v>
      </c>
      <c r="O52" s="88">
        <f t="shared" si="10"/>
        <v>182.643</v>
      </c>
      <c r="P52" s="88">
        <f t="shared" si="10"/>
        <v>189.28400000000002</v>
      </c>
      <c r="Q52" s="88">
        <f t="shared" si="10"/>
        <v>148.351</v>
      </c>
      <c r="R52" s="88">
        <f t="shared" si="10"/>
        <v>237.78399999999999</v>
      </c>
      <c r="S52" s="88">
        <f t="shared" si="10"/>
        <v>204.84399999999997</v>
      </c>
      <c r="T52" s="88">
        <f t="shared" si="10"/>
        <v>232.33300000000003</v>
      </c>
      <c r="U52" s="88">
        <f t="shared" si="10"/>
        <v>189.35499999999999</v>
      </c>
      <c r="V52" s="88">
        <f t="shared" si="10"/>
        <v>177.614</v>
      </c>
      <c r="W52" s="88">
        <f t="shared" si="10"/>
        <v>76.727000000000004</v>
      </c>
      <c r="X52" s="88">
        <f t="shared" si="10"/>
        <v>56.223999999999997</v>
      </c>
      <c r="Y52" s="88">
        <f t="shared" si="10"/>
        <v>45.599999999999994</v>
      </c>
      <c r="Z52" s="89" t="str">
        <f t="shared" si="10"/>
        <v/>
      </c>
      <c r="AA52" s="104">
        <f>SUM(B52:Z52)</f>
        <v>1877.203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45838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136.41200000000001</v>
      </c>
      <c r="O4" s="18">
        <v>182.64499999999998</v>
      </c>
      <c r="P4" s="18">
        <v>189.32200000000003</v>
      </c>
      <c r="Q4" s="18">
        <v>148.345</v>
      </c>
      <c r="R4" s="18">
        <v>237.74100000000001</v>
      </c>
      <c r="S4" s="18">
        <v>204.809</v>
      </c>
      <c r="T4" s="18">
        <v>232.316</v>
      </c>
      <c r="U4" s="18">
        <v>189.35499999999999</v>
      </c>
      <c r="V4" s="18">
        <v>177.614</v>
      </c>
      <c r="W4" s="18">
        <v>76.72699999999999</v>
      </c>
      <c r="X4" s="18">
        <v>56.18</v>
      </c>
      <c r="Y4" s="18">
        <v>45.576999999999998</v>
      </c>
      <c r="Z4" s="19"/>
      <c r="AA4" s="20">
        <f>SUM(B4:Z4)</f>
        <v>1877.0430000000003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25</v>
      </c>
      <c r="O7" s="28">
        <v>25</v>
      </c>
      <c r="P7" s="28">
        <v>33.590000000000003</v>
      </c>
      <c r="Q7" s="28">
        <v>73.88</v>
      </c>
      <c r="R7" s="28">
        <v>94.1</v>
      </c>
      <c r="S7" s="28">
        <v>119.74</v>
      </c>
      <c r="T7" s="28">
        <v>137.99</v>
      </c>
      <c r="U7" s="28">
        <v>188.99</v>
      </c>
      <c r="V7" s="28">
        <v>197</v>
      </c>
      <c r="W7" s="28">
        <v>200</v>
      </c>
      <c r="X7" s="28">
        <v>200</v>
      </c>
      <c r="Y7" s="28">
        <v>133.1</v>
      </c>
      <c r="Z7" s="29"/>
      <c r="AA7" s="30">
        <f>IF(SUM(B7:Z7)&lt;&gt;0,AVERAGEIF(B7:Z7,"&lt;&gt;"""),"")</f>
        <v>119.03249999999998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20</v>
      </c>
      <c r="S12" s="52"/>
      <c r="T12" s="52"/>
      <c r="U12" s="52"/>
      <c r="V12" s="52"/>
      <c r="W12" s="52"/>
      <c r="X12" s="52"/>
      <c r="Y12" s="52"/>
      <c r="Z12" s="53"/>
      <c r="AA12" s="54">
        <f t="shared" si="0"/>
        <v>20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28.687000000000001</v>
      </c>
      <c r="O14" s="57">
        <v>57.867999999999995</v>
      </c>
      <c r="P14" s="57">
        <v>49.841000000000001</v>
      </c>
      <c r="Q14" s="57">
        <v>49.928000000000004</v>
      </c>
      <c r="R14" s="57">
        <v>30.340999999999998</v>
      </c>
      <c r="S14" s="57">
        <v>10.042999999999999</v>
      </c>
      <c r="T14" s="57">
        <v>10</v>
      </c>
      <c r="U14" s="57">
        <v>10</v>
      </c>
      <c r="V14" s="57">
        <v>10.462999999999999</v>
      </c>
      <c r="W14" s="57">
        <v>5.048</v>
      </c>
      <c r="X14" s="57">
        <v>10.18</v>
      </c>
      <c r="Y14" s="57">
        <v>10.442</v>
      </c>
      <c r="Z14" s="58"/>
      <c r="AA14" s="59">
        <f t="shared" si="0"/>
        <v>282.84100000000001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28.687000000000001</v>
      </c>
      <c r="O16" s="62">
        <f t="shared" si="1"/>
        <v>57.867999999999995</v>
      </c>
      <c r="P16" s="62">
        <f t="shared" si="1"/>
        <v>49.841000000000001</v>
      </c>
      <c r="Q16" s="62">
        <f t="shared" si="1"/>
        <v>49.928000000000004</v>
      </c>
      <c r="R16" s="62">
        <f t="shared" si="1"/>
        <v>50.340999999999994</v>
      </c>
      <c r="S16" s="62">
        <f t="shared" si="1"/>
        <v>10.042999999999999</v>
      </c>
      <c r="T16" s="62">
        <f t="shared" si="1"/>
        <v>10</v>
      </c>
      <c r="U16" s="62">
        <f t="shared" si="1"/>
        <v>10</v>
      </c>
      <c r="V16" s="62">
        <f t="shared" si="1"/>
        <v>10.462999999999999</v>
      </c>
      <c r="W16" s="62">
        <f t="shared" si="1"/>
        <v>5.048</v>
      </c>
      <c r="X16" s="62">
        <f t="shared" si="1"/>
        <v>10.18</v>
      </c>
      <c r="Y16" s="62">
        <f t="shared" si="1"/>
        <v>10.442</v>
      </c>
      <c r="Z16" s="63" t="str">
        <f t="shared" si="1"/>
        <v/>
      </c>
      <c r="AA16" s="64">
        <f>SUM(AA10:AA15)</f>
        <v>302.84100000000001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1.9</v>
      </c>
      <c r="O19" s="72">
        <v>1.9</v>
      </c>
      <c r="P19" s="72">
        <v>1.9</v>
      </c>
      <c r="Q19" s="72">
        <v>3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8.6999999999999993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20.291999999999998</v>
      </c>
      <c r="O20" s="77">
        <v>18.067</v>
      </c>
      <c r="P20" s="77">
        <v>7.8230000000000004</v>
      </c>
      <c r="Q20" s="77">
        <v>12.09</v>
      </c>
      <c r="R20" s="77"/>
      <c r="S20" s="77"/>
      <c r="T20" s="77">
        <v>4.7</v>
      </c>
      <c r="U20" s="77"/>
      <c r="V20" s="77"/>
      <c r="W20" s="77"/>
      <c r="X20" s="77"/>
      <c r="Y20" s="77"/>
      <c r="Z20" s="78"/>
      <c r="AA20" s="79">
        <f t="shared" si="2"/>
        <v>62.971999999999994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11.632999999999999</v>
      </c>
      <c r="O21" s="81">
        <v>11.61</v>
      </c>
      <c r="P21" s="81">
        <v>11.257999999999999</v>
      </c>
      <c r="Q21" s="81">
        <v>1.0269999999999999</v>
      </c>
      <c r="R21" s="81"/>
      <c r="S21" s="81">
        <v>1.1659999999999999</v>
      </c>
      <c r="T21" s="81">
        <v>10.116</v>
      </c>
      <c r="U21" s="81">
        <v>13.255000000000001</v>
      </c>
      <c r="V21" s="81">
        <v>1.2509999999999999</v>
      </c>
      <c r="W21" s="81">
        <v>1.579</v>
      </c>
      <c r="X21" s="81">
        <v>1</v>
      </c>
      <c r="Y21" s="81">
        <v>16.835000000000001</v>
      </c>
      <c r="Z21" s="78"/>
      <c r="AA21" s="79">
        <f t="shared" si="2"/>
        <v>80.72999999999999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33.824999999999996</v>
      </c>
      <c r="O26" s="88">
        <f t="shared" si="3"/>
        <v>31.576999999999998</v>
      </c>
      <c r="P26" s="88">
        <f t="shared" si="3"/>
        <v>20.981000000000002</v>
      </c>
      <c r="Q26" s="88">
        <f t="shared" si="3"/>
        <v>16.117000000000001</v>
      </c>
      <c r="R26" s="88">
        <f t="shared" si="3"/>
        <v>0</v>
      </c>
      <c r="S26" s="88">
        <f t="shared" si="3"/>
        <v>1.1659999999999999</v>
      </c>
      <c r="T26" s="88">
        <f t="shared" si="3"/>
        <v>14.815999999999999</v>
      </c>
      <c r="U26" s="88">
        <f t="shared" si="3"/>
        <v>13.255000000000001</v>
      </c>
      <c r="V26" s="88">
        <f t="shared" si="3"/>
        <v>1.2509999999999999</v>
      </c>
      <c r="W26" s="88">
        <f t="shared" si="3"/>
        <v>1.579</v>
      </c>
      <c r="X26" s="88">
        <f t="shared" si="3"/>
        <v>1</v>
      </c>
      <c r="Y26" s="88">
        <f t="shared" si="3"/>
        <v>16.835000000000001</v>
      </c>
      <c r="Z26" s="89" t="str">
        <f t="shared" si="3"/>
        <v/>
      </c>
      <c r="AA26" s="90">
        <f>SUM(AA19:AA25)</f>
        <v>152.40199999999999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62.512</v>
      </c>
      <c r="O30" s="77">
        <v>89.444999999999993</v>
      </c>
      <c r="P30" s="77">
        <v>70.822000000000003</v>
      </c>
      <c r="Q30" s="77">
        <v>66.045000000000002</v>
      </c>
      <c r="R30" s="77">
        <v>50.341000000000001</v>
      </c>
      <c r="S30" s="77">
        <v>11.209</v>
      </c>
      <c r="T30" s="77">
        <v>24.815999999999999</v>
      </c>
      <c r="U30" s="77">
        <v>23.254999999999999</v>
      </c>
      <c r="V30" s="77">
        <v>11.714</v>
      </c>
      <c r="W30" s="77">
        <v>6.6269999999999998</v>
      </c>
      <c r="X30" s="77">
        <v>11.18</v>
      </c>
      <c r="Y30" s="77">
        <v>27.277000000000001</v>
      </c>
      <c r="Z30" s="78"/>
      <c r="AA30" s="79">
        <f>SUM(B30:Z30)</f>
        <v>455.24299999999999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62.512</v>
      </c>
      <c r="O32" s="62">
        <f t="shared" si="4"/>
        <v>89.444999999999993</v>
      </c>
      <c r="P32" s="62">
        <f t="shared" si="4"/>
        <v>70.822000000000003</v>
      </c>
      <c r="Q32" s="62">
        <f t="shared" si="4"/>
        <v>66.045000000000002</v>
      </c>
      <c r="R32" s="62">
        <f t="shared" si="4"/>
        <v>50.341000000000001</v>
      </c>
      <c r="S32" s="62">
        <f t="shared" si="4"/>
        <v>11.209</v>
      </c>
      <c r="T32" s="62">
        <f t="shared" si="4"/>
        <v>24.815999999999999</v>
      </c>
      <c r="U32" s="62">
        <f t="shared" si="4"/>
        <v>23.254999999999999</v>
      </c>
      <c r="V32" s="62">
        <f t="shared" si="4"/>
        <v>11.714</v>
      </c>
      <c r="W32" s="62">
        <f t="shared" si="4"/>
        <v>6.6269999999999998</v>
      </c>
      <c r="X32" s="62">
        <f t="shared" si="4"/>
        <v>11.18</v>
      </c>
      <c r="Y32" s="62">
        <f t="shared" si="4"/>
        <v>27.277000000000001</v>
      </c>
      <c r="Z32" s="63" t="str">
        <f t="shared" si="4"/>
        <v/>
      </c>
      <c r="AA32" s="64">
        <f>SUM(AA29:AA31)</f>
        <v>455.24299999999999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73.900000000000006</v>
      </c>
      <c r="O37" s="99">
        <v>93.2</v>
      </c>
      <c r="P37" s="99">
        <v>118.5</v>
      </c>
      <c r="Q37" s="99">
        <v>82.3</v>
      </c>
      <c r="R37" s="99">
        <v>187.4</v>
      </c>
      <c r="S37" s="99">
        <v>1.9</v>
      </c>
      <c r="T37" s="99"/>
      <c r="U37" s="99"/>
      <c r="V37" s="99"/>
      <c r="W37" s="99"/>
      <c r="X37" s="99"/>
      <c r="Y37" s="99">
        <v>8.5</v>
      </c>
      <c r="Z37" s="100"/>
      <c r="AA37" s="79">
        <f t="shared" si="5"/>
        <v>565.70000000000005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191.7</v>
      </c>
      <c r="T39" s="99">
        <v>207.5</v>
      </c>
      <c r="U39" s="99">
        <v>166.1</v>
      </c>
      <c r="V39" s="99">
        <v>165.9</v>
      </c>
      <c r="W39" s="99">
        <v>70.099999999999994</v>
      </c>
      <c r="X39" s="99">
        <v>45</v>
      </c>
      <c r="Y39" s="99">
        <v>9.8000000000000007</v>
      </c>
      <c r="Z39" s="100"/>
      <c r="AA39" s="79">
        <f t="shared" si="5"/>
        <v>856.09999999999991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73.900000000000006</v>
      </c>
      <c r="O40" s="88">
        <f t="shared" si="6"/>
        <v>93.2</v>
      </c>
      <c r="P40" s="88">
        <f t="shared" si="6"/>
        <v>118.5</v>
      </c>
      <c r="Q40" s="88">
        <f t="shared" si="6"/>
        <v>82.3</v>
      </c>
      <c r="R40" s="88">
        <f t="shared" si="6"/>
        <v>187.4</v>
      </c>
      <c r="S40" s="88">
        <f t="shared" si="6"/>
        <v>193.6</v>
      </c>
      <c r="T40" s="88">
        <f t="shared" si="6"/>
        <v>207.5</v>
      </c>
      <c r="U40" s="88">
        <f t="shared" si="6"/>
        <v>166.1</v>
      </c>
      <c r="V40" s="88">
        <f t="shared" si="6"/>
        <v>165.9</v>
      </c>
      <c r="W40" s="88">
        <f t="shared" si="6"/>
        <v>70.099999999999994</v>
      </c>
      <c r="X40" s="88">
        <f t="shared" si="6"/>
        <v>45</v>
      </c>
      <c r="Y40" s="88">
        <f t="shared" si="6"/>
        <v>18.3</v>
      </c>
      <c r="Z40" s="89" t="str">
        <f t="shared" si="6"/>
        <v/>
      </c>
      <c r="AA40" s="90">
        <f t="shared" si="5"/>
        <v>1421.8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73.900000000000006</v>
      </c>
      <c r="O45" s="99">
        <v>93.2</v>
      </c>
      <c r="P45" s="99">
        <v>118.5</v>
      </c>
      <c r="Q45" s="99">
        <v>82.3</v>
      </c>
      <c r="R45" s="99">
        <v>187.4</v>
      </c>
      <c r="S45" s="99">
        <v>1.9</v>
      </c>
      <c r="T45" s="99"/>
      <c r="U45" s="99"/>
      <c r="V45" s="99"/>
      <c r="W45" s="99"/>
      <c r="X45" s="99"/>
      <c r="Y45" s="99">
        <v>8.5</v>
      </c>
      <c r="Z45" s="100"/>
      <c r="AA45" s="79">
        <f t="shared" si="7"/>
        <v>565.70000000000005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191.7</v>
      </c>
      <c r="T47" s="99">
        <v>207.5</v>
      </c>
      <c r="U47" s="99">
        <v>166.1</v>
      </c>
      <c r="V47" s="99">
        <v>165.9</v>
      </c>
      <c r="W47" s="99">
        <v>70.099999999999994</v>
      </c>
      <c r="X47" s="99">
        <v>45</v>
      </c>
      <c r="Y47" s="99">
        <v>9.8000000000000007</v>
      </c>
      <c r="Z47" s="100"/>
      <c r="AA47" s="79">
        <f t="shared" si="7"/>
        <v>856.09999999999991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73.900000000000006</v>
      </c>
      <c r="O49" s="88">
        <f t="shared" si="8"/>
        <v>93.2</v>
      </c>
      <c r="P49" s="88">
        <f t="shared" si="8"/>
        <v>118.5</v>
      </c>
      <c r="Q49" s="88">
        <f t="shared" si="8"/>
        <v>82.3</v>
      </c>
      <c r="R49" s="88">
        <f t="shared" si="8"/>
        <v>187.4</v>
      </c>
      <c r="S49" s="88">
        <f t="shared" si="8"/>
        <v>193.6</v>
      </c>
      <c r="T49" s="88">
        <f t="shared" si="8"/>
        <v>207.5</v>
      </c>
      <c r="U49" s="88">
        <f t="shared" si="8"/>
        <v>166.1</v>
      </c>
      <c r="V49" s="88">
        <f t="shared" si="8"/>
        <v>165.9</v>
      </c>
      <c r="W49" s="88">
        <f t="shared" si="8"/>
        <v>70.099999999999994</v>
      </c>
      <c r="X49" s="88">
        <f t="shared" si="8"/>
        <v>45</v>
      </c>
      <c r="Y49" s="88">
        <f t="shared" si="8"/>
        <v>18.3</v>
      </c>
      <c r="Z49" s="89" t="str">
        <f t="shared" si="8"/>
        <v/>
      </c>
      <c r="AA49" s="90">
        <f t="shared" si="7"/>
        <v>1421.8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136.41200000000001</v>
      </c>
      <c r="O52" s="88">
        <f t="shared" si="10"/>
        <v>182.64499999999998</v>
      </c>
      <c r="P52" s="88">
        <f t="shared" si="10"/>
        <v>189.322</v>
      </c>
      <c r="Q52" s="88">
        <f t="shared" si="10"/>
        <v>148.345</v>
      </c>
      <c r="R52" s="88">
        <f t="shared" si="10"/>
        <v>237.74099999999999</v>
      </c>
      <c r="S52" s="88">
        <f t="shared" si="10"/>
        <v>204.809</v>
      </c>
      <c r="T52" s="88">
        <f t="shared" si="10"/>
        <v>232.316</v>
      </c>
      <c r="U52" s="88">
        <f t="shared" si="10"/>
        <v>189.35499999999999</v>
      </c>
      <c r="V52" s="88">
        <f t="shared" si="10"/>
        <v>177.614</v>
      </c>
      <c r="W52" s="88">
        <f t="shared" si="10"/>
        <v>76.72699999999999</v>
      </c>
      <c r="X52" s="88">
        <f t="shared" si="10"/>
        <v>56.18</v>
      </c>
      <c r="Y52" s="88">
        <f t="shared" si="10"/>
        <v>45.576999999999998</v>
      </c>
      <c r="Z52" s="89" t="str">
        <f t="shared" si="10"/>
        <v/>
      </c>
      <c r="AA52" s="104">
        <f>SUM(B52:Z52)</f>
        <v>1877.0430000000003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73.900000000000006</v>
      </c>
      <c r="O4" s="18">
        <v>93.2</v>
      </c>
      <c r="P4" s="18">
        <v>118.5</v>
      </c>
      <c r="Q4" s="18">
        <v>82.3</v>
      </c>
      <c r="R4" s="18">
        <v>187.4</v>
      </c>
      <c r="S4" s="18">
        <v>193.6</v>
      </c>
      <c r="T4" s="18">
        <v>207.5</v>
      </c>
      <c r="U4" s="18">
        <v>166.1</v>
      </c>
      <c r="V4" s="18">
        <v>165.9</v>
      </c>
      <c r="W4" s="18">
        <v>70.099999999999994</v>
      </c>
      <c r="X4" s="18">
        <v>45</v>
      </c>
      <c r="Y4" s="18">
        <v>18.3</v>
      </c>
      <c r="Z4" s="19"/>
      <c r="AA4" s="111">
        <f>SUM(B4:Z4)</f>
        <v>1421.8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25</v>
      </c>
      <c r="O7" s="117">
        <v>25</v>
      </c>
      <c r="P7" s="117">
        <v>33.590000000000003</v>
      </c>
      <c r="Q7" s="117">
        <v>73.88</v>
      </c>
      <c r="R7" s="117">
        <v>94.1</v>
      </c>
      <c r="S7" s="117">
        <v>119.74</v>
      </c>
      <c r="T7" s="117">
        <v>137.99</v>
      </c>
      <c r="U7" s="117">
        <v>188.99</v>
      </c>
      <c r="V7" s="117">
        <v>197</v>
      </c>
      <c r="W7" s="117">
        <v>200</v>
      </c>
      <c r="X7" s="117">
        <v>200</v>
      </c>
      <c r="Y7" s="117">
        <v>133.1</v>
      </c>
      <c r="Z7" s="118"/>
      <c r="AA7" s="119">
        <f>IF(SUM(B7:Z7)&lt;&gt;0,AVERAGEIF(B7:Z7,"&lt;&gt;"""),"")</f>
        <v>119.03249999999998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73.900000000000006</v>
      </c>
      <c r="O21" s="129">
        <v>93.2</v>
      </c>
      <c r="P21" s="129">
        <v>118.5</v>
      </c>
      <c r="Q21" s="129">
        <v>82.3</v>
      </c>
      <c r="R21" s="129">
        <v>187.4</v>
      </c>
      <c r="S21" s="129">
        <v>1.9</v>
      </c>
      <c r="T21" s="129"/>
      <c r="U21" s="129"/>
      <c r="V21" s="129"/>
      <c r="W21" s="129"/>
      <c r="X21" s="129"/>
      <c r="Y21" s="130">
        <v>8.5</v>
      </c>
      <c r="Z21" s="131"/>
      <c r="AA21" s="132">
        <f t="shared" si="2"/>
        <v>565.70000000000005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>
        <v>191.7</v>
      </c>
      <c r="T23" s="133">
        <v>207.5</v>
      </c>
      <c r="U23" s="133">
        <v>166.1</v>
      </c>
      <c r="V23" s="133">
        <v>165.9</v>
      </c>
      <c r="W23" s="133">
        <v>70.099999999999994</v>
      </c>
      <c r="X23" s="133">
        <v>45</v>
      </c>
      <c r="Y23" s="133">
        <v>9.8000000000000007</v>
      </c>
      <c r="Z23" s="131"/>
      <c r="AA23" s="132">
        <f t="shared" si="2"/>
        <v>856.09999999999991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73.900000000000006</v>
      </c>
      <c r="O24" s="135">
        <f t="shared" si="3"/>
        <v>93.2</v>
      </c>
      <c r="P24" s="135">
        <f t="shared" si="3"/>
        <v>118.5</v>
      </c>
      <c r="Q24" s="135">
        <f t="shared" si="3"/>
        <v>82.3</v>
      </c>
      <c r="R24" s="135">
        <f t="shared" si="3"/>
        <v>187.4</v>
      </c>
      <c r="S24" s="135">
        <f t="shared" si="3"/>
        <v>193.6</v>
      </c>
      <c r="T24" s="135">
        <f t="shared" si="3"/>
        <v>207.5</v>
      </c>
      <c r="U24" s="135">
        <f t="shared" si="3"/>
        <v>166.1</v>
      </c>
      <c r="V24" s="135">
        <f t="shared" si="3"/>
        <v>165.9</v>
      </c>
      <c r="W24" s="135">
        <f t="shared" si="3"/>
        <v>70.099999999999994</v>
      </c>
      <c r="X24" s="135">
        <f t="shared" si="3"/>
        <v>45</v>
      </c>
      <c r="Y24" s="135">
        <f t="shared" si="3"/>
        <v>18.3</v>
      </c>
      <c r="Z24" s="136" t="str">
        <f t="shared" si="3"/>
        <v/>
      </c>
      <c r="AA24" s="90">
        <f t="shared" si="2"/>
        <v>1421.8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2025-06-30T08:31:04Z</dcterms:created>
  <dcterms:modified xsi:type="dcterms:W3CDTF">2025-06-30T08:31:06Z</dcterms:modified>
</cp:coreProperties>
</file>