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<sst xmlns="http://schemas.openxmlformats.org/spreadsheetml/2006/main" count="124" uniqueCount="57">
  <si>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04/06/2026 16:26:14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</si>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</sst>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05-4051-B2F7-DB26EED775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">
                  <c:v>5.8</c:v>
                </c:pt>
                <c:pt idx="36">
                  <c:v>3.2559999999999998</c:v>
                </c:pt>
                <c:pt idx="37">
                  <c:v>5.9640000000000004</c:v>
                </c:pt>
                <c:pt idx="38">
                  <c:v>6.0640000000000001</c:v>
                </c:pt>
                <c:pt idx="39">
                  <c:v>11.712</c:v>
                </c:pt>
                <c:pt idx="40">
                  <c:v>10.628</c:v>
                </c:pt>
                <c:pt idx="41">
                  <c:v>10.696</c:v>
                </c:pt>
                <c:pt idx="42">
                  <c:v>11.384</c:v>
                </c:pt>
                <c:pt idx="43">
                  <c:v>12.504</c:v>
                </c:pt>
                <c:pt idx="44">
                  <c:v>8.9369999999999994</c:v>
                </c:pt>
                <c:pt idx="45">
                  <c:v>14.725</c:v>
                </c:pt>
                <c:pt idx="46">
                  <c:v>14.281000000000001</c:v>
                </c:pt>
                <c:pt idx="47">
                  <c:v>14.276999999999999</c:v>
                </c:pt>
                <c:pt idx="48">
                  <c:v>8.3960000000000008</c:v>
                </c:pt>
                <c:pt idx="49">
                  <c:v>8.1059999999999999</c:v>
                </c:pt>
                <c:pt idx="50">
                  <c:v>8.6129999999999995</c:v>
                </c:pt>
                <c:pt idx="51">
                  <c:v>8.6129999999999995</c:v>
                </c:pt>
                <c:pt idx="53">
                  <c:v>5.8</c:v>
                </c:pt>
                <c:pt idx="54">
                  <c:v>1.5029999999999999</c:v>
                </c:pt>
                <c:pt idx="55">
                  <c:v>5.8</c:v>
                </c:pt>
                <c:pt idx="57">
                  <c:v>5.8</c:v>
                </c:pt>
                <c:pt idx="58">
                  <c:v>5.8</c:v>
                </c:pt>
                <c:pt idx="59">
                  <c:v>5.8</c:v>
                </c:pt>
                <c:pt idx="60">
                  <c:v>5.8</c:v>
                </c:pt>
                <c:pt idx="61">
                  <c:v>5.8</c:v>
                </c:pt>
                <c:pt idx="62">
                  <c:v>1.272</c:v>
                </c:pt>
                <c:pt idx="85">
                  <c:v>4</c:v>
                </c:pt>
                <c:pt idx="86">
                  <c:v>4</c:v>
                </c:pt>
                <c:pt idx="9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5-4051-B2F7-DB26EED775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2.7</c:v>
                </c:pt>
                <c:pt idx="29">
                  <c:v>2.7</c:v>
                </c:pt>
                <c:pt idx="30">
                  <c:v>2.7</c:v>
                </c:pt>
                <c:pt idx="31">
                  <c:v>2.7</c:v>
                </c:pt>
                <c:pt idx="56">
                  <c:v>4.5999999999999996</c:v>
                </c:pt>
                <c:pt idx="57">
                  <c:v>4.5999999999999996</c:v>
                </c:pt>
                <c:pt idx="58">
                  <c:v>4.5</c:v>
                </c:pt>
                <c:pt idx="59">
                  <c:v>4.5</c:v>
                </c:pt>
                <c:pt idx="64">
                  <c:v>2.2000000000000002</c:v>
                </c:pt>
                <c:pt idx="65">
                  <c:v>2.2000000000000002</c:v>
                </c:pt>
                <c:pt idx="66">
                  <c:v>2.2000000000000002</c:v>
                </c:pt>
                <c:pt idx="67">
                  <c:v>2.2000000000000002</c:v>
                </c:pt>
                <c:pt idx="68">
                  <c:v>6.6</c:v>
                </c:pt>
                <c:pt idx="69">
                  <c:v>6.7</c:v>
                </c:pt>
                <c:pt idx="70">
                  <c:v>6.7</c:v>
                </c:pt>
                <c:pt idx="71">
                  <c:v>6.8</c:v>
                </c:pt>
                <c:pt idx="72">
                  <c:v>4.5999999999999996</c:v>
                </c:pt>
                <c:pt idx="73">
                  <c:v>2.2999999999999998</c:v>
                </c:pt>
                <c:pt idx="74">
                  <c:v>2.2999999999999998</c:v>
                </c:pt>
                <c:pt idx="75">
                  <c:v>4.5999999999999996</c:v>
                </c:pt>
                <c:pt idx="76">
                  <c:v>4.5999999999999996</c:v>
                </c:pt>
                <c:pt idx="77">
                  <c:v>4.5999999999999996</c:v>
                </c:pt>
                <c:pt idx="78">
                  <c:v>4.5999999999999996</c:v>
                </c:pt>
                <c:pt idx="79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05-4051-B2F7-DB26EED775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">
                  <c:v>0.57499999999999996</c:v>
                </c:pt>
                <c:pt idx="8">
                  <c:v>5.9249999999999998</c:v>
                </c:pt>
                <c:pt idx="11">
                  <c:v>4.665</c:v>
                </c:pt>
                <c:pt idx="20">
                  <c:v>0.8</c:v>
                </c:pt>
                <c:pt idx="21">
                  <c:v>1</c:v>
                </c:pt>
                <c:pt idx="22">
                  <c:v>0.9</c:v>
                </c:pt>
                <c:pt idx="23">
                  <c:v>0.8</c:v>
                </c:pt>
                <c:pt idx="28">
                  <c:v>1.4</c:v>
                </c:pt>
                <c:pt idx="29">
                  <c:v>1.3</c:v>
                </c:pt>
                <c:pt idx="30">
                  <c:v>1.5</c:v>
                </c:pt>
                <c:pt idx="31">
                  <c:v>1.6</c:v>
                </c:pt>
                <c:pt idx="36">
                  <c:v>0.56000000000000005</c:v>
                </c:pt>
                <c:pt idx="37">
                  <c:v>0.56000000000000005</c:v>
                </c:pt>
                <c:pt idx="38">
                  <c:v>0.6</c:v>
                </c:pt>
                <c:pt idx="51">
                  <c:v>0.56000000000000005</c:v>
                </c:pt>
                <c:pt idx="52">
                  <c:v>0.52</c:v>
                </c:pt>
                <c:pt idx="53">
                  <c:v>0.56000000000000005</c:v>
                </c:pt>
                <c:pt idx="54">
                  <c:v>0.56000000000000005</c:v>
                </c:pt>
                <c:pt idx="55">
                  <c:v>0.56000000000000005</c:v>
                </c:pt>
                <c:pt idx="56">
                  <c:v>2.7</c:v>
                </c:pt>
                <c:pt idx="57">
                  <c:v>2.7</c:v>
                </c:pt>
                <c:pt idx="58">
                  <c:v>2.8</c:v>
                </c:pt>
                <c:pt idx="59">
                  <c:v>2.8</c:v>
                </c:pt>
                <c:pt idx="60">
                  <c:v>44.372</c:v>
                </c:pt>
                <c:pt idx="61">
                  <c:v>19.120999999999999</c:v>
                </c:pt>
                <c:pt idx="64">
                  <c:v>0.5</c:v>
                </c:pt>
                <c:pt idx="65">
                  <c:v>0.8</c:v>
                </c:pt>
                <c:pt idx="66">
                  <c:v>0.5</c:v>
                </c:pt>
                <c:pt idx="67">
                  <c:v>0.9</c:v>
                </c:pt>
                <c:pt idx="68">
                  <c:v>17.509</c:v>
                </c:pt>
                <c:pt idx="69">
                  <c:v>17.727</c:v>
                </c:pt>
                <c:pt idx="70">
                  <c:v>6</c:v>
                </c:pt>
                <c:pt idx="71">
                  <c:v>5.8</c:v>
                </c:pt>
                <c:pt idx="72">
                  <c:v>3.3</c:v>
                </c:pt>
                <c:pt idx="73">
                  <c:v>0.8</c:v>
                </c:pt>
                <c:pt idx="74">
                  <c:v>0.8</c:v>
                </c:pt>
                <c:pt idx="75">
                  <c:v>6.2679999999999998</c:v>
                </c:pt>
                <c:pt idx="76">
                  <c:v>2.7</c:v>
                </c:pt>
                <c:pt idx="77">
                  <c:v>2.5</c:v>
                </c:pt>
                <c:pt idx="78">
                  <c:v>2.7</c:v>
                </c:pt>
                <c:pt idx="79">
                  <c:v>23.337</c:v>
                </c:pt>
                <c:pt idx="80">
                  <c:v>27.693999999999999</c:v>
                </c:pt>
                <c:pt idx="81">
                  <c:v>24.035</c:v>
                </c:pt>
                <c:pt idx="82">
                  <c:v>22.585000000000001</c:v>
                </c:pt>
                <c:pt idx="83">
                  <c:v>29.216000000000001</c:v>
                </c:pt>
                <c:pt idx="84">
                  <c:v>21.263999999999999</c:v>
                </c:pt>
                <c:pt idx="85">
                  <c:v>29.637</c:v>
                </c:pt>
                <c:pt idx="86">
                  <c:v>2.0019999999999998</c:v>
                </c:pt>
                <c:pt idx="87">
                  <c:v>11.09</c:v>
                </c:pt>
                <c:pt idx="91">
                  <c:v>8.4969999999999999</c:v>
                </c:pt>
                <c:pt idx="92">
                  <c:v>0.98</c:v>
                </c:pt>
                <c:pt idx="93">
                  <c:v>20</c:v>
                </c:pt>
                <c:pt idx="94">
                  <c:v>13.965</c:v>
                </c:pt>
                <c:pt idx="95">
                  <c:v>13.872999999999999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05-4051-B2F7-DB26EED775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05-4051-B2F7-DB26EED775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05-4051-B2F7-DB26EED775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05-4051-B2F7-DB26EED775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10</c:v>
                </c:pt>
                <c:pt idx="19">
                  <c:v>65.626000000000005</c:v>
                </c:pt>
                <c:pt idx="25">
                  <c:v>35</c:v>
                </c:pt>
                <c:pt idx="78">
                  <c:v>82.67</c:v>
                </c:pt>
                <c:pt idx="87">
                  <c:v>116</c:v>
                </c:pt>
                <c:pt idx="89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205-4051-B2F7-DB26EED775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05-4051-B2F7-DB26EED775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97.090999999999994</c:v>
                </c:pt>
                <c:pt idx="1">
                  <c:v>114.934</c:v>
                </c:pt>
                <c:pt idx="2">
                  <c:v>113.71700000000001</c:v>
                </c:pt>
                <c:pt idx="3">
                  <c:v>126.316</c:v>
                </c:pt>
                <c:pt idx="4">
                  <c:v>71.843999999999994</c:v>
                </c:pt>
                <c:pt idx="5">
                  <c:v>99.628</c:v>
                </c:pt>
                <c:pt idx="6">
                  <c:v>22.966000000000001</c:v>
                </c:pt>
                <c:pt idx="7">
                  <c:v>86.617000000000004</c:v>
                </c:pt>
                <c:pt idx="8">
                  <c:v>195.37299999999999</c:v>
                </c:pt>
                <c:pt idx="9">
                  <c:v>202.38499999999999</c:v>
                </c:pt>
                <c:pt idx="10">
                  <c:v>213.58600000000001</c:v>
                </c:pt>
                <c:pt idx="11">
                  <c:v>188.94800000000001</c:v>
                </c:pt>
                <c:pt idx="12">
                  <c:v>145.435</c:v>
                </c:pt>
                <c:pt idx="13">
                  <c:v>78.608000000000004</c:v>
                </c:pt>
                <c:pt idx="14">
                  <c:v>19.3</c:v>
                </c:pt>
                <c:pt idx="15">
                  <c:v>20.454999999999998</c:v>
                </c:pt>
                <c:pt idx="16">
                  <c:v>22.23</c:v>
                </c:pt>
                <c:pt idx="17">
                  <c:v>20.588999999999999</c:v>
                </c:pt>
                <c:pt idx="18">
                  <c:v>15.798</c:v>
                </c:pt>
                <c:pt idx="25">
                  <c:v>1.1970000000000001</c:v>
                </c:pt>
                <c:pt idx="70">
                  <c:v>36.417000000000002</c:v>
                </c:pt>
                <c:pt idx="72">
                  <c:v>40.141000000000005</c:v>
                </c:pt>
                <c:pt idx="73">
                  <c:v>63.509</c:v>
                </c:pt>
                <c:pt idx="74">
                  <c:v>42</c:v>
                </c:pt>
                <c:pt idx="76">
                  <c:v>45</c:v>
                </c:pt>
                <c:pt idx="77">
                  <c:v>45</c:v>
                </c:pt>
                <c:pt idx="78">
                  <c:v>35.912999999999997</c:v>
                </c:pt>
                <c:pt idx="87">
                  <c:v>2.1</c:v>
                </c:pt>
                <c:pt idx="89">
                  <c:v>65.843999999999994</c:v>
                </c:pt>
                <c:pt idx="90">
                  <c:v>90</c:v>
                </c:pt>
                <c:pt idx="91">
                  <c:v>90</c:v>
                </c:pt>
                <c:pt idx="92">
                  <c:v>90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205-4051-B2F7-DB26EED775E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70.3</c:v>
                </c:pt>
                <c:pt idx="15">
                  <c:v>69.400000000000006</c:v>
                </c:pt>
                <c:pt idx="16">
                  <c:v>54.4</c:v>
                </c:pt>
                <c:pt idx="17">
                  <c:v>56.8</c:v>
                </c:pt>
                <c:pt idx="18">
                  <c:v>57.1</c:v>
                </c:pt>
                <c:pt idx="19">
                  <c:v>37.4</c:v>
                </c:pt>
                <c:pt idx="20">
                  <c:v>154.80000000000001</c:v>
                </c:pt>
                <c:pt idx="21">
                  <c:v>142.30000000000001</c:v>
                </c:pt>
                <c:pt idx="22">
                  <c:v>132.1</c:v>
                </c:pt>
                <c:pt idx="23">
                  <c:v>140.4</c:v>
                </c:pt>
                <c:pt idx="24">
                  <c:v>136.4</c:v>
                </c:pt>
                <c:pt idx="25">
                  <c:v>110.8</c:v>
                </c:pt>
                <c:pt idx="26">
                  <c:v>70.2</c:v>
                </c:pt>
                <c:pt idx="27">
                  <c:v>70</c:v>
                </c:pt>
                <c:pt idx="28">
                  <c:v>87.6</c:v>
                </c:pt>
                <c:pt idx="29">
                  <c:v>92.1</c:v>
                </c:pt>
                <c:pt idx="30">
                  <c:v>60.4</c:v>
                </c:pt>
                <c:pt idx="31">
                  <c:v>87.2</c:v>
                </c:pt>
                <c:pt idx="32">
                  <c:v>26.1</c:v>
                </c:pt>
                <c:pt idx="33">
                  <c:v>23.5</c:v>
                </c:pt>
                <c:pt idx="34">
                  <c:v>77.599999999999994</c:v>
                </c:pt>
                <c:pt idx="35">
                  <c:v>60.3</c:v>
                </c:pt>
                <c:pt idx="36">
                  <c:v>112.1</c:v>
                </c:pt>
                <c:pt idx="37">
                  <c:v>98.7</c:v>
                </c:pt>
                <c:pt idx="38">
                  <c:v>79.900000000000006</c:v>
                </c:pt>
                <c:pt idx="39">
                  <c:v>76.5</c:v>
                </c:pt>
                <c:pt idx="40">
                  <c:v>135.1</c:v>
                </c:pt>
                <c:pt idx="41">
                  <c:v>133.6</c:v>
                </c:pt>
                <c:pt idx="42">
                  <c:v>123.2</c:v>
                </c:pt>
                <c:pt idx="43">
                  <c:v>73.099999999999994</c:v>
                </c:pt>
                <c:pt idx="44">
                  <c:v>93.9</c:v>
                </c:pt>
                <c:pt idx="45">
                  <c:v>18.7</c:v>
                </c:pt>
                <c:pt idx="46">
                  <c:v>19.3</c:v>
                </c:pt>
                <c:pt idx="47">
                  <c:v>22.7</c:v>
                </c:pt>
                <c:pt idx="48">
                  <c:v>30.7</c:v>
                </c:pt>
                <c:pt idx="49">
                  <c:v>29.1</c:v>
                </c:pt>
                <c:pt idx="50">
                  <c:v>0</c:v>
                </c:pt>
                <c:pt idx="51">
                  <c:v>0</c:v>
                </c:pt>
                <c:pt idx="52">
                  <c:v>37.799999999999997</c:v>
                </c:pt>
                <c:pt idx="53">
                  <c:v>15.3</c:v>
                </c:pt>
                <c:pt idx="54">
                  <c:v>11.7</c:v>
                </c:pt>
                <c:pt idx="55">
                  <c:v>0</c:v>
                </c:pt>
                <c:pt idx="56">
                  <c:v>13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30.6</c:v>
                </c:pt>
                <c:pt idx="63">
                  <c:v>74.599999999999994</c:v>
                </c:pt>
                <c:pt idx="64">
                  <c:v>32.799999999999997</c:v>
                </c:pt>
                <c:pt idx="65">
                  <c:v>50.7</c:v>
                </c:pt>
                <c:pt idx="66">
                  <c:v>77</c:v>
                </c:pt>
                <c:pt idx="67">
                  <c:v>93.6</c:v>
                </c:pt>
                <c:pt idx="68">
                  <c:v>16.3</c:v>
                </c:pt>
                <c:pt idx="69">
                  <c:v>19.3</c:v>
                </c:pt>
                <c:pt idx="70">
                  <c:v>7.7</c:v>
                </c:pt>
                <c:pt idx="71">
                  <c:v>40.4</c:v>
                </c:pt>
                <c:pt idx="72">
                  <c:v>0.8</c:v>
                </c:pt>
                <c:pt idx="73">
                  <c:v>0.4</c:v>
                </c:pt>
                <c:pt idx="74">
                  <c:v>0</c:v>
                </c:pt>
                <c:pt idx="75">
                  <c:v>17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</c:v>
                </c:pt>
                <c:pt idx="81">
                  <c:v>6.7</c:v>
                </c:pt>
                <c:pt idx="82">
                  <c:v>8.4</c:v>
                </c:pt>
                <c:pt idx="83">
                  <c:v>0</c:v>
                </c:pt>
                <c:pt idx="84">
                  <c:v>8.6</c:v>
                </c:pt>
                <c:pt idx="85">
                  <c:v>0</c:v>
                </c:pt>
                <c:pt idx="86">
                  <c:v>12.3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05-4051-B2F7-DB26EED775E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05-4051-B2F7-DB26EED775E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10.425000000000001</c:v>
                </c:pt>
                <c:pt idx="6">
                  <c:v>15.946</c:v>
                </c:pt>
                <c:pt idx="7">
                  <c:v>0.498</c:v>
                </c:pt>
                <c:pt idx="8">
                  <c:v>1.6240000000000001</c:v>
                </c:pt>
                <c:pt idx="9">
                  <c:v>1.4670000000000001</c:v>
                </c:pt>
                <c:pt idx="10">
                  <c:v>1.2909999999999999</c:v>
                </c:pt>
                <c:pt idx="11">
                  <c:v>1.6080000000000001</c:v>
                </c:pt>
                <c:pt idx="12">
                  <c:v>1.3089999999999999</c:v>
                </c:pt>
                <c:pt idx="20">
                  <c:v>5.17</c:v>
                </c:pt>
                <c:pt idx="21">
                  <c:v>4.5490000000000004</c:v>
                </c:pt>
                <c:pt idx="22">
                  <c:v>1.333</c:v>
                </c:pt>
                <c:pt idx="23">
                  <c:v>1.4950000000000001</c:v>
                </c:pt>
                <c:pt idx="24">
                  <c:v>0.7</c:v>
                </c:pt>
                <c:pt idx="25">
                  <c:v>0.37</c:v>
                </c:pt>
                <c:pt idx="26">
                  <c:v>2.0099999999999998</c:v>
                </c:pt>
                <c:pt idx="27">
                  <c:v>2.97</c:v>
                </c:pt>
                <c:pt idx="28">
                  <c:v>4.7300000000000004</c:v>
                </c:pt>
                <c:pt idx="29">
                  <c:v>5.31</c:v>
                </c:pt>
                <c:pt idx="30">
                  <c:v>5.94</c:v>
                </c:pt>
                <c:pt idx="31">
                  <c:v>9.9</c:v>
                </c:pt>
                <c:pt idx="32">
                  <c:v>16.521999999999998</c:v>
                </c:pt>
                <c:pt idx="33">
                  <c:v>16.869</c:v>
                </c:pt>
                <c:pt idx="34">
                  <c:v>11.83</c:v>
                </c:pt>
                <c:pt idx="35">
                  <c:v>11.84</c:v>
                </c:pt>
                <c:pt idx="36">
                  <c:v>9.76</c:v>
                </c:pt>
                <c:pt idx="37">
                  <c:v>7.27</c:v>
                </c:pt>
                <c:pt idx="38">
                  <c:v>3.98</c:v>
                </c:pt>
                <c:pt idx="39">
                  <c:v>4.9160000000000004</c:v>
                </c:pt>
                <c:pt idx="41">
                  <c:v>2.92</c:v>
                </c:pt>
                <c:pt idx="42">
                  <c:v>2.85</c:v>
                </c:pt>
                <c:pt idx="43">
                  <c:v>3.3479999999999999</c:v>
                </c:pt>
                <c:pt idx="44">
                  <c:v>5.22</c:v>
                </c:pt>
                <c:pt idx="45">
                  <c:v>9.2249999999999996</c:v>
                </c:pt>
                <c:pt idx="46">
                  <c:v>8.39</c:v>
                </c:pt>
                <c:pt idx="47">
                  <c:v>3.0379999999999998</c:v>
                </c:pt>
                <c:pt idx="48">
                  <c:v>37.609000000000002</c:v>
                </c:pt>
                <c:pt idx="49">
                  <c:v>38.051000000000002</c:v>
                </c:pt>
                <c:pt idx="50">
                  <c:v>42.914000000000001</c:v>
                </c:pt>
                <c:pt idx="51">
                  <c:v>44.825000000000003</c:v>
                </c:pt>
                <c:pt idx="52">
                  <c:v>35.548999999999999</c:v>
                </c:pt>
                <c:pt idx="53">
                  <c:v>39.079000000000001</c:v>
                </c:pt>
                <c:pt idx="54">
                  <c:v>37.098999999999997</c:v>
                </c:pt>
                <c:pt idx="55">
                  <c:v>84.138999999999996</c:v>
                </c:pt>
                <c:pt idx="56">
                  <c:v>36.161999999999999</c:v>
                </c:pt>
                <c:pt idx="57">
                  <c:v>69.046000000000006</c:v>
                </c:pt>
                <c:pt idx="58">
                  <c:v>45.707000000000001</c:v>
                </c:pt>
                <c:pt idx="59">
                  <c:v>41.387999999999998</c:v>
                </c:pt>
                <c:pt idx="60">
                  <c:v>76.28</c:v>
                </c:pt>
                <c:pt idx="61">
                  <c:v>45.966000000000001</c:v>
                </c:pt>
                <c:pt idx="62">
                  <c:v>20.376999999999999</c:v>
                </c:pt>
                <c:pt idx="63">
                  <c:v>1.64</c:v>
                </c:pt>
                <c:pt idx="64">
                  <c:v>16.076000000000001</c:v>
                </c:pt>
                <c:pt idx="65">
                  <c:v>7.13</c:v>
                </c:pt>
                <c:pt idx="66">
                  <c:v>4.6689999999999996</c:v>
                </c:pt>
                <c:pt idx="67">
                  <c:v>1.7729999999999999</c:v>
                </c:pt>
                <c:pt idx="68">
                  <c:v>10.622</c:v>
                </c:pt>
                <c:pt idx="69">
                  <c:v>7.5220000000000002</c:v>
                </c:pt>
                <c:pt idx="70">
                  <c:v>0.69199999999999995</c:v>
                </c:pt>
                <c:pt idx="71">
                  <c:v>3.0449999999999999</c:v>
                </c:pt>
                <c:pt idx="72">
                  <c:v>0.70199999999999996</c:v>
                </c:pt>
                <c:pt idx="73">
                  <c:v>0.65700000000000003</c:v>
                </c:pt>
                <c:pt idx="74">
                  <c:v>0.59799999999999998</c:v>
                </c:pt>
                <c:pt idx="75">
                  <c:v>27.853000000000002</c:v>
                </c:pt>
                <c:pt idx="76">
                  <c:v>0.41599999999999998</c:v>
                </c:pt>
                <c:pt idx="77">
                  <c:v>0.32600000000000001</c:v>
                </c:pt>
                <c:pt idx="78">
                  <c:v>0.247</c:v>
                </c:pt>
                <c:pt idx="79">
                  <c:v>10.725</c:v>
                </c:pt>
                <c:pt idx="80">
                  <c:v>11.151</c:v>
                </c:pt>
                <c:pt idx="81">
                  <c:v>11.221</c:v>
                </c:pt>
                <c:pt idx="82">
                  <c:v>10.836</c:v>
                </c:pt>
                <c:pt idx="83">
                  <c:v>22.96</c:v>
                </c:pt>
                <c:pt idx="84">
                  <c:v>10.237</c:v>
                </c:pt>
                <c:pt idx="85">
                  <c:v>20.753</c:v>
                </c:pt>
                <c:pt idx="86">
                  <c:v>20.460999999999999</c:v>
                </c:pt>
                <c:pt idx="87">
                  <c:v>6.1509999999999998</c:v>
                </c:pt>
                <c:pt idx="88">
                  <c:v>10.574</c:v>
                </c:pt>
                <c:pt idx="92">
                  <c:v>25.058</c:v>
                </c:pt>
                <c:pt idx="93">
                  <c:v>13.071999999999999</c:v>
                </c:pt>
                <c:pt idx="94">
                  <c:v>12.006</c:v>
                </c:pt>
                <c:pt idx="95">
                  <c:v>11.945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205-4051-B2F7-DB26EED775E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205-4051-B2F7-DB26EED775E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14.742000000000001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205-4051-B2F7-DB26EED77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118.07</c:v>
                </c:pt>
                <c:pt idx="1">
                  <c:v>115.76</c:v>
                </c:pt>
                <c:pt idx="2">
                  <c:v>115</c:v>
                </c:pt>
                <c:pt idx="3">
                  <c:v>114.02</c:v>
                </c:pt>
                <c:pt idx="4">
                  <c:v>126.76</c:v>
                </c:pt>
                <c:pt idx="5">
                  <c:v>121.42</c:v>
                </c:pt>
                <c:pt idx="6">
                  <c:v>129.38</c:v>
                </c:pt>
                <c:pt idx="7">
                  <c:v>118.81</c:v>
                </c:pt>
                <c:pt idx="8">
                  <c:v>114.04</c:v>
                </c:pt>
                <c:pt idx="9">
                  <c:v>114.04</c:v>
                </c:pt>
                <c:pt idx="10">
                  <c:v>114.05</c:v>
                </c:pt>
                <c:pt idx="11">
                  <c:v>115</c:v>
                </c:pt>
                <c:pt idx="12">
                  <c:v>115.15</c:v>
                </c:pt>
                <c:pt idx="13">
                  <c:v>115.01</c:v>
                </c:pt>
                <c:pt idx="14">
                  <c:v>115.17</c:v>
                </c:pt>
                <c:pt idx="15">
                  <c:v>118</c:v>
                </c:pt>
                <c:pt idx="16">
                  <c:v>118.2</c:v>
                </c:pt>
                <c:pt idx="17">
                  <c:v>118.99</c:v>
                </c:pt>
                <c:pt idx="18">
                  <c:v>121.29</c:v>
                </c:pt>
                <c:pt idx="19">
                  <c:v>125.06</c:v>
                </c:pt>
                <c:pt idx="20">
                  <c:v>168.08</c:v>
                </c:pt>
                <c:pt idx="21">
                  <c:v>161.41999999999999</c:v>
                </c:pt>
                <c:pt idx="22">
                  <c:v>157.31</c:v>
                </c:pt>
                <c:pt idx="23">
                  <c:v>154.55000000000001</c:v>
                </c:pt>
                <c:pt idx="24">
                  <c:v>161.66</c:v>
                </c:pt>
                <c:pt idx="25">
                  <c:v>153.28</c:v>
                </c:pt>
                <c:pt idx="26">
                  <c:v>122.71</c:v>
                </c:pt>
                <c:pt idx="27">
                  <c:v>122.23</c:v>
                </c:pt>
                <c:pt idx="28">
                  <c:v>129.59</c:v>
                </c:pt>
                <c:pt idx="29">
                  <c:v>119.36</c:v>
                </c:pt>
                <c:pt idx="30">
                  <c:v>118.87</c:v>
                </c:pt>
                <c:pt idx="31">
                  <c:v>112.18</c:v>
                </c:pt>
                <c:pt idx="32">
                  <c:v>126</c:v>
                </c:pt>
                <c:pt idx="33">
                  <c:v>114.13</c:v>
                </c:pt>
                <c:pt idx="34">
                  <c:v>109.98</c:v>
                </c:pt>
                <c:pt idx="35">
                  <c:v>105.06</c:v>
                </c:pt>
                <c:pt idx="36">
                  <c:v>110</c:v>
                </c:pt>
                <c:pt idx="37">
                  <c:v>106.55</c:v>
                </c:pt>
                <c:pt idx="38">
                  <c:v>89.96</c:v>
                </c:pt>
                <c:pt idx="39">
                  <c:v>75.33</c:v>
                </c:pt>
                <c:pt idx="40">
                  <c:v>105.12</c:v>
                </c:pt>
                <c:pt idx="41">
                  <c:v>95.79</c:v>
                </c:pt>
                <c:pt idx="42">
                  <c:v>78.53</c:v>
                </c:pt>
                <c:pt idx="43">
                  <c:v>74.17</c:v>
                </c:pt>
                <c:pt idx="44">
                  <c:v>84.18</c:v>
                </c:pt>
                <c:pt idx="45">
                  <c:v>77.47</c:v>
                </c:pt>
                <c:pt idx="46">
                  <c:v>67.739999999999995</c:v>
                </c:pt>
                <c:pt idx="47">
                  <c:v>63.47</c:v>
                </c:pt>
                <c:pt idx="48">
                  <c:v>56.79</c:v>
                </c:pt>
                <c:pt idx="49">
                  <c:v>58.61</c:v>
                </c:pt>
                <c:pt idx="50">
                  <c:v>54.22</c:v>
                </c:pt>
                <c:pt idx="51">
                  <c:v>51.01</c:v>
                </c:pt>
                <c:pt idx="52">
                  <c:v>56.07</c:v>
                </c:pt>
                <c:pt idx="53">
                  <c:v>46.49</c:v>
                </c:pt>
                <c:pt idx="54">
                  <c:v>41.93</c:v>
                </c:pt>
                <c:pt idx="55">
                  <c:v>29.99</c:v>
                </c:pt>
                <c:pt idx="56">
                  <c:v>35.979999999999997</c:v>
                </c:pt>
                <c:pt idx="57">
                  <c:v>29.8</c:v>
                </c:pt>
                <c:pt idx="58">
                  <c:v>32.549999999999997</c:v>
                </c:pt>
                <c:pt idx="59">
                  <c:v>37</c:v>
                </c:pt>
                <c:pt idx="60">
                  <c:v>29</c:v>
                </c:pt>
                <c:pt idx="61">
                  <c:v>35.6</c:v>
                </c:pt>
                <c:pt idx="62">
                  <c:v>51.56</c:v>
                </c:pt>
                <c:pt idx="63">
                  <c:v>79.58</c:v>
                </c:pt>
                <c:pt idx="64">
                  <c:v>48.57</c:v>
                </c:pt>
                <c:pt idx="65">
                  <c:v>64.75</c:v>
                </c:pt>
                <c:pt idx="66">
                  <c:v>84.53</c:v>
                </c:pt>
                <c:pt idx="67">
                  <c:v>109.3</c:v>
                </c:pt>
                <c:pt idx="68">
                  <c:v>95.24</c:v>
                </c:pt>
                <c:pt idx="69">
                  <c:v>111.21</c:v>
                </c:pt>
                <c:pt idx="70">
                  <c:v>124.02</c:v>
                </c:pt>
                <c:pt idx="71">
                  <c:v>143.37</c:v>
                </c:pt>
                <c:pt idx="72">
                  <c:v>115.6</c:v>
                </c:pt>
                <c:pt idx="73">
                  <c:v>127.94</c:v>
                </c:pt>
                <c:pt idx="74">
                  <c:v>152.19</c:v>
                </c:pt>
                <c:pt idx="75">
                  <c:v>173.93</c:v>
                </c:pt>
                <c:pt idx="76">
                  <c:v>141.34</c:v>
                </c:pt>
                <c:pt idx="77">
                  <c:v>152.94999999999999</c:v>
                </c:pt>
                <c:pt idx="78">
                  <c:v>157.72999999999999</c:v>
                </c:pt>
                <c:pt idx="79">
                  <c:v>174.07</c:v>
                </c:pt>
                <c:pt idx="80">
                  <c:v>182.97</c:v>
                </c:pt>
                <c:pt idx="81">
                  <c:v>178.01</c:v>
                </c:pt>
                <c:pt idx="82">
                  <c:v>186.48</c:v>
                </c:pt>
                <c:pt idx="83">
                  <c:v>187.04</c:v>
                </c:pt>
                <c:pt idx="84">
                  <c:v>183.81</c:v>
                </c:pt>
                <c:pt idx="85">
                  <c:v>187.06</c:v>
                </c:pt>
                <c:pt idx="86">
                  <c:v>184.29</c:v>
                </c:pt>
                <c:pt idx="87">
                  <c:v>168.89</c:v>
                </c:pt>
                <c:pt idx="88">
                  <c:v>177.64</c:v>
                </c:pt>
                <c:pt idx="89">
                  <c:v>164.44</c:v>
                </c:pt>
                <c:pt idx="90">
                  <c:v>158.24</c:v>
                </c:pt>
                <c:pt idx="91">
                  <c:v>155</c:v>
                </c:pt>
                <c:pt idx="92">
                  <c:v>163.13999999999999</c:v>
                </c:pt>
                <c:pt idx="93">
                  <c:v>153.59</c:v>
                </c:pt>
                <c:pt idx="94">
                  <c:v>147.58000000000001</c:v>
                </c:pt>
                <c:pt idx="95">
                  <c:v>139.19999999999999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205-4051-B2F7-DB26EED77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0A7-416A-9DF5-0E30CAEA1E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6.0119999999999996</c:v>
                </c:pt>
                <c:pt idx="73">
                  <c:v>6.0119999999999996</c:v>
                </c:pt>
                <c:pt idx="74">
                  <c:v>6.0119999999999996</c:v>
                </c:pt>
                <c:pt idx="75">
                  <c:v>6.0119999999999996</c:v>
                </c:pt>
                <c:pt idx="76">
                  <c:v>6.0119999999999996</c:v>
                </c:pt>
                <c:pt idx="77">
                  <c:v>6.0119999999999996</c:v>
                </c:pt>
                <c:pt idx="78">
                  <c:v>11.811999999999999</c:v>
                </c:pt>
                <c:pt idx="79">
                  <c:v>6.0119999999999996</c:v>
                </c:pt>
                <c:pt idx="80">
                  <c:v>6.0119999999999996</c:v>
                </c:pt>
                <c:pt idx="81">
                  <c:v>6.0119999999999996</c:v>
                </c:pt>
                <c:pt idx="82">
                  <c:v>6.0119999999999996</c:v>
                </c:pt>
                <c:pt idx="83">
                  <c:v>6.0119999999999996</c:v>
                </c:pt>
                <c:pt idx="84">
                  <c:v>6.0119999999999996</c:v>
                </c:pt>
                <c:pt idx="85">
                  <c:v>6.0119999999999996</c:v>
                </c:pt>
                <c:pt idx="86">
                  <c:v>6.0119999999999996</c:v>
                </c:pt>
                <c:pt idx="87">
                  <c:v>6.0119999999999996</c:v>
                </c:pt>
                <c:pt idx="88">
                  <c:v>6.0119999999999996</c:v>
                </c:pt>
                <c:pt idx="89">
                  <c:v>6.0119999999999996</c:v>
                </c:pt>
                <c:pt idx="90">
                  <c:v>6.0119999999999996</c:v>
                </c:pt>
                <c:pt idx="91">
                  <c:v>6.0119999999999996</c:v>
                </c:pt>
                <c:pt idx="92">
                  <c:v>6.0119999999999996</c:v>
                </c:pt>
                <c:pt idx="93">
                  <c:v>6.0119999999999996</c:v>
                </c:pt>
                <c:pt idx="94">
                  <c:v>6.0119999999999996</c:v>
                </c:pt>
                <c:pt idx="95">
                  <c:v>6.0119999999999996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A7-416A-9DF5-0E30CAEA1E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4.6120000000000001</c:v>
                </c:pt>
                <c:pt idx="1">
                  <c:v>4.5999999999999996</c:v>
                </c:pt>
                <c:pt idx="2">
                  <c:v>4.5759999999999996</c:v>
                </c:pt>
                <c:pt idx="3">
                  <c:v>4.5759999999999996</c:v>
                </c:pt>
                <c:pt idx="4">
                  <c:v>4.548</c:v>
                </c:pt>
                <c:pt idx="5">
                  <c:v>4.5359999999999996</c:v>
                </c:pt>
                <c:pt idx="6">
                  <c:v>3.8</c:v>
                </c:pt>
                <c:pt idx="7">
                  <c:v>4.5720000000000001</c:v>
                </c:pt>
                <c:pt idx="8">
                  <c:v>4.5519999999999996</c:v>
                </c:pt>
                <c:pt idx="9">
                  <c:v>4.5199999999999996</c:v>
                </c:pt>
                <c:pt idx="10">
                  <c:v>4.548</c:v>
                </c:pt>
                <c:pt idx="11">
                  <c:v>4.5999999999999996</c:v>
                </c:pt>
                <c:pt idx="12">
                  <c:v>4.62</c:v>
                </c:pt>
                <c:pt idx="13">
                  <c:v>4.6319999999999997</c:v>
                </c:pt>
                <c:pt idx="14">
                  <c:v>11.023999999999999</c:v>
                </c:pt>
                <c:pt idx="15">
                  <c:v>10.956</c:v>
                </c:pt>
                <c:pt idx="16">
                  <c:v>4.5999999999999996</c:v>
                </c:pt>
                <c:pt idx="17">
                  <c:v>4.5039999999999996</c:v>
                </c:pt>
                <c:pt idx="18">
                  <c:v>4.6399999999999997</c:v>
                </c:pt>
                <c:pt idx="19">
                  <c:v>16.363</c:v>
                </c:pt>
                <c:pt idx="20">
                  <c:v>20.620999999999999</c:v>
                </c:pt>
                <c:pt idx="21">
                  <c:v>21.338999999999999</c:v>
                </c:pt>
                <c:pt idx="22">
                  <c:v>23.318000000000001</c:v>
                </c:pt>
                <c:pt idx="23">
                  <c:v>23.347000000000001</c:v>
                </c:pt>
                <c:pt idx="24">
                  <c:v>26.023</c:v>
                </c:pt>
                <c:pt idx="25">
                  <c:v>26.696999999999999</c:v>
                </c:pt>
                <c:pt idx="26">
                  <c:v>17.646000000000001</c:v>
                </c:pt>
                <c:pt idx="27">
                  <c:v>16.919</c:v>
                </c:pt>
                <c:pt idx="28">
                  <c:v>13.871</c:v>
                </c:pt>
                <c:pt idx="29">
                  <c:v>13.891</c:v>
                </c:pt>
                <c:pt idx="30">
                  <c:v>12.765000000000001</c:v>
                </c:pt>
                <c:pt idx="31">
                  <c:v>12.632999999999999</c:v>
                </c:pt>
                <c:pt idx="32">
                  <c:v>4.5940000000000003</c:v>
                </c:pt>
                <c:pt idx="33">
                  <c:v>4.5730000000000004</c:v>
                </c:pt>
                <c:pt idx="34">
                  <c:v>13.052</c:v>
                </c:pt>
                <c:pt idx="35">
                  <c:v>13.211</c:v>
                </c:pt>
                <c:pt idx="36">
                  <c:v>30.561</c:v>
                </c:pt>
                <c:pt idx="37">
                  <c:v>30.129000000000001</c:v>
                </c:pt>
                <c:pt idx="38">
                  <c:v>18.760000000000002</c:v>
                </c:pt>
                <c:pt idx="39">
                  <c:v>9.7390000000000008</c:v>
                </c:pt>
                <c:pt idx="40">
                  <c:v>8.5310000000000006</c:v>
                </c:pt>
                <c:pt idx="41">
                  <c:v>8.5909999999999993</c:v>
                </c:pt>
                <c:pt idx="42">
                  <c:v>9.6639999999999997</c:v>
                </c:pt>
                <c:pt idx="43">
                  <c:v>9.5419999999999998</c:v>
                </c:pt>
                <c:pt idx="44">
                  <c:v>25.484999999999999</c:v>
                </c:pt>
                <c:pt idx="45">
                  <c:v>9.5510000000000002</c:v>
                </c:pt>
                <c:pt idx="46">
                  <c:v>9.6460000000000008</c:v>
                </c:pt>
                <c:pt idx="47">
                  <c:v>9.6389999999999993</c:v>
                </c:pt>
                <c:pt idx="48">
                  <c:v>12.722</c:v>
                </c:pt>
                <c:pt idx="49">
                  <c:v>12.75</c:v>
                </c:pt>
                <c:pt idx="50">
                  <c:v>5.9089999999999998</c:v>
                </c:pt>
                <c:pt idx="51">
                  <c:v>5.8010000000000002</c:v>
                </c:pt>
                <c:pt idx="52">
                  <c:v>13.135</c:v>
                </c:pt>
                <c:pt idx="53">
                  <c:v>13.189</c:v>
                </c:pt>
                <c:pt idx="54">
                  <c:v>5.9630000000000001</c:v>
                </c:pt>
                <c:pt idx="55">
                  <c:v>4.6680000000000001</c:v>
                </c:pt>
                <c:pt idx="56">
                  <c:v>5.6319999999999997</c:v>
                </c:pt>
                <c:pt idx="57">
                  <c:v>5.5629999999999997</c:v>
                </c:pt>
                <c:pt idx="58">
                  <c:v>5.7270000000000003</c:v>
                </c:pt>
                <c:pt idx="59">
                  <c:v>4.6059999999999999</c:v>
                </c:pt>
                <c:pt idx="60">
                  <c:v>6.6959999999999997</c:v>
                </c:pt>
                <c:pt idx="61">
                  <c:v>6.5289999999999999</c:v>
                </c:pt>
                <c:pt idx="62">
                  <c:v>6.4569999999999999</c:v>
                </c:pt>
                <c:pt idx="63">
                  <c:v>13.442</c:v>
                </c:pt>
                <c:pt idx="64">
                  <c:v>1.1259999999999999</c:v>
                </c:pt>
                <c:pt idx="65">
                  <c:v>5.3390000000000004</c:v>
                </c:pt>
                <c:pt idx="66">
                  <c:v>15.609</c:v>
                </c:pt>
                <c:pt idx="67">
                  <c:v>21.376999999999999</c:v>
                </c:pt>
                <c:pt idx="68">
                  <c:v>5.2539999999999996</c:v>
                </c:pt>
                <c:pt idx="69">
                  <c:v>5.3849999999999998</c:v>
                </c:pt>
                <c:pt idx="70">
                  <c:v>5.33</c:v>
                </c:pt>
                <c:pt idx="71">
                  <c:v>5.2939999999999996</c:v>
                </c:pt>
                <c:pt idx="72">
                  <c:v>5.452</c:v>
                </c:pt>
                <c:pt idx="73">
                  <c:v>12.355</c:v>
                </c:pt>
                <c:pt idx="74">
                  <c:v>5.569</c:v>
                </c:pt>
                <c:pt idx="75">
                  <c:v>4.5430000000000001</c:v>
                </c:pt>
                <c:pt idx="76">
                  <c:v>0.80800000000000005</c:v>
                </c:pt>
                <c:pt idx="77">
                  <c:v>0.78</c:v>
                </c:pt>
                <c:pt idx="78">
                  <c:v>11.981999999999999</c:v>
                </c:pt>
                <c:pt idx="79">
                  <c:v>4.5990000000000002</c:v>
                </c:pt>
                <c:pt idx="80">
                  <c:v>10.214</c:v>
                </c:pt>
                <c:pt idx="81">
                  <c:v>10.058999999999999</c:v>
                </c:pt>
                <c:pt idx="82">
                  <c:v>9.94</c:v>
                </c:pt>
                <c:pt idx="83">
                  <c:v>9.6579999999999995</c:v>
                </c:pt>
                <c:pt idx="84">
                  <c:v>9.5549999999999997</c:v>
                </c:pt>
                <c:pt idx="85">
                  <c:v>9.5109999999999992</c:v>
                </c:pt>
                <c:pt idx="86">
                  <c:v>9.407</c:v>
                </c:pt>
                <c:pt idx="87">
                  <c:v>10.31</c:v>
                </c:pt>
                <c:pt idx="88">
                  <c:v>9.2669999999999995</c:v>
                </c:pt>
                <c:pt idx="89">
                  <c:v>10.087</c:v>
                </c:pt>
                <c:pt idx="90">
                  <c:v>9.9610000000000003</c:v>
                </c:pt>
                <c:pt idx="91">
                  <c:v>10.005000000000001</c:v>
                </c:pt>
                <c:pt idx="92">
                  <c:v>8.9369999999999994</c:v>
                </c:pt>
                <c:pt idx="93">
                  <c:v>8.8840000000000003</c:v>
                </c:pt>
                <c:pt idx="94">
                  <c:v>8.875</c:v>
                </c:pt>
                <c:pt idx="95">
                  <c:v>8.7650000000000006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A7-416A-9DF5-0E30CAEA1E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10.661</c:v>
                </c:pt>
                <c:pt idx="1">
                  <c:v>6.84</c:v>
                </c:pt>
                <c:pt idx="2">
                  <c:v>8.968</c:v>
                </c:pt>
                <c:pt idx="3">
                  <c:v>9.0760000000000005</c:v>
                </c:pt>
                <c:pt idx="4">
                  <c:v>4.2039999999999997</c:v>
                </c:pt>
                <c:pt idx="5">
                  <c:v>8.19</c:v>
                </c:pt>
                <c:pt idx="6">
                  <c:v>3.66</c:v>
                </c:pt>
                <c:pt idx="7">
                  <c:v>10.023999999999999</c:v>
                </c:pt>
                <c:pt idx="8">
                  <c:v>4.04</c:v>
                </c:pt>
                <c:pt idx="9">
                  <c:v>4.032</c:v>
                </c:pt>
                <c:pt idx="10">
                  <c:v>5.9539999999999997</c:v>
                </c:pt>
                <c:pt idx="11">
                  <c:v>4.1040000000000001</c:v>
                </c:pt>
                <c:pt idx="12">
                  <c:v>8.5540000000000003</c:v>
                </c:pt>
                <c:pt idx="13">
                  <c:v>8.609</c:v>
                </c:pt>
                <c:pt idx="14">
                  <c:v>15.95</c:v>
                </c:pt>
                <c:pt idx="15">
                  <c:v>17.411999999999999</c:v>
                </c:pt>
                <c:pt idx="16">
                  <c:v>8.2690000000000001</c:v>
                </c:pt>
                <c:pt idx="17">
                  <c:v>10.004</c:v>
                </c:pt>
                <c:pt idx="18">
                  <c:v>7.4429999999999996</c:v>
                </c:pt>
                <c:pt idx="19">
                  <c:v>19.666</c:v>
                </c:pt>
                <c:pt idx="20">
                  <c:v>62.503999999999998</c:v>
                </c:pt>
                <c:pt idx="21">
                  <c:v>64.197999999999993</c:v>
                </c:pt>
                <c:pt idx="22">
                  <c:v>73.447000000000003</c:v>
                </c:pt>
                <c:pt idx="23">
                  <c:v>75.751000000000005</c:v>
                </c:pt>
                <c:pt idx="24">
                  <c:v>74.141000000000005</c:v>
                </c:pt>
                <c:pt idx="25">
                  <c:v>78.960999999999999</c:v>
                </c:pt>
                <c:pt idx="26">
                  <c:v>20.475999999999999</c:v>
                </c:pt>
                <c:pt idx="27">
                  <c:v>20.887</c:v>
                </c:pt>
                <c:pt idx="28">
                  <c:v>20.885999999999999</c:v>
                </c:pt>
                <c:pt idx="29">
                  <c:v>19.382000000000001</c:v>
                </c:pt>
                <c:pt idx="30">
                  <c:v>16.448</c:v>
                </c:pt>
                <c:pt idx="31">
                  <c:v>20.254999999999999</c:v>
                </c:pt>
                <c:pt idx="32">
                  <c:v>7.4189999999999996</c:v>
                </c:pt>
                <c:pt idx="33">
                  <c:v>8.2360000000000007</c:v>
                </c:pt>
                <c:pt idx="34">
                  <c:v>19.861999999999998</c:v>
                </c:pt>
                <c:pt idx="35">
                  <c:v>18.170000000000002</c:v>
                </c:pt>
                <c:pt idx="36">
                  <c:v>38.125</c:v>
                </c:pt>
                <c:pt idx="37">
                  <c:v>38.186999999999998</c:v>
                </c:pt>
                <c:pt idx="38">
                  <c:v>23.433</c:v>
                </c:pt>
                <c:pt idx="39">
                  <c:v>11.414</c:v>
                </c:pt>
                <c:pt idx="40">
                  <c:v>18.356000000000002</c:v>
                </c:pt>
                <c:pt idx="41">
                  <c:v>18.777999999999999</c:v>
                </c:pt>
                <c:pt idx="42">
                  <c:v>20.187000000000001</c:v>
                </c:pt>
                <c:pt idx="43">
                  <c:v>16.248999999999999</c:v>
                </c:pt>
                <c:pt idx="44">
                  <c:v>44.276000000000003</c:v>
                </c:pt>
                <c:pt idx="45">
                  <c:v>13.06</c:v>
                </c:pt>
                <c:pt idx="46">
                  <c:v>12.731</c:v>
                </c:pt>
                <c:pt idx="47">
                  <c:v>11.97</c:v>
                </c:pt>
                <c:pt idx="48">
                  <c:v>29.422000000000001</c:v>
                </c:pt>
                <c:pt idx="49">
                  <c:v>29.63</c:v>
                </c:pt>
                <c:pt idx="50">
                  <c:v>8.5589999999999993</c:v>
                </c:pt>
                <c:pt idx="51">
                  <c:v>8.5359999999999996</c:v>
                </c:pt>
                <c:pt idx="52">
                  <c:v>27.492999999999999</c:v>
                </c:pt>
                <c:pt idx="53">
                  <c:v>20.587</c:v>
                </c:pt>
                <c:pt idx="54">
                  <c:v>12.954000000000001</c:v>
                </c:pt>
                <c:pt idx="55">
                  <c:v>7.5860000000000003</c:v>
                </c:pt>
                <c:pt idx="56">
                  <c:v>11.055999999999999</c:v>
                </c:pt>
                <c:pt idx="57">
                  <c:v>7.0030000000000001</c:v>
                </c:pt>
                <c:pt idx="58">
                  <c:v>6.883</c:v>
                </c:pt>
                <c:pt idx="59">
                  <c:v>5.7640000000000002</c:v>
                </c:pt>
                <c:pt idx="60">
                  <c:v>9.2530000000000001</c:v>
                </c:pt>
                <c:pt idx="61">
                  <c:v>9.1560000000000006</c:v>
                </c:pt>
                <c:pt idx="62">
                  <c:v>12.321</c:v>
                </c:pt>
                <c:pt idx="63">
                  <c:v>22.613</c:v>
                </c:pt>
                <c:pt idx="64">
                  <c:v>2.7919999999999998</c:v>
                </c:pt>
                <c:pt idx="65">
                  <c:v>9.2309999999999999</c:v>
                </c:pt>
                <c:pt idx="66">
                  <c:v>23.751999999999999</c:v>
                </c:pt>
                <c:pt idx="67">
                  <c:v>32.031999999999996</c:v>
                </c:pt>
                <c:pt idx="68">
                  <c:v>6.8890000000000002</c:v>
                </c:pt>
                <c:pt idx="69">
                  <c:v>6.9340000000000002</c:v>
                </c:pt>
                <c:pt idx="70">
                  <c:v>6.8810000000000002</c:v>
                </c:pt>
                <c:pt idx="71">
                  <c:v>6.3769999999999998</c:v>
                </c:pt>
                <c:pt idx="72">
                  <c:v>27.132000000000001</c:v>
                </c:pt>
                <c:pt idx="73">
                  <c:v>35.774999999999999</c:v>
                </c:pt>
                <c:pt idx="74">
                  <c:v>16.960999999999999</c:v>
                </c:pt>
                <c:pt idx="75">
                  <c:v>6.0579999999999998</c:v>
                </c:pt>
                <c:pt idx="76">
                  <c:v>23.527000000000001</c:v>
                </c:pt>
                <c:pt idx="77">
                  <c:v>23.555</c:v>
                </c:pt>
                <c:pt idx="78">
                  <c:v>38.938000000000002</c:v>
                </c:pt>
                <c:pt idx="79">
                  <c:v>6.1779999999999999</c:v>
                </c:pt>
                <c:pt idx="80">
                  <c:v>13.635999999999999</c:v>
                </c:pt>
                <c:pt idx="81">
                  <c:v>13.843</c:v>
                </c:pt>
                <c:pt idx="82">
                  <c:v>13.829000000000001</c:v>
                </c:pt>
                <c:pt idx="83">
                  <c:v>13.579000000000001</c:v>
                </c:pt>
                <c:pt idx="84">
                  <c:v>12.488</c:v>
                </c:pt>
                <c:pt idx="85">
                  <c:v>11.55</c:v>
                </c:pt>
                <c:pt idx="86">
                  <c:v>11.32</c:v>
                </c:pt>
                <c:pt idx="87">
                  <c:v>11.718999999999999</c:v>
                </c:pt>
                <c:pt idx="88">
                  <c:v>11.27</c:v>
                </c:pt>
                <c:pt idx="89">
                  <c:v>11.598000000000001</c:v>
                </c:pt>
                <c:pt idx="90">
                  <c:v>23.132999999999999</c:v>
                </c:pt>
                <c:pt idx="91">
                  <c:v>11.597</c:v>
                </c:pt>
                <c:pt idx="92">
                  <c:v>10.221</c:v>
                </c:pt>
                <c:pt idx="93">
                  <c:v>10.731</c:v>
                </c:pt>
                <c:pt idx="94">
                  <c:v>9.4280000000000008</c:v>
                </c:pt>
                <c:pt idx="95">
                  <c:v>8.5510000000000002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A7-416A-9DF5-0E30CAEA1E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0A7-416A-9DF5-0E30CAEA1E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0A7-416A-9DF5-0E30CAEA1E0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2">
                  <c:v>19.05</c:v>
                </c:pt>
                <c:pt idx="3">
                  <c:v>35.85</c:v>
                </c:pt>
                <c:pt idx="12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A7-416A-9DF5-0E30CAEA1E0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0A7-416A-9DF5-0E30CAEA1E0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75">
                  <c:v>35.856999999999999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A7-416A-9DF5-0E30CAEA1E0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0A7-416A-9DF5-0E30CAEA1E0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0">
                  <c:v>67</c:v>
                </c:pt>
                <c:pt idx="21">
                  <c:v>32.622999999999998</c:v>
                </c:pt>
                <c:pt idx="38">
                  <c:v>11</c:v>
                </c:pt>
                <c:pt idx="39">
                  <c:v>56</c:v>
                </c:pt>
                <c:pt idx="40">
                  <c:v>101</c:v>
                </c:pt>
                <c:pt idx="41">
                  <c:v>101</c:v>
                </c:pt>
                <c:pt idx="42">
                  <c:v>90</c:v>
                </c:pt>
                <c:pt idx="43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A7-416A-9DF5-0E30CAEA1E0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36.200000000000003</c:v>
                </c:pt>
                <c:pt idx="1">
                  <c:v>48</c:v>
                </c:pt>
                <c:pt idx="2">
                  <c:v>26.1</c:v>
                </c:pt>
                <c:pt idx="3">
                  <c:v>23.1</c:v>
                </c:pt>
                <c:pt idx="4">
                  <c:v>26.7</c:v>
                </c:pt>
                <c:pt idx="5">
                  <c:v>34.200000000000003</c:v>
                </c:pt>
                <c:pt idx="6">
                  <c:v>0</c:v>
                </c:pt>
                <c:pt idx="7">
                  <c:v>15.4</c:v>
                </c:pt>
                <c:pt idx="8">
                  <c:v>150.1</c:v>
                </c:pt>
                <c:pt idx="9">
                  <c:v>150.6</c:v>
                </c:pt>
                <c:pt idx="10">
                  <c:v>154.19999999999999</c:v>
                </c:pt>
                <c:pt idx="11">
                  <c:v>140.9</c:v>
                </c:pt>
                <c:pt idx="12">
                  <c:v>44.3</c:v>
                </c:pt>
                <c:pt idx="13">
                  <c:v>9.1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22.2</c:v>
                </c:pt>
                <c:pt idx="51">
                  <c:v>25.6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60.1</c:v>
                </c:pt>
                <c:pt idx="56">
                  <c:v>0</c:v>
                </c:pt>
                <c:pt idx="57">
                  <c:v>52</c:v>
                </c:pt>
                <c:pt idx="58">
                  <c:v>30.8</c:v>
                </c:pt>
                <c:pt idx="59">
                  <c:v>29.5</c:v>
                </c:pt>
                <c:pt idx="60">
                  <c:v>107.2</c:v>
                </c:pt>
                <c:pt idx="61">
                  <c:v>37.6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8.1999999999999993</c:v>
                </c:pt>
                <c:pt idx="75">
                  <c:v>0</c:v>
                </c:pt>
                <c:pt idx="76">
                  <c:v>4.8</c:v>
                </c:pt>
                <c:pt idx="77">
                  <c:v>4.5</c:v>
                </c:pt>
                <c:pt idx="78">
                  <c:v>40.799999999999997</c:v>
                </c:pt>
                <c:pt idx="79">
                  <c:v>9.8000000000000007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10.9</c:v>
                </c:pt>
                <c:pt idx="84">
                  <c:v>0</c:v>
                </c:pt>
                <c:pt idx="85">
                  <c:v>15.3</c:v>
                </c:pt>
                <c:pt idx="86">
                  <c:v>0</c:v>
                </c:pt>
                <c:pt idx="87">
                  <c:v>95.3</c:v>
                </c:pt>
                <c:pt idx="88">
                  <c:v>7.9</c:v>
                </c:pt>
                <c:pt idx="89">
                  <c:v>124.1</c:v>
                </c:pt>
                <c:pt idx="90">
                  <c:v>33.9</c:v>
                </c:pt>
                <c:pt idx="91">
                  <c:v>58.9</c:v>
                </c:pt>
                <c:pt idx="92">
                  <c:v>82.9</c:v>
                </c:pt>
                <c:pt idx="93">
                  <c:v>85.4</c:v>
                </c:pt>
                <c:pt idx="94">
                  <c:v>79.7</c:v>
                </c:pt>
                <c:pt idx="95">
                  <c:v>80.5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A7-416A-9DF5-0E30CAEA1E0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54.139000000000003</c:v>
                </c:pt>
                <c:pt idx="1">
                  <c:v>53.991</c:v>
                </c:pt>
                <c:pt idx="2">
                  <c:v>53.52</c:v>
                </c:pt>
                <c:pt idx="3">
                  <c:v>52.213999999999999</c:v>
                </c:pt>
                <c:pt idx="4">
                  <c:v>45.27</c:v>
                </c:pt>
                <c:pt idx="5">
                  <c:v>51.155000000000001</c:v>
                </c:pt>
                <c:pt idx="6">
                  <c:v>43.39</c:v>
                </c:pt>
                <c:pt idx="7">
                  <c:v>55.61</c:v>
                </c:pt>
                <c:pt idx="8">
                  <c:v>42.74</c:v>
                </c:pt>
                <c:pt idx="9">
                  <c:v>43.21</c:v>
                </c:pt>
                <c:pt idx="10">
                  <c:v>48.66</c:v>
                </c:pt>
                <c:pt idx="11">
                  <c:v>44.12</c:v>
                </c:pt>
                <c:pt idx="12">
                  <c:v>51.886000000000003</c:v>
                </c:pt>
                <c:pt idx="13">
                  <c:v>54.735999999999997</c:v>
                </c:pt>
                <c:pt idx="14">
                  <c:v>61.168999999999997</c:v>
                </c:pt>
                <c:pt idx="15">
                  <c:v>59.99</c:v>
                </c:pt>
                <c:pt idx="16">
                  <c:v>62.247999999999998</c:v>
                </c:pt>
                <c:pt idx="17">
                  <c:v>61.393999999999998</c:v>
                </c:pt>
                <c:pt idx="18">
                  <c:v>59.322000000000003</c:v>
                </c:pt>
                <c:pt idx="19">
                  <c:v>65.537000000000006</c:v>
                </c:pt>
                <c:pt idx="20">
                  <c:v>23.847999999999999</c:v>
                </c:pt>
                <c:pt idx="21">
                  <c:v>28.164999999999999</c:v>
                </c:pt>
                <c:pt idx="22">
                  <c:v>36.08</c:v>
                </c:pt>
                <c:pt idx="23">
                  <c:v>42.134999999999998</c:v>
                </c:pt>
                <c:pt idx="24">
                  <c:v>35.430999999999997</c:v>
                </c:pt>
                <c:pt idx="25">
                  <c:v>40.206000000000003</c:v>
                </c:pt>
                <c:pt idx="26">
                  <c:v>32.558</c:v>
                </c:pt>
                <c:pt idx="27">
                  <c:v>33.670999999999999</c:v>
                </c:pt>
                <c:pt idx="28">
                  <c:v>60.219000000000001</c:v>
                </c:pt>
                <c:pt idx="29">
                  <c:v>66.623000000000005</c:v>
                </c:pt>
                <c:pt idx="30">
                  <c:v>39.854999999999997</c:v>
                </c:pt>
                <c:pt idx="31">
                  <c:v>67.021000000000001</c:v>
                </c:pt>
                <c:pt idx="32">
                  <c:v>29.111000000000001</c:v>
                </c:pt>
                <c:pt idx="33">
                  <c:v>26.062999999999999</c:v>
                </c:pt>
                <c:pt idx="34">
                  <c:v>55.021999999999998</c:v>
                </c:pt>
                <c:pt idx="35">
                  <c:v>39.292000000000002</c:v>
                </c:pt>
                <c:pt idx="36">
                  <c:v>47.460999999999999</c:v>
                </c:pt>
                <c:pt idx="37">
                  <c:v>34.639000000000003</c:v>
                </c:pt>
                <c:pt idx="38">
                  <c:v>35.841000000000001</c:v>
                </c:pt>
                <c:pt idx="39">
                  <c:v>14.484</c:v>
                </c:pt>
                <c:pt idx="40">
                  <c:v>16.390999999999998</c:v>
                </c:pt>
                <c:pt idx="41">
                  <c:v>17.359000000000002</c:v>
                </c:pt>
                <c:pt idx="42">
                  <c:v>16.126000000000001</c:v>
                </c:pt>
                <c:pt idx="43">
                  <c:v>16.634</c:v>
                </c:pt>
                <c:pt idx="44">
                  <c:v>28.815999999999999</c:v>
                </c:pt>
                <c:pt idx="45">
                  <c:v>18.541</c:v>
                </c:pt>
                <c:pt idx="46">
                  <c:v>18.11</c:v>
                </c:pt>
                <c:pt idx="47">
                  <c:v>16.95</c:v>
                </c:pt>
                <c:pt idx="48">
                  <c:v>25.088999999999999</c:v>
                </c:pt>
                <c:pt idx="49">
                  <c:v>23.422000000000001</c:v>
                </c:pt>
                <c:pt idx="50">
                  <c:v>13.35</c:v>
                </c:pt>
                <c:pt idx="51">
                  <c:v>12.532999999999999</c:v>
                </c:pt>
                <c:pt idx="52">
                  <c:v>23.725000000000001</c:v>
                </c:pt>
                <c:pt idx="53">
                  <c:v>20.015999999999998</c:v>
                </c:pt>
                <c:pt idx="54">
                  <c:v>22.431999999999999</c:v>
                </c:pt>
                <c:pt idx="55">
                  <c:v>16.681000000000001</c:v>
                </c:pt>
                <c:pt idx="56">
                  <c:v>30.32</c:v>
                </c:pt>
                <c:pt idx="57">
                  <c:v>16.064</c:v>
                </c:pt>
                <c:pt idx="58">
                  <c:v>13.86</c:v>
                </c:pt>
                <c:pt idx="59">
                  <c:v>13.098000000000001</c:v>
                </c:pt>
                <c:pt idx="60">
                  <c:v>1.7789999999999999</c:v>
                </c:pt>
                <c:pt idx="61">
                  <c:v>16.088000000000001</c:v>
                </c:pt>
                <c:pt idx="62">
                  <c:v>23.975000000000001</c:v>
                </c:pt>
                <c:pt idx="63">
                  <c:v>30.648</c:v>
                </c:pt>
                <c:pt idx="64">
                  <c:v>38.192999999999998</c:v>
                </c:pt>
                <c:pt idx="65">
                  <c:v>36.805</c:v>
                </c:pt>
                <c:pt idx="66">
                  <c:v>35.542000000000002</c:v>
                </c:pt>
                <c:pt idx="67">
                  <c:v>35.57</c:v>
                </c:pt>
                <c:pt idx="68">
                  <c:v>37.36</c:v>
                </c:pt>
                <c:pt idx="69">
                  <c:v>37.43</c:v>
                </c:pt>
                <c:pt idx="70">
                  <c:v>43.82</c:v>
                </c:pt>
                <c:pt idx="71">
                  <c:v>42.889000000000003</c:v>
                </c:pt>
                <c:pt idx="72">
                  <c:v>10.989000000000001</c:v>
                </c:pt>
                <c:pt idx="73">
                  <c:v>13.494999999999999</c:v>
                </c:pt>
                <c:pt idx="74">
                  <c:v>9</c:v>
                </c:pt>
                <c:pt idx="75">
                  <c:v>3.2850000000000001</c:v>
                </c:pt>
                <c:pt idx="76">
                  <c:v>17.568999999999999</c:v>
                </c:pt>
                <c:pt idx="77">
                  <c:v>17.582000000000001</c:v>
                </c:pt>
                <c:pt idx="78">
                  <c:v>22.605</c:v>
                </c:pt>
                <c:pt idx="79">
                  <c:v>12</c:v>
                </c:pt>
                <c:pt idx="80">
                  <c:v>12</c:v>
                </c:pt>
                <c:pt idx="81">
                  <c:v>12</c:v>
                </c:pt>
                <c:pt idx="82">
                  <c:v>12</c:v>
                </c:pt>
                <c:pt idx="83">
                  <c:v>12</c:v>
                </c:pt>
                <c:pt idx="84">
                  <c:v>12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15.047000000000001</c:v>
                </c:pt>
                <c:pt idx="90">
                  <c:v>17.004000000000001</c:v>
                </c:pt>
                <c:pt idx="91">
                  <c:v>12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A7-416A-9DF5-0E30CAEA1E0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2">
                  <c:v>19.05</c:v>
                </c:pt>
                <c:pt idx="3">
                  <c:v>35.85</c:v>
                </c:pt>
                <c:pt idx="12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0A7-416A-9DF5-0E30CAEA1E0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6">
                  <c:v>8</c:v>
                </c:pt>
                <c:pt idx="37">
                  <c:v>8</c:v>
                </c:pt>
                <c:pt idx="44">
                  <c:v>8</c:v>
                </c:pt>
                <c:pt idx="48">
                  <c:v>8</c:v>
                </c:pt>
                <c:pt idx="49">
                  <c:v>8</c:v>
                </c:pt>
                <c:pt idx="52">
                  <c:v>8</c:v>
                </c:pt>
                <c:pt idx="53">
                  <c:v>5.4489999999999998</c:v>
                </c:pt>
                <c:pt idx="54">
                  <c:v>8</c:v>
                </c:pt>
                <c:pt idx="56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8</c:v>
                </c:pt>
                <c:pt idx="65">
                  <c:v>8</c:v>
                </c:pt>
                <c:pt idx="66">
                  <c:v>8</c:v>
                </c:pt>
                <c:pt idx="6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0A7-416A-9DF5-0E30CAEA1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118.07</c:v>
                </c:pt>
                <c:pt idx="1">
                  <c:v>115.76</c:v>
                </c:pt>
                <c:pt idx="2">
                  <c:v>115</c:v>
                </c:pt>
                <c:pt idx="3">
                  <c:v>114.02</c:v>
                </c:pt>
                <c:pt idx="4">
                  <c:v>126.76</c:v>
                </c:pt>
                <c:pt idx="5">
                  <c:v>121.42</c:v>
                </c:pt>
                <c:pt idx="6">
                  <c:v>129.38</c:v>
                </c:pt>
                <c:pt idx="7">
                  <c:v>118.81</c:v>
                </c:pt>
                <c:pt idx="8">
                  <c:v>114.04</c:v>
                </c:pt>
                <c:pt idx="9">
                  <c:v>114.04</c:v>
                </c:pt>
                <c:pt idx="10">
                  <c:v>114.05</c:v>
                </c:pt>
                <c:pt idx="11">
                  <c:v>115</c:v>
                </c:pt>
                <c:pt idx="12">
                  <c:v>115.15</c:v>
                </c:pt>
                <c:pt idx="13">
                  <c:v>115.01</c:v>
                </c:pt>
                <c:pt idx="14">
                  <c:v>115.17</c:v>
                </c:pt>
                <c:pt idx="15">
                  <c:v>118</c:v>
                </c:pt>
                <c:pt idx="16">
                  <c:v>118.2</c:v>
                </c:pt>
                <c:pt idx="17">
                  <c:v>118.99</c:v>
                </c:pt>
                <c:pt idx="18">
                  <c:v>121.29</c:v>
                </c:pt>
                <c:pt idx="19">
                  <c:v>125.06</c:v>
                </c:pt>
                <c:pt idx="20">
                  <c:v>168.08</c:v>
                </c:pt>
                <c:pt idx="21">
                  <c:v>161.41999999999999</c:v>
                </c:pt>
                <c:pt idx="22">
                  <c:v>157.31</c:v>
                </c:pt>
                <c:pt idx="23">
                  <c:v>154.55000000000001</c:v>
                </c:pt>
                <c:pt idx="24">
                  <c:v>161.66</c:v>
                </c:pt>
                <c:pt idx="25">
                  <c:v>153.28</c:v>
                </c:pt>
                <c:pt idx="26">
                  <c:v>122.71</c:v>
                </c:pt>
                <c:pt idx="27">
                  <c:v>122.23</c:v>
                </c:pt>
                <c:pt idx="28">
                  <c:v>129.59</c:v>
                </c:pt>
                <c:pt idx="29">
                  <c:v>119.36</c:v>
                </c:pt>
                <c:pt idx="30">
                  <c:v>118.87</c:v>
                </c:pt>
                <c:pt idx="31">
                  <c:v>112.18</c:v>
                </c:pt>
                <c:pt idx="32">
                  <c:v>126</c:v>
                </c:pt>
                <c:pt idx="33">
                  <c:v>114.13</c:v>
                </c:pt>
                <c:pt idx="34">
                  <c:v>109.98</c:v>
                </c:pt>
                <c:pt idx="35">
                  <c:v>105.06</c:v>
                </c:pt>
                <c:pt idx="36">
                  <c:v>110</c:v>
                </c:pt>
                <c:pt idx="37">
                  <c:v>106.55</c:v>
                </c:pt>
                <c:pt idx="38">
                  <c:v>89.96</c:v>
                </c:pt>
                <c:pt idx="39">
                  <c:v>75.33</c:v>
                </c:pt>
                <c:pt idx="40">
                  <c:v>105.12</c:v>
                </c:pt>
                <c:pt idx="41">
                  <c:v>95.79</c:v>
                </c:pt>
                <c:pt idx="42">
                  <c:v>78.53</c:v>
                </c:pt>
                <c:pt idx="43">
                  <c:v>74.17</c:v>
                </c:pt>
                <c:pt idx="44">
                  <c:v>84.18</c:v>
                </c:pt>
                <c:pt idx="45">
                  <c:v>77.47</c:v>
                </c:pt>
                <c:pt idx="46">
                  <c:v>67.739999999999995</c:v>
                </c:pt>
                <c:pt idx="47">
                  <c:v>63.47</c:v>
                </c:pt>
                <c:pt idx="48">
                  <c:v>56.79</c:v>
                </c:pt>
                <c:pt idx="49">
                  <c:v>58.61</c:v>
                </c:pt>
                <c:pt idx="50">
                  <c:v>54.22</c:v>
                </c:pt>
                <c:pt idx="51">
                  <c:v>51.01</c:v>
                </c:pt>
                <c:pt idx="52">
                  <c:v>56.07</c:v>
                </c:pt>
                <c:pt idx="53">
                  <c:v>46.49</c:v>
                </c:pt>
                <c:pt idx="54">
                  <c:v>41.93</c:v>
                </c:pt>
                <c:pt idx="55">
                  <c:v>29.99</c:v>
                </c:pt>
                <c:pt idx="56">
                  <c:v>35.979999999999997</c:v>
                </c:pt>
                <c:pt idx="57">
                  <c:v>29.8</c:v>
                </c:pt>
                <c:pt idx="58">
                  <c:v>32.549999999999997</c:v>
                </c:pt>
                <c:pt idx="59">
                  <c:v>37</c:v>
                </c:pt>
                <c:pt idx="60">
                  <c:v>29</c:v>
                </c:pt>
                <c:pt idx="61">
                  <c:v>35.6</c:v>
                </c:pt>
                <c:pt idx="62">
                  <c:v>51.56</c:v>
                </c:pt>
                <c:pt idx="63">
                  <c:v>79.58</c:v>
                </c:pt>
                <c:pt idx="64">
                  <c:v>48.57</c:v>
                </c:pt>
                <c:pt idx="65">
                  <c:v>64.75</c:v>
                </c:pt>
                <c:pt idx="66">
                  <c:v>84.53</c:v>
                </c:pt>
                <c:pt idx="67">
                  <c:v>109.3</c:v>
                </c:pt>
                <c:pt idx="68">
                  <c:v>95.24</c:v>
                </c:pt>
                <c:pt idx="69">
                  <c:v>111.21</c:v>
                </c:pt>
                <c:pt idx="70">
                  <c:v>124.02</c:v>
                </c:pt>
                <c:pt idx="71">
                  <c:v>143.37</c:v>
                </c:pt>
                <c:pt idx="72">
                  <c:v>115.6</c:v>
                </c:pt>
                <c:pt idx="73">
                  <c:v>127.94</c:v>
                </c:pt>
                <c:pt idx="74">
                  <c:v>152.19</c:v>
                </c:pt>
                <c:pt idx="75">
                  <c:v>173.93</c:v>
                </c:pt>
                <c:pt idx="76">
                  <c:v>141.34</c:v>
                </c:pt>
                <c:pt idx="77">
                  <c:v>152.94999999999999</c:v>
                </c:pt>
                <c:pt idx="78">
                  <c:v>157.72999999999999</c:v>
                </c:pt>
                <c:pt idx="79">
                  <c:v>174.07</c:v>
                </c:pt>
                <c:pt idx="80">
                  <c:v>182.97</c:v>
                </c:pt>
                <c:pt idx="81">
                  <c:v>178.01</c:v>
                </c:pt>
                <c:pt idx="82">
                  <c:v>186.48</c:v>
                </c:pt>
                <c:pt idx="83">
                  <c:v>187.04</c:v>
                </c:pt>
                <c:pt idx="84">
                  <c:v>183.81</c:v>
                </c:pt>
                <c:pt idx="85">
                  <c:v>187.06</c:v>
                </c:pt>
                <c:pt idx="86">
                  <c:v>184.29</c:v>
                </c:pt>
                <c:pt idx="87">
                  <c:v>168.89</c:v>
                </c:pt>
                <c:pt idx="88">
                  <c:v>177.64</c:v>
                </c:pt>
                <c:pt idx="89">
                  <c:v>164.44</c:v>
                </c:pt>
                <c:pt idx="90">
                  <c:v>158.24</c:v>
                </c:pt>
                <c:pt idx="91">
                  <c:v>155</c:v>
                </c:pt>
                <c:pt idx="92">
                  <c:v>163.13999999999999</c:v>
                </c:pt>
                <c:pt idx="93">
                  <c:v>153.59</c:v>
                </c:pt>
                <c:pt idx="94">
                  <c:v>147.58000000000001</c:v>
                </c:pt>
                <c:pt idx="95">
                  <c:v>139.19999999999999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0A7-416A-9DF5-0E30CAEA1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107.09099999999999</v>
      </c>
      <c r="C5" s="25">
        <v>114.934</v>
      </c>
      <c r="D5" s="25">
        <v>113.717</v>
      </c>
      <c r="E5" s="25">
        <v>126.316</v>
      </c>
      <c r="F5" s="25">
        <v>82.269000000000005</v>
      </c>
      <c r="G5" s="25">
        <v>99.628</v>
      </c>
      <c r="H5" s="25">
        <v>52.387</v>
      </c>
      <c r="I5" s="25">
        <v>87.114999999999995</v>
      </c>
      <c r="J5" s="25">
        <v>202.922</v>
      </c>
      <c r="K5" s="25">
        <v>203.852</v>
      </c>
      <c r="L5" s="25">
        <v>214.87700000000001</v>
      </c>
      <c r="M5" s="25">
        <v>195.221</v>
      </c>
      <c r="N5" s="25">
        <v>146.744</v>
      </c>
      <c r="O5" s="25">
        <v>78.608000000000004</v>
      </c>
      <c r="P5" s="25">
        <v>89.6</v>
      </c>
      <c r="Q5" s="25">
        <v>89.855000000000004</v>
      </c>
      <c r="R5" s="25">
        <v>76.63</v>
      </c>
      <c r="S5" s="25">
        <v>77.388999999999996</v>
      </c>
      <c r="T5" s="25">
        <v>72.897999999999996</v>
      </c>
      <c r="U5" s="25">
        <v>103.026</v>
      </c>
      <c r="V5" s="25">
        <v>175.512</v>
      </c>
      <c r="W5" s="25">
        <v>147.84899999999999</v>
      </c>
      <c r="X5" s="25">
        <v>134.333</v>
      </c>
      <c r="Y5" s="25">
        <v>142.69499999999999</v>
      </c>
      <c r="Z5" s="25">
        <v>137.1</v>
      </c>
      <c r="AA5" s="25">
        <v>147.36699999999999</v>
      </c>
      <c r="AB5" s="25">
        <v>72.209999999999994</v>
      </c>
      <c r="AC5" s="25">
        <v>72.97</v>
      </c>
      <c r="AD5" s="25">
        <v>96.43</v>
      </c>
      <c r="AE5" s="25">
        <v>101.41</v>
      </c>
      <c r="AF5" s="25">
        <v>70.540000000000006</v>
      </c>
      <c r="AG5" s="25">
        <v>101.4</v>
      </c>
      <c r="AH5" s="25">
        <v>42.622</v>
      </c>
      <c r="AI5" s="25">
        <v>40.369</v>
      </c>
      <c r="AJ5" s="25">
        <v>89.43</v>
      </c>
      <c r="AK5" s="25">
        <v>72.14</v>
      </c>
      <c r="AL5" s="25">
        <v>125.676</v>
      </c>
      <c r="AM5" s="25">
        <v>112.494</v>
      </c>
      <c r="AN5" s="25">
        <v>90.543999999999997</v>
      </c>
      <c r="AO5" s="25">
        <v>93.128</v>
      </c>
      <c r="AP5" s="25">
        <v>145.72800000000001</v>
      </c>
      <c r="AQ5" s="25">
        <v>147.21600000000001</v>
      </c>
      <c r="AR5" s="25">
        <v>137.434</v>
      </c>
      <c r="AS5" s="25">
        <v>88.951999999999998</v>
      </c>
      <c r="AT5" s="25">
        <v>108.057</v>
      </c>
      <c r="AU5" s="25">
        <v>42.65</v>
      </c>
      <c r="AV5" s="25">
        <v>41.970999999999997</v>
      </c>
      <c r="AW5" s="25">
        <v>40.015000000000001</v>
      </c>
      <c r="AX5" s="25">
        <v>76.704999999999998</v>
      </c>
      <c r="AY5" s="25">
        <v>75.257000000000005</v>
      </c>
      <c r="AZ5" s="25">
        <v>51.527000000000001</v>
      </c>
      <c r="BA5" s="25">
        <v>53.997999999999998</v>
      </c>
      <c r="BB5" s="25">
        <v>73.869</v>
      </c>
      <c r="BC5" s="25">
        <v>60.738999999999997</v>
      </c>
      <c r="BD5" s="25">
        <v>50.862000000000002</v>
      </c>
      <c r="BE5" s="25">
        <v>90.498999999999995</v>
      </c>
      <c r="BF5" s="25">
        <v>56.462000000000003</v>
      </c>
      <c r="BG5" s="25">
        <v>82.146000000000001</v>
      </c>
      <c r="BH5" s="25">
        <v>58.807000000000002</v>
      </c>
      <c r="BI5" s="25">
        <v>54.488</v>
      </c>
      <c r="BJ5" s="25">
        <v>126.452</v>
      </c>
      <c r="BK5" s="25">
        <v>70.887</v>
      </c>
      <c r="BL5" s="25">
        <v>52.249000000000002</v>
      </c>
      <c r="BM5" s="25">
        <v>76.239999999999995</v>
      </c>
      <c r="BN5" s="25">
        <v>51.576000000000001</v>
      </c>
      <c r="BO5" s="25">
        <v>60.83</v>
      </c>
      <c r="BP5" s="25">
        <v>84.369</v>
      </c>
      <c r="BQ5" s="25">
        <v>98.472999999999999</v>
      </c>
      <c r="BR5" s="25">
        <v>51.030999999999999</v>
      </c>
      <c r="BS5" s="25">
        <v>51.249000000000002</v>
      </c>
      <c r="BT5" s="25">
        <v>57.509</v>
      </c>
      <c r="BU5" s="25">
        <v>56.045000000000002</v>
      </c>
      <c r="BV5" s="25">
        <v>49.542999999999999</v>
      </c>
      <c r="BW5" s="25">
        <v>67.665999999999997</v>
      </c>
      <c r="BX5" s="25">
        <v>45.698</v>
      </c>
      <c r="BY5" s="25">
        <v>55.720999999999997</v>
      </c>
      <c r="BZ5" s="25">
        <v>52.716000000000001</v>
      </c>
      <c r="CA5" s="25">
        <v>52.426000000000002</v>
      </c>
      <c r="CB5" s="25">
        <v>126.13</v>
      </c>
      <c r="CC5" s="25">
        <v>38.561999999999998</v>
      </c>
      <c r="CD5" s="25">
        <v>41.844999999999999</v>
      </c>
      <c r="CE5" s="25">
        <v>41.956000000000003</v>
      </c>
      <c r="CF5" s="25">
        <v>41.820999999999998</v>
      </c>
      <c r="CG5" s="25">
        <v>52.176000000000002</v>
      </c>
      <c r="CH5" s="25">
        <v>40.100999999999999</v>
      </c>
      <c r="CI5" s="25">
        <v>54.39</v>
      </c>
      <c r="CJ5" s="25">
        <v>38.762999999999998</v>
      </c>
      <c r="CK5" s="25">
        <v>135.34100000000001</v>
      </c>
      <c r="CL5" s="25">
        <v>46.423999999999999</v>
      </c>
      <c r="CM5" s="25">
        <v>166.84399999999999</v>
      </c>
      <c r="CN5" s="25">
        <v>90</v>
      </c>
      <c r="CO5" s="25">
        <v>98.497</v>
      </c>
      <c r="CP5" s="25">
        <v>120.038</v>
      </c>
      <c r="CQ5" s="25">
        <v>123.072</v>
      </c>
      <c r="CR5" s="25">
        <v>115.971</v>
      </c>
      <c r="CS5" s="25">
        <v>115.818</v>
      </c>
      <c r="CT5" s="26"/>
      <c r="CU5" s="26"/>
      <c r="CV5" s="26"/>
      <c r="CW5" s="27"/>
      <c r="CX5" s="28">
        <f t="array" ref="CX5">SUMPRODUCT(B5:CW5*0.25)</f>
        <v>2146.7772499999996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118.07</v>
      </c>
      <c r="C8" s="37">
        <v>115.76</v>
      </c>
      <c r="D8" s="37">
        <v>115</v>
      </c>
      <c r="E8" s="37">
        <v>114.02</v>
      </c>
      <c r="F8" s="37">
        <v>126.76</v>
      </c>
      <c r="G8" s="37">
        <v>121.42</v>
      </c>
      <c r="H8" s="37">
        <v>129.38</v>
      </c>
      <c r="I8" s="37">
        <v>118.81</v>
      </c>
      <c r="J8" s="37">
        <v>114.04</v>
      </c>
      <c r="K8" s="37">
        <v>114.04</v>
      </c>
      <c r="L8" s="37">
        <v>114.05</v>
      </c>
      <c r="M8" s="37">
        <v>115</v>
      </c>
      <c r="N8" s="37">
        <v>115.15</v>
      </c>
      <c r="O8" s="37">
        <v>115.01</v>
      </c>
      <c r="P8" s="37">
        <v>115.17</v>
      </c>
      <c r="Q8" s="37">
        <v>118</v>
      </c>
      <c r="R8" s="37">
        <v>118.2</v>
      </c>
      <c r="S8" s="37">
        <v>118.99</v>
      </c>
      <c r="T8" s="37">
        <v>121.29</v>
      </c>
      <c r="U8" s="37">
        <v>125.06</v>
      </c>
      <c r="V8" s="37">
        <v>168.08</v>
      </c>
      <c r="W8" s="37">
        <v>161.41999999999999</v>
      </c>
      <c r="X8" s="37">
        <v>157.31</v>
      </c>
      <c r="Y8" s="37">
        <v>154.55000000000001</v>
      </c>
      <c r="Z8" s="37">
        <v>161.66</v>
      </c>
      <c r="AA8" s="37">
        <v>153.28</v>
      </c>
      <c r="AB8" s="37">
        <v>122.71</v>
      </c>
      <c r="AC8" s="37">
        <v>122.23</v>
      </c>
      <c r="AD8" s="37">
        <v>129.59</v>
      </c>
      <c r="AE8" s="37">
        <v>119.36</v>
      </c>
      <c r="AF8" s="37">
        <v>118.87</v>
      </c>
      <c r="AG8" s="37">
        <v>112.18</v>
      </c>
      <c r="AH8" s="37">
        <v>126</v>
      </c>
      <c r="AI8" s="37">
        <v>114.13</v>
      </c>
      <c r="AJ8" s="37">
        <v>109.98</v>
      </c>
      <c r="AK8" s="37">
        <v>105.06</v>
      </c>
      <c r="AL8" s="37">
        <v>110</v>
      </c>
      <c r="AM8" s="37">
        <v>106.55</v>
      </c>
      <c r="AN8" s="37">
        <v>89.96</v>
      </c>
      <c r="AO8" s="37">
        <v>75.33</v>
      </c>
      <c r="AP8" s="37">
        <v>105.12</v>
      </c>
      <c r="AQ8" s="37">
        <v>95.79</v>
      </c>
      <c r="AR8" s="37">
        <v>78.53</v>
      </c>
      <c r="AS8" s="37">
        <v>74.17</v>
      </c>
      <c r="AT8" s="37">
        <v>84.18</v>
      </c>
      <c r="AU8" s="37">
        <v>77.47</v>
      </c>
      <c r="AV8" s="37">
        <v>67.739999999999995</v>
      </c>
      <c r="AW8" s="37">
        <v>63.47</v>
      </c>
      <c r="AX8" s="37">
        <v>56.79</v>
      </c>
      <c r="AY8" s="37">
        <v>58.61</v>
      </c>
      <c r="AZ8" s="37">
        <v>54.22</v>
      </c>
      <c r="BA8" s="37">
        <v>51.01</v>
      </c>
      <c r="BB8" s="37">
        <v>56.07</v>
      </c>
      <c r="BC8" s="37">
        <v>46.49</v>
      </c>
      <c r="BD8" s="37">
        <v>41.93</v>
      </c>
      <c r="BE8" s="37">
        <v>29.99</v>
      </c>
      <c r="BF8" s="37">
        <v>35.979999999999997</v>
      </c>
      <c r="BG8" s="37">
        <v>29.8</v>
      </c>
      <c r="BH8" s="37">
        <v>32.549999999999997</v>
      </c>
      <c r="BI8" s="37">
        <v>37</v>
      </c>
      <c r="BJ8" s="37">
        <v>29</v>
      </c>
      <c r="BK8" s="37">
        <v>35.6</v>
      </c>
      <c r="BL8" s="37">
        <v>51.56</v>
      </c>
      <c r="BM8" s="37">
        <v>79.58</v>
      </c>
      <c r="BN8" s="37">
        <v>48.57</v>
      </c>
      <c r="BO8" s="37">
        <v>64.75</v>
      </c>
      <c r="BP8" s="37">
        <v>84.53</v>
      </c>
      <c r="BQ8" s="37">
        <v>109.3</v>
      </c>
      <c r="BR8" s="37">
        <v>95.24</v>
      </c>
      <c r="BS8" s="37">
        <v>111.21</v>
      </c>
      <c r="BT8" s="37">
        <v>124.02</v>
      </c>
      <c r="BU8" s="37">
        <v>143.37</v>
      </c>
      <c r="BV8" s="37">
        <v>115.6</v>
      </c>
      <c r="BW8" s="37">
        <v>127.94</v>
      </c>
      <c r="BX8" s="37">
        <v>152.19</v>
      </c>
      <c r="BY8" s="37">
        <v>173.93</v>
      </c>
      <c r="BZ8" s="37">
        <v>141.34</v>
      </c>
      <c r="CA8" s="37">
        <v>152.94999999999999</v>
      </c>
      <c r="CB8" s="37">
        <v>157.72999999999999</v>
      </c>
      <c r="CC8" s="37">
        <v>174.07</v>
      </c>
      <c r="CD8" s="37">
        <v>182.97</v>
      </c>
      <c r="CE8" s="37">
        <v>178.01</v>
      </c>
      <c r="CF8" s="37">
        <v>186.48</v>
      </c>
      <c r="CG8" s="37">
        <v>187.04</v>
      </c>
      <c r="CH8" s="37">
        <v>183.81</v>
      </c>
      <c r="CI8" s="37">
        <v>187.06</v>
      </c>
      <c r="CJ8" s="37">
        <v>184.29</v>
      </c>
      <c r="CK8" s="37">
        <v>168.89</v>
      </c>
      <c r="CL8" s="37">
        <v>177.64</v>
      </c>
      <c r="CM8" s="37">
        <v>164.44</v>
      </c>
      <c r="CN8" s="37">
        <v>158.24</v>
      </c>
      <c r="CO8" s="37">
        <v>155</v>
      </c>
      <c r="CP8" s="37">
        <v>163.13999999999999</v>
      </c>
      <c r="CQ8" s="37">
        <v>153.59</v>
      </c>
      <c r="CR8" s="37">
        <v>147.58000000000001</v>
      </c>
      <c r="CS8" s="37">
        <v>139.19999999999999</v>
      </c>
      <c r="CT8" s="38"/>
      <c r="CU8" s="38"/>
      <c r="CV8" s="38"/>
      <c r="CW8" s="39"/>
      <c r="CX8" s="40">
        <f>IF(SUM(B8:CW8)&lt;&gt;0,AVERAGEIF(B8:CW8,"&lt;&gt;"""),"")</f>
        <v>114.04416666666667</v>
      </c>
    </row>
    <row r="9" spans="1:102" ht="24.95" customHeight="1" thickBot="1" x14ac:dyDescent="0.25">
      <c r="A9" s="41" t="s">
        <v>6</v>
      </c>
      <c r="B9" s="42">
        <v>115.71250000000001</v>
      </c>
      <c r="C9" s="43">
        <v>115.71250000000001</v>
      </c>
      <c r="D9" s="43">
        <v>115.71250000000001</v>
      </c>
      <c r="E9" s="43">
        <v>115.71250000000001</v>
      </c>
      <c r="F9" s="43">
        <v>124.0925</v>
      </c>
      <c r="G9" s="43">
        <v>124.0925</v>
      </c>
      <c r="H9" s="43">
        <v>124.0925</v>
      </c>
      <c r="I9" s="43">
        <v>124.0925</v>
      </c>
      <c r="J9" s="43">
        <v>114.2825</v>
      </c>
      <c r="K9" s="43">
        <v>114.2825</v>
      </c>
      <c r="L9" s="43">
        <v>114.2825</v>
      </c>
      <c r="M9" s="43">
        <v>114.2825</v>
      </c>
      <c r="N9" s="43">
        <v>115.8325</v>
      </c>
      <c r="O9" s="43">
        <v>115.8325</v>
      </c>
      <c r="P9" s="43">
        <v>115.8325</v>
      </c>
      <c r="Q9" s="43">
        <v>115.8325</v>
      </c>
      <c r="R9" s="43">
        <v>120.88500000000001</v>
      </c>
      <c r="S9" s="43">
        <v>120.88500000000001</v>
      </c>
      <c r="T9" s="43">
        <v>120.88500000000001</v>
      </c>
      <c r="U9" s="43">
        <v>120.88500000000001</v>
      </c>
      <c r="V9" s="43">
        <v>160.34</v>
      </c>
      <c r="W9" s="43">
        <v>160.34</v>
      </c>
      <c r="X9" s="43">
        <v>160.34</v>
      </c>
      <c r="Y9" s="43">
        <v>160.34</v>
      </c>
      <c r="Z9" s="43">
        <v>139.97</v>
      </c>
      <c r="AA9" s="43">
        <v>139.97</v>
      </c>
      <c r="AB9" s="43">
        <v>139.97</v>
      </c>
      <c r="AC9" s="43">
        <v>139.97</v>
      </c>
      <c r="AD9" s="43">
        <v>120</v>
      </c>
      <c r="AE9" s="43">
        <v>120</v>
      </c>
      <c r="AF9" s="43">
        <v>120</v>
      </c>
      <c r="AG9" s="43">
        <v>120</v>
      </c>
      <c r="AH9" s="43">
        <v>113.7925</v>
      </c>
      <c r="AI9" s="43">
        <v>113.7925</v>
      </c>
      <c r="AJ9" s="43">
        <v>113.7925</v>
      </c>
      <c r="AK9" s="43">
        <v>113.7925</v>
      </c>
      <c r="AL9" s="43">
        <v>95.46</v>
      </c>
      <c r="AM9" s="43">
        <v>95.46</v>
      </c>
      <c r="AN9" s="43">
        <v>95.46</v>
      </c>
      <c r="AO9" s="43">
        <v>95.46</v>
      </c>
      <c r="AP9" s="43">
        <v>88.402500000000003</v>
      </c>
      <c r="AQ9" s="43">
        <v>88.402500000000003</v>
      </c>
      <c r="AR9" s="43">
        <v>88.402500000000003</v>
      </c>
      <c r="AS9" s="43">
        <v>88.402500000000003</v>
      </c>
      <c r="AT9" s="43">
        <v>73.215000000000003</v>
      </c>
      <c r="AU9" s="43">
        <v>73.215000000000003</v>
      </c>
      <c r="AV9" s="43">
        <v>73.215000000000003</v>
      </c>
      <c r="AW9" s="43">
        <v>73.215000000000003</v>
      </c>
      <c r="AX9" s="43">
        <v>55.157499999999999</v>
      </c>
      <c r="AY9" s="43">
        <v>55.157499999999999</v>
      </c>
      <c r="AZ9" s="43">
        <v>55.157499999999999</v>
      </c>
      <c r="BA9" s="43">
        <v>55.157499999999999</v>
      </c>
      <c r="BB9" s="43">
        <v>43.62</v>
      </c>
      <c r="BC9" s="43">
        <v>43.62</v>
      </c>
      <c r="BD9" s="43">
        <v>43.62</v>
      </c>
      <c r="BE9" s="43">
        <v>43.62</v>
      </c>
      <c r="BF9" s="43">
        <v>33.832500000000003</v>
      </c>
      <c r="BG9" s="43">
        <v>33.832500000000003</v>
      </c>
      <c r="BH9" s="43">
        <v>33.832500000000003</v>
      </c>
      <c r="BI9" s="43">
        <v>33.832500000000003</v>
      </c>
      <c r="BJ9" s="43">
        <v>48.935000000000002</v>
      </c>
      <c r="BK9" s="43">
        <v>48.935000000000002</v>
      </c>
      <c r="BL9" s="43">
        <v>48.935000000000002</v>
      </c>
      <c r="BM9" s="43">
        <v>48.935000000000002</v>
      </c>
      <c r="BN9" s="43">
        <v>76.787499999999994</v>
      </c>
      <c r="BO9" s="43">
        <v>76.787499999999994</v>
      </c>
      <c r="BP9" s="43">
        <v>76.787499999999994</v>
      </c>
      <c r="BQ9" s="43">
        <v>76.787499999999994</v>
      </c>
      <c r="BR9" s="43">
        <v>118.46</v>
      </c>
      <c r="BS9" s="43">
        <v>118.46</v>
      </c>
      <c r="BT9" s="43">
        <v>118.46</v>
      </c>
      <c r="BU9" s="43">
        <v>118.46</v>
      </c>
      <c r="BV9" s="43">
        <v>142.41499999999999</v>
      </c>
      <c r="BW9" s="43">
        <v>142.41499999999999</v>
      </c>
      <c r="BX9" s="43">
        <v>142.41499999999999</v>
      </c>
      <c r="BY9" s="43">
        <v>142.41499999999999</v>
      </c>
      <c r="BZ9" s="43">
        <v>156.52250000000001</v>
      </c>
      <c r="CA9" s="43">
        <v>156.52250000000001</v>
      </c>
      <c r="CB9" s="43">
        <v>156.52250000000001</v>
      </c>
      <c r="CC9" s="43">
        <v>156.52250000000001</v>
      </c>
      <c r="CD9" s="43">
        <v>183.625</v>
      </c>
      <c r="CE9" s="43">
        <v>183.625</v>
      </c>
      <c r="CF9" s="43">
        <v>183.625</v>
      </c>
      <c r="CG9" s="43">
        <v>183.625</v>
      </c>
      <c r="CH9" s="43">
        <v>181.01249999999999</v>
      </c>
      <c r="CI9" s="43">
        <v>181.01249999999999</v>
      </c>
      <c r="CJ9" s="43">
        <v>181.01249999999999</v>
      </c>
      <c r="CK9" s="43">
        <v>181.01249999999999</v>
      </c>
      <c r="CL9" s="43">
        <v>163.83000000000001</v>
      </c>
      <c r="CM9" s="43">
        <v>163.83000000000001</v>
      </c>
      <c r="CN9" s="43">
        <v>163.83000000000001</v>
      </c>
      <c r="CO9" s="43">
        <v>163.83000000000001</v>
      </c>
      <c r="CP9" s="43">
        <v>150.8775</v>
      </c>
      <c r="CQ9" s="43">
        <v>150.8775</v>
      </c>
      <c r="CR9" s="43">
        <v>150.8775</v>
      </c>
      <c r="CS9" s="43">
        <v>150.8775</v>
      </c>
      <c r="CT9" s="44"/>
      <c r="CU9" s="44"/>
      <c r="CV9" s="44"/>
      <c r="CW9" s="45"/>
      <c r="CX9" s="46">
        <f>IF(SUM(B9:CW9)&lt;&gt;0,AVERAGEIF(B9:CW9,"&lt;&gt;"""),"")</f>
        <v>114.04416666666675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10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>
        <v>65.626000000000005</v>
      </c>
      <c r="V11" s="53"/>
      <c r="W11" s="53"/>
      <c r="X11" s="53"/>
      <c r="Y11" s="53"/>
      <c r="Z11" s="53"/>
      <c r="AA11" s="53">
        <v>35</v>
      </c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>
        <v>82.67</v>
      </c>
      <c r="CC11" s="53"/>
      <c r="CD11" s="53"/>
      <c r="CE11" s="53"/>
      <c r="CF11" s="53"/>
      <c r="CG11" s="53"/>
      <c r="CH11" s="53"/>
      <c r="CI11" s="53"/>
      <c r="CJ11" s="53"/>
      <c r="CK11" s="53">
        <v>116</v>
      </c>
      <c r="CL11" s="53"/>
      <c r="CM11" s="53">
        <v>101</v>
      </c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102.574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97.090999999999994</v>
      </c>
      <c r="C13" s="65">
        <v>114.934</v>
      </c>
      <c r="D13" s="65">
        <v>113.71700000000001</v>
      </c>
      <c r="E13" s="65">
        <v>126.316</v>
      </c>
      <c r="F13" s="65">
        <v>71.843999999999994</v>
      </c>
      <c r="G13" s="65">
        <v>99.628</v>
      </c>
      <c r="H13" s="65">
        <v>22.966000000000001</v>
      </c>
      <c r="I13" s="65">
        <v>86.617000000000004</v>
      </c>
      <c r="J13" s="65">
        <v>195.37299999999999</v>
      </c>
      <c r="K13" s="65">
        <v>202.38499999999999</v>
      </c>
      <c r="L13" s="65">
        <v>213.58600000000001</v>
      </c>
      <c r="M13" s="65">
        <v>188.94800000000001</v>
      </c>
      <c r="N13" s="65">
        <v>145.435</v>
      </c>
      <c r="O13" s="65">
        <v>78.608000000000004</v>
      </c>
      <c r="P13" s="65">
        <v>19.3</v>
      </c>
      <c r="Q13" s="65">
        <v>20.454999999999998</v>
      </c>
      <c r="R13" s="65">
        <v>22.23</v>
      </c>
      <c r="S13" s="65">
        <v>20.588999999999999</v>
      </c>
      <c r="T13" s="65">
        <v>15.798</v>
      </c>
      <c r="U13" s="65"/>
      <c r="V13" s="65"/>
      <c r="W13" s="65"/>
      <c r="X13" s="65"/>
      <c r="Y13" s="65"/>
      <c r="Z13" s="65"/>
      <c r="AA13" s="65">
        <v>1.1970000000000001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36.417000000000002</v>
      </c>
      <c r="BU13" s="65"/>
      <c r="BV13" s="65">
        <v>40.141000000000005</v>
      </c>
      <c r="BW13" s="65">
        <v>63.509</v>
      </c>
      <c r="BX13" s="65">
        <v>42</v>
      </c>
      <c r="BY13" s="65"/>
      <c r="BZ13" s="65">
        <v>45</v>
      </c>
      <c r="CA13" s="65">
        <v>45</v>
      </c>
      <c r="CB13" s="65">
        <v>35.912999999999997</v>
      </c>
      <c r="CC13" s="65"/>
      <c r="CD13" s="65"/>
      <c r="CE13" s="65"/>
      <c r="CF13" s="65"/>
      <c r="CG13" s="65"/>
      <c r="CH13" s="65"/>
      <c r="CI13" s="65"/>
      <c r="CJ13" s="65"/>
      <c r="CK13" s="65">
        <v>2.1</v>
      </c>
      <c r="CL13" s="65"/>
      <c r="CM13" s="65">
        <v>65.843999999999994</v>
      </c>
      <c r="CN13" s="65">
        <v>90</v>
      </c>
      <c r="CO13" s="65">
        <v>90</v>
      </c>
      <c r="CP13" s="65">
        <v>90</v>
      </c>
      <c r="CQ13" s="65">
        <v>90</v>
      </c>
      <c r="CR13" s="65">
        <v>90</v>
      </c>
      <c r="CS13" s="65">
        <v>90</v>
      </c>
      <c r="CT13" s="66"/>
      <c r="CU13" s="66"/>
      <c r="CV13" s="66"/>
      <c r="CW13" s="67"/>
      <c r="CX13" s="68">
        <f t="array" ref="CX13">SUMPRODUCT(B13:CW13*0.25)</f>
        <v>693.23524999999995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14.742000000000001</v>
      </c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3.6855000000000002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10.425000000000001</v>
      </c>
      <c r="G15" s="71"/>
      <c r="H15" s="71">
        <v>15.946</v>
      </c>
      <c r="I15" s="71">
        <v>0.498</v>
      </c>
      <c r="J15" s="71">
        <v>1.6240000000000001</v>
      </c>
      <c r="K15" s="71">
        <v>1.4670000000000001</v>
      </c>
      <c r="L15" s="71">
        <v>1.2909999999999999</v>
      </c>
      <c r="M15" s="71">
        <v>1.6080000000000001</v>
      </c>
      <c r="N15" s="71">
        <v>1.3089999999999999</v>
      </c>
      <c r="O15" s="71"/>
      <c r="P15" s="71"/>
      <c r="Q15" s="71"/>
      <c r="R15" s="71"/>
      <c r="S15" s="71"/>
      <c r="T15" s="71"/>
      <c r="U15" s="71"/>
      <c r="V15" s="71">
        <v>5.17</v>
      </c>
      <c r="W15" s="71">
        <v>4.5490000000000004</v>
      </c>
      <c r="X15" s="71">
        <v>1.333</v>
      </c>
      <c r="Y15" s="71">
        <v>1.4950000000000001</v>
      </c>
      <c r="Z15" s="71">
        <v>0.7</v>
      </c>
      <c r="AA15" s="71">
        <v>0.37</v>
      </c>
      <c r="AB15" s="71">
        <v>2.0099999999999998</v>
      </c>
      <c r="AC15" s="71">
        <v>2.97</v>
      </c>
      <c r="AD15" s="71">
        <v>4.7300000000000004</v>
      </c>
      <c r="AE15" s="71">
        <v>5.31</v>
      </c>
      <c r="AF15" s="71">
        <v>5.94</v>
      </c>
      <c r="AG15" s="71">
        <v>9.9</v>
      </c>
      <c r="AH15" s="71">
        <v>16.521999999999998</v>
      </c>
      <c r="AI15" s="71">
        <v>16.869</v>
      </c>
      <c r="AJ15" s="71">
        <v>11.83</v>
      </c>
      <c r="AK15" s="71">
        <v>11.84</v>
      </c>
      <c r="AL15" s="71">
        <v>9.76</v>
      </c>
      <c r="AM15" s="71">
        <v>7.27</v>
      </c>
      <c r="AN15" s="71">
        <v>3.98</v>
      </c>
      <c r="AO15" s="71">
        <v>4.9160000000000004</v>
      </c>
      <c r="AP15" s="71"/>
      <c r="AQ15" s="71">
        <v>2.92</v>
      </c>
      <c r="AR15" s="71">
        <v>2.85</v>
      </c>
      <c r="AS15" s="71">
        <v>3.3479999999999999</v>
      </c>
      <c r="AT15" s="71">
        <v>5.22</v>
      </c>
      <c r="AU15" s="71">
        <v>9.2249999999999996</v>
      </c>
      <c r="AV15" s="71">
        <v>8.39</v>
      </c>
      <c r="AW15" s="71">
        <v>3.0379999999999998</v>
      </c>
      <c r="AX15" s="71">
        <v>37.609000000000002</v>
      </c>
      <c r="AY15" s="71">
        <v>38.051000000000002</v>
      </c>
      <c r="AZ15" s="71">
        <v>42.914000000000001</v>
      </c>
      <c r="BA15" s="71">
        <v>44.825000000000003</v>
      </c>
      <c r="BB15" s="71">
        <v>35.548999999999999</v>
      </c>
      <c r="BC15" s="71">
        <v>39.079000000000001</v>
      </c>
      <c r="BD15" s="71">
        <v>37.098999999999997</v>
      </c>
      <c r="BE15" s="71">
        <v>84.138999999999996</v>
      </c>
      <c r="BF15" s="71">
        <v>36.161999999999999</v>
      </c>
      <c r="BG15" s="71">
        <v>69.046000000000006</v>
      </c>
      <c r="BH15" s="71">
        <v>45.707000000000001</v>
      </c>
      <c r="BI15" s="71">
        <v>41.387999999999998</v>
      </c>
      <c r="BJ15" s="71">
        <v>76.28</v>
      </c>
      <c r="BK15" s="71">
        <v>45.966000000000001</v>
      </c>
      <c r="BL15" s="71">
        <v>20.376999999999999</v>
      </c>
      <c r="BM15" s="71">
        <v>1.64</v>
      </c>
      <c r="BN15" s="71">
        <v>16.076000000000001</v>
      </c>
      <c r="BO15" s="71">
        <v>7.13</v>
      </c>
      <c r="BP15" s="71">
        <v>4.6689999999999996</v>
      </c>
      <c r="BQ15" s="71">
        <v>1.7729999999999999</v>
      </c>
      <c r="BR15" s="71">
        <v>10.622</v>
      </c>
      <c r="BS15" s="71">
        <v>7.5220000000000002</v>
      </c>
      <c r="BT15" s="71">
        <v>0.69199999999999995</v>
      </c>
      <c r="BU15" s="71">
        <v>3.0449999999999999</v>
      </c>
      <c r="BV15" s="71">
        <v>0.70199999999999996</v>
      </c>
      <c r="BW15" s="71">
        <v>0.65700000000000003</v>
      </c>
      <c r="BX15" s="71">
        <v>0.59799999999999998</v>
      </c>
      <c r="BY15" s="71">
        <v>27.853000000000002</v>
      </c>
      <c r="BZ15" s="71">
        <v>0.41599999999999998</v>
      </c>
      <c r="CA15" s="71">
        <v>0.32600000000000001</v>
      </c>
      <c r="CB15" s="71">
        <v>0.247</v>
      </c>
      <c r="CC15" s="71">
        <v>10.725</v>
      </c>
      <c r="CD15" s="71">
        <v>11.151</v>
      </c>
      <c r="CE15" s="71">
        <v>11.221</v>
      </c>
      <c r="CF15" s="71">
        <v>10.836</v>
      </c>
      <c r="CG15" s="71">
        <v>22.96</v>
      </c>
      <c r="CH15" s="71">
        <v>10.237</v>
      </c>
      <c r="CI15" s="71">
        <v>20.753</v>
      </c>
      <c r="CJ15" s="71">
        <v>20.460999999999999</v>
      </c>
      <c r="CK15" s="71">
        <v>6.1509999999999998</v>
      </c>
      <c r="CL15" s="71">
        <v>10.574</v>
      </c>
      <c r="CM15" s="71"/>
      <c r="CN15" s="71"/>
      <c r="CO15" s="71"/>
      <c r="CP15" s="71">
        <v>25.058</v>
      </c>
      <c r="CQ15" s="71">
        <v>13.071999999999999</v>
      </c>
      <c r="CR15" s="71">
        <v>12.006</v>
      </c>
      <c r="CS15" s="71">
        <v>11.945</v>
      </c>
      <c r="CT15" s="72"/>
      <c r="CU15" s="72"/>
      <c r="CV15" s="72"/>
      <c r="CW15" s="73"/>
      <c r="CX15" s="74">
        <f t="array" ref="CX15">SUMPRODUCT(B15:CW15*0.25)</f>
        <v>292.983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35.85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8.9625000000000004</v>
      </c>
    </row>
    <row r="18" spans="1:102" ht="30" customHeight="1" thickBot="1" x14ac:dyDescent="0.25">
      <c r="A18" s="75" t="s">
        <v>15</v>
      </c>
      <c r="B18" s="76">
        <f>SUM(B11:B17)</f>
        <v>107.09099999999999</v>
      </c>
      <c r="C18" s="77">
        <f t="shared" ref="C18:BN18" si="0">SUM(C11:C17)</f>
        <v>114.934</v>
      </c>
      <c r="D18" s="77">
        <f t="shared" si="0"/>
        <v>113.71700000000001</v>
      </c>
      <c r="E18" s="77">
        <f t="shared" si="0"/>
        <v>126.316</v>
      </c>
      <c r="F18" s="77">
        <f t="shared" si="0"/>
        <v>82.268999999999991</v>
      </c>
      <c r="G18" s="77">
        <f t="shared" si="0"/>
        <v>99.628</v>
      </c>
      <c r="H18" s="77">
        <f t="shared" si="0"/>
        <v>38.911999999999999</v>
      </c>
      <c r="I18" s="77">
        <f t="shared" si="0"/>
        <v>87.115000000000009</v>
      </c>
      <c r="J18" s="77">
        <f t="shared" si="0"/>
        <v>196.99699999999999</v>
      </c>
      <c r="K18" s="77">
        <f t="shared" si="0"/>
        <v>203.852</v>
      </c>
      <c r="L18" s="77">
        <f t="shared" si="0"/>
        <v>214.87700000000001</v>
      </c>
      <c r="M18" s="77">
        <f t="shared" si="0"/>
        <v>190.55600000000001</v>
      </c>
      <c r="N18" s="77">
        <f t="shared" si="0"/>
        <v>146.744</v>
      </c>
      <c r="O18" s="77">
        <f t="shared" si="0"/>
        <v>78.608000000000004</v>
      </c>
      <c r="P18" s="77">
        <f t="shared" si="0"/>
        <v>19.3</v>
      </c>
      <c r="Q18" s="77">
        <f t="shared" si="0"/>
        <v>20.454999999999998</v>
      </c>
      <c r="R18" s="77">
        <f t="shared" si="0"/>
        <v>22.23</v>
      </c>
      <c r="S18" s="77">
        <f t="shared" si="0"/>
        <v>20.588999999999999</v>
      </c>
      <c r="T18" s="77">
        <f t="shared" si="0"/>
        <v>15.798</v>
      </c>
      <c r="U18" s="77">
        <f t="shared" si="0"/>
        <v>65.626000000000005</v>
      </c>
      <c r="V18" s="77">
        <f t="shared" si="0"/>
        <v>19.911999999999999</v>
      </c>
      <c r="W18" s="77">
        <f t="shared" si="0"/>
        <v>4.5490000000000004</v>
      </c>
      <c r="X18" s="77">
        <f t="shared" si="0"/>
        <v>1.333</v>
      </c>
      <c r="Y18" s="77">
        <f t="shared" si="0"/>
        <v>1.4950000000000001</v>
      </c>
      <c r="Z18" s="77">
        <f t="shared" si="0"/>
        <v>0.7</v>
      </c>
      <c r="AA18" s="77">
        <f t="shared" si="0"/>
        <v>36.567</v>
      </c>
      <c r="AB18" s="77">
        <f t="shared" si="0"/>
        <v>2.0099999999999998</v>
      </c>
      <c r="AC18" s="77">
        <f t="shared" si="0"/>
        <v>2.97</v>
      </c>
      <c r="AD18" s="77">
        <f t="shared" si="0"/>
        <v>4.7300000000000004</v>
      </c>
      <c r="AE18" s="77">
        <f t="shared" si="0"/>
        <v>5.31</v>
      </c>
      <c r="AF18" s="77">
        <f t="shared" si="0"/>
        <v>5.94</v>
      </c>
      <c r="AG18" s="77">
        <f t="shared" si="0"/>
        <v>9.9</v>
      </c>
      <c r="AH18" s="77">
        <f t="shared" si="0"/>
        <v>16.521999999999998</v>
      </c>
      <c r="AI18" s="77">
        <f t="shared" si="0"/>
        <v>16.869</v>
      </c>
      <c r="AJ18" s="77">
        <f t="shared" si="0"/>
        <v>11.83</v>
      </c>
      <c r="AK18" s="77">
        <f t="shared" si="0"/>
        <v>11.84</v>
      </c>
      <c r="AL18" s="77">
        <f t="shared" si="0"/>
        <v>9.76</v>
      </c>
      <c r="AM18" s="77">
        <f t="shared" si="0"/>
        <v>7.27</v>
      </c>
      <c r="AN18" s="77">
        <f t="shared" si="0"/>
        <v>3.98</v>
      </c>
      <c r="AO18" s="77">
        <f t="shared" si="0"/>
        <v>4.9160000000000004</v>
      </c>
      <c r="AP18" s="77">
        <f t="shared" si="0"/>
        <v>0</v>
      </c>
      <c r="AQ18" s="77">
        <f t="shared" si="0"/>
        <v>2.92</v>
      </c>
      <c r="AR18" s="77">
        <f t="shared" si="0"/>
        <v>2.85</v>
      </c>
      <c r="AS18" s="77">
        <f t="shared" si="0"/>
        <v>3.3479999999999999</v>
      </c>
      <c r="AT18" s="77">
        <f t="shared" si="0"/>
        <v>5.22</v>
      </c>
      <c r="AU18" s="77">
        <f t="shared" si="0"/>
        <v>9.2249999999999996</v>
      </c>
      <c r="AV18" s="77">
        <f t="shared" si="0"/>
        <v>8.39</v>
      </c>
      <c r="AW18" s="77">
        <f t="shared" si="0"/>
        <v>3.0379999999999998</v>
      </c>
      <c r="AX18" s="77">
        <f t="shared" si="0"/>
        <v>37.609000000000002</v>
      </c>
      <c r="AY18" s="77">
        <f t="shared" si="0"/>
        <v>38.051000000000002</v>
      </c>
      <c r="AZ18" s="77">
        <f t="shared" si="0"/>
        <v>42.914000000000001</v>
      </c>
      <c r="BA18" s="77">
        <f t="shared" si="0"/>
        <v>44.825000000000003</v>
      </c>
      <c r="BB18" s="77">
        <f t="shared" si="0"/>
        <v>35.548999999999999</v>
      </c>
      <c r="BC18" s="77">
        <f t="shared" si="0"/>
        <v>39.079000000000001</v>
      </c>
      <c r="BD18" s="77">
        <f t="shared" si="0"/>
        <v>37.098999999999997</v>
      </c>
      <c r="BE18" s="77">
        <f t="shared" si="0"/>
        <v>84.138999999999996</v>
      </c>
      <c r="BF18" s="77">
        <f t="shared" si="0"/>
        <v>36.161999999999999</v>
      </c>
      <c r="BG18" s="77">
        <f t="shared" si="0"/>
        <v>69.046000000000006</v>
      </c>
      <c r="BH18" s="77">
        <f t="shared" si="0"/>
        <v>45.707000000000001</v>
      </c>
      <c r="BI18" s="77">
        <f t="shared" si="0"/>
        <v>41.387999999999998</v>
      </c>
      <c r="BJ18" s="77">
        <f t="shared" si="0"/>
        <v>76.28</v>
      </c>
      <c r="BK18" s="77">
        <f t="shared" si="0"/>
        <v>45.966000000000001</v>
      </c>
      <c r="BL18" s="77">
        <f t="shared" si="0"/>
        <v>20.376999999999999</v>
      </c>
      <c r="BM18" s="77">
        <f t="shared" si="0"/>
        <v>1.64</v>
      </c>
      <c r="BN18" s="77">
        <f t="shared" si="0"/>
        <v>16.076000000000001</v>
      </c>
      <c r="BO18" s="77">
        <f t="shared" ref="BO18:CW18" si="1">SUM(BO11:BO17)</f>
        <v>7.13</v>
      </c>
      <c r="BP18" s="77">
        <f t="shared" si="1"/>
        <v>4.6689999999999996</v>
      </c>
      <c r="BQ18" s="77">
        <f t="shared" si="1"/>
        <v>1.7729999999999999</v>
      </c>
      <c r="BR18" s="77">
        <f t="shared" si="1"/>
        <v>10.622</v>
      </c>
      <c r="BS18" s="77">
        <f t="shared" si="1"/>
        <v>7.5220000000000002</v>
      </c>
      <c r="BT18" s="77">
        <f t="shared" si="1"/>
        <v>37.109000000000002</v>
      </c>
      <c r="BU18" s="77">
        <f t="shared" si="1"/>
        <v>3.0449999999999999</v>
      </c>
      <c r="BV18" s="77">
        <f t="shared" si="1"/>
        <v>40.843000000000004</v>
      </c>
      <c r="BW18" s="77">
        <f t="shared" si="1"/>
        <v>64.165999999999997</v>
      </c>
      <c r="BX18" s="77">
        <f t="shared" si="1"/>
        <v>42.597999999999999</v>
      </c>
      <c r="BY18" s="77">
        <f t="shared" si="1"/>
        <v>27.853000000000002</v>
      </c>
      <c r="BZ18" s="77">
        <f t="shared" si="1"/>
        <v>45.415999999999997</v>
      </c>
      <c r="CA18" s="77">
        <f t="shared" si="1"/>
        <v>45.326000000000001</v>
      </c>
      <c r="CB18" s="77">
        <f t="shared" si="1"/>
        <v>118.83</v>
      </c>
      <c r="CC18" s="77">
        <f t="shared" si="1"/>
        <v>10.725</v>
      </c>
      <c r="CD18" s="77">
        <f t="shared" si="1"/>
        <v>11.151</v>
      </c>
      <c r="CE18" s="77">
        <f t="shared" si="1"/>
        <v>11.221</v>
      </c>
      <c r="CF18" s="77">
        <f t="shared" si="1"/>
        <v>10.836</v>
      </c>
      <c r="CG18" s="77">
        <f t="shared" si="1"/>
        <v>22.96</v>
      </c>
      <c r="CH18" s="77">
        <f t="shared" si="1"/>
        <v>10.237</v>
      </c>
      <c r="CI18" s="77">
        <f t="shared" si="1"/>
        <v>20.753</v>
      </c>
      <c r="CJ18" s="77">
        <f t="shared" si="1"/>
        <v>20.460999999999999</v>
      </c>
      <c r="CK18" s="77">
        <f t="shared" si="1"/>
        <v>124.25099999999999</v>
      </c>
      <c r="CL18" s="77">
        <f t="shared" si="1"/>
        <v>46.423999999999999</v>
      </c>
      <c r="CM18" s="77">
        <f t="shared" si="1"/>
        <v>166.84399999999999</v>
      </c>
      <c r="CN18" s="77">
        <f t="shared" si="1"/>
        <v>90</v>
      </c>
      <c r="CO18" s="77">
        <f t="shared" si="1"/>
        <v>90</v>
      </c>
      <c r="CP18" s="77">
        <f t="shared" si="1"/>
        <v>115.05799999999999</v>
      </c>
      <c r="CQ18" s="77">
        <f t="shared" si="1"/>
        <v>103.072</v>
      </c>
      <c r="CR18" s="77">
        <f t="shared" si="1"/>
        <v>102.006</v>
      </c>
      <c r="CS18" s="77">
        <f t="shared" si="1"/>
        <v>101.94499999999999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1101.4402500000001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>
        <v>5.8</v>
      </c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>
        <v>3.2559999999999998</v>
      </c>
      <c r="AM21" s="88">
        <v>5.9640000000000004</v>
      </c>
      <c r="AN21" s="88">
        <v>6.0640000000000001</v>
      </c>
      <c r="AO21" s="88">
        <v>11.712</v>
      </c>
      <c r="AP21" s="88">
        <v>10.628</v>
      </c>
      <c r="AQ21" s="88">
        <v>10.696</v>
      </c>
      <c r="AR21" s="88">
        <v>11.384</v>
      </c>
      <c r="AS21" s="88">
        <v>12.504</v>
      </c>
      <c r="AT21" s="88">
        <v>8.9369999999999994</v>
      </c>
      <c r="AU21" s="88">
        <v>14.725</v>
      </c>
      <c r="AV21" s="88">
        <v>14.281000000000001</v>
      </c>
      <c r="AW21" s="88">
        <v>14.276999999999999</v>
      </c>
      <c r="AX21" s="88">
        <v>8.3960000000000008</v>
      </c>
      <c r="AY21" s="88">
        <v>8.1059999999999999</v>
      </c>
      <c r="AZ21" s="88">
        <v>8.6129999999999995</v>
      </c>
      <c r="BA21" s="88">
        <v>8.6129999999999995</v>
      </c>
      <c r="BB21" s="88"/>
      <c r="BC21" s="88">
        <v>5.8</v>
      </c>
      <c r="BD21" s="88">
        <v>1.5029999999999999</v>
      </c>
      <c r="BE21" s="88">
        <v>5.8</v>
      </c>
      <c r="BF21" s="88"/>
      <c r="BG21" s="88">
        <v>5.8</v>
      </c>
      <c r="BH21" s="88">
        <v>5.8</v>
      </c>
      <c r="BI21" s="88">
        <v>5.8</v>
      </c>
      <c r="BJ21" s="88">
        <v>5.8</v>
      </c>
      <c r="BK21" s="88">
        <v>5.8</v>
      </c>
      <c r="BL21" s="88">
        <v>1.272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>
        <v>4</v>
      </c>
      <c r="CJ21" s="88">
        <v>4</v>
      </c>
      <c r="CK21" s="88"/>
      <c r="CL21" s="88"/>
      <c r="CM21" s="88"/>
      <c r="CN21" s="88"/>
      <c r="CO21" s="88"/>
      <c r="CP21" s="88">
        <v>4</v>
      </c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54.832750000000004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2.7</v>
      </c>
      <c r="AE22" s="94">
        <v>2.7</v>
      </c>
      <c r="AF22" s="94">
        <v>2.7</v>
      </c>
      <c r="AG22" s="94">
        <v>2.7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>
        <v>4.5999999999999996</v>
      </c>
      <c r="BG22" s="94">
        <v>4.5999999999999996</v>
      </c>
      <c r="BH22" s="94">
        <v>4.5</v>
      </c>
      <c r="BI22" s="94">
        <v>4.5</v>
      </c>
      <c r="BJ22" s="94"/>
      <c r="BK22" s="94"/>
      <c r="BL22" s="94"/>
      <c r="BM22" s="94"/>
      <c r="BN22" s="94">
        <v>2.2000000000000002</v>
      </c>
      <c r="BO22" s="94">
        <v>2.2000000000000002</v>
      </c>
      <c r="BP22" s="94">
        <v>2.2000000000000002</v>
      </c>
      <c r="BQ22" s="94">
        <v>2.2000000000000002</v>
      </c>
      <c r="BR22" s="94">
        <v>6.6</v>
      </c>
      <c r="BS22" s="94">
        <v>6.7</v>
      </c>
      <c r="BT22" s="94">
        <v>6.7</v>
      </c>
      <c r="BU22" s="94">
        <v>6.8</v>
      </c>
      <c r="BV22" s="94">
        <v>4.5999999999999996</v>
      </c>
      <c r="BW22" s="94">
        <v>2.2999999999999998</v>
      </c>
      <c r="BX22" s="94">
        <v>2.2999999999999998</v>
      </c>
      <c r="BY22" s="94">
        <v>4.5999999999999996</v>
      </c>
      <c r="BZ22" s="94">
        <v>4.5999999999999996</v>
      </c>
      <c r="CA22" s="94">
        <v>4.5999999999999996</v>
      </c>
      <c r="CB22" s="94">
        <v>4.5999999999999996</v>
      </c>
      <c r="CC22" s="94">
        <v>4.5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24.174999999999994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>
        <v>0.57499999999999996</v>
      </c>
      <c r="I23" s="99"/>
      <c r="J23" s="99">
        <v>5.9249999999999998</v>
      </c>
      <c r="K23" s="99"/>
      <c r="L23" s="99"/>
      <c r="M23" s="99">
        <v>4.665</v>
      </c>
      <c r="N23" s="99"/>
      <c r="O23" s="99"/>
      <c r="P23" s="99"/>
      <c r="Q23" s="99"/>
      <c r="R23" s="99"/>
      <c r="S23" s="99"/>
      <c r="T23" s="99"/>
      <c r="U23" s="99"/>
      <c r="V23" s="99">
        <v>0.8</v>
      </c>
      <c r="W23" s="99">
        <v>1</v>
      </c>
      <c r="X23" s="99">
        <v>0.9</v>
      </c>
      <c r="Y23" s="99">
        <v>0.8</v>
      </c>
      <c r="Z23" s="99"/>
      <c r="AA23" s="99"/>
      <c r="AB23" s="99"/>
      <c r="AC23" s="99"/>
      <c r="AD23" s="99">
        <v>1.4</v>
      </c>
      <c r="AE23" s="99">
        <v>1.3</v>
      </c>
      <c r="AF23" s="99">
        <v>1.5</v>
      </c>
      <c r="AG23" s="99">
        <v>1.6</v>
      </c>
      <c r="AH23" s="99"/>
      <c r="AI23" s="99"/>
      <c r="AJ23" s="99"/>
      <c r="AK23" s="99"/>
      <c r="AL23" s="99">
        <v>0.56000000000000005</v>
      </c>
      <c r="AM23" s="99">
        <v>0.56000000000000005</v>
      </c>
      <c r="AN23" s="99">
        <v>0.6</v>
      </c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0.56000000000000005</v>
      </c>
      <c r="BB23" s="99">
        <v>0.52</v>
      </c>
      <c r="BC23" s="99">
        <v>0.56000000000000005</v>
      </c>
      <c r="BD23" s="99">
        <v>0.56000000000000005</v>
      </c>
      <c r="BE23" s="99">
        <v>0.56000000000000005</v>
      </c>
      <c r="BF23" s="99">
        <v>2.7</v>
      </c>
      <c r="BG23" s="99">
        <v>2.7</v>
      </c>
      <c r="BH23" s="99">
        <v>2.8</v>
      </c>
      <c r="BI23" s="99">
        <v>2.8</v>
      </c>
      <c r="BJ23" s="99">
        <v>44.372</v>
      </c>
      <c r="BK23" s="99">
        <v>19.120999999999999</v>
      </c>
      <c r="BL23" s="99"/>
      <c r="BM23" s="99"/>
      <c r="BN23" s="99">
        <v>0.5</v>
      </c>
      <c r="BO23" s="99">
        <v>0.8</v>
      </c>
      <c r="BP23" s="99">
        <v>0.5</v>
      </c>
      <c r="BQ23" s="99">
        <v>0.9</v>
      </c>
      <c r="BR23" s="99">
        <v>17.509</v>
      </c>
      <c r="BS23" s="99">
        <v>17.727</v>
      </c>
      <c r="BT23" s="99">
        <v>6</v>
      </c>
      <c r="BU23" s="99">
        <v>5.8</v>
      </c>
      <c r="BV23" s="99">
        <v>3.3</v>
      </c>
      <c r="BW23" s="99">
        <v>0.8</v>
      </c>
      <c r="BX23" s="99">
        <v>0.8</v>
      </c>
      <c r="BY23" s="99">
        <v>6.2679999999999998</v>
      </c>
      <c r="BZ23" s="99">
        <v>2.7</v>
      </c>
      <c r="CA23" s="99">
        <v>2.5</v>
      </c>
      <c r="CB23" s="99">
        <v>2.7</v>
      </c>
      <c r="CC23" s="99">
        <v>23.337</v>
      </c>
      <c r="CD23" s="99">
        <v>27.693999999999999</v>
      </c>
      <c r="CE23" s="99">
        <v>24.035</v>
      </c>
      <c r="CF23" s="99">
        <v>22.585000000000001</v>
      </c>
      <c r="CG23" s="99">
        <v>29.216000000000001</v>
      </c>
      <c r="CH23" s="99">
        <v>21.263999999999999</v>
      </c>
      <c r="CI23" s="99">
        <v>29.637</v>
      </c>
      <c r="CJ23" s="99">
        <v>2.0019999999999998</v>
      </c>
      <c r="CK23" s="99">
        <v>11.09</v>
      </c>
      <c r="CL23" s="99"/>
      <c r="CM23" s="99"/>
      <c r="CN23" s="99"/>
      <c r="CO23" s="99">
        <v>8.4969999999999999</v>
      </c>
      <c r="CP23" s="99">
        <v>0.98</v>
      </c>
      <c r="CQ23" s="99">
        <v>20</v>
      </c>
      <c r="CR23" s="99">
        <v>13.965</v>
      </c>
      <c r="CS23" s="99">
        <v>13.872999999999999</v>
      </c>
      <c r="CT23" s="100"/>
      <c r="CU23" s="100"/>
      <c r="CV23" s="100"/>
      <c r="CW23" s="96"/>
      <c r="CX23" s="97">
        <f t="array" ref="CX23">SUMPRODUCT(B23:CW23*0.25)</f>
        <v>104.10424999999999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6.375</v>
      </c>
      <c r="I28" s="107">
        <f t="shared" si="2"/>
        <v>0</v>
      </c>
      <c r="J28" s="107">
        <f t="shared" si="2"/>
        <v>5.9249999999999998</v>
      </c>
      <c r="K28" s="107">
        <f t="shared" si="2"/>
        <v>0</v>
      </c>
      <c r="L28" s="107">
        <f t="shared" si="2"/>
        <v>0</v>
      </c>
      <c r="M28" s="107">
        <f t="shared" si="2"/>
        <v>4.665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0.8</v>
      </c>
      <c r="W28" s="107">
        <f t="shared" si="3"/>
        <v>1</v>
      </c>
      <c r="X28" s="107">
        <f t="shared" si="3"/>
        <v>0.9</v>
      </c>
      <c r="Y28" s="107">
        <f t="shared" si="3"/>
        <v>0.8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4.0999999999999996</v>
      </c>
      <c r="AE28" s="107">
        <f t="shared" si="3"/>
        <v>4</v>
      </c>
      <c r="AF28" s="107">
        <f t="shared" si="3"/>
        <v>4.2</v>
      </c>
      <c r="AG28" s="107">
        <f t="shared" si="3"/>
        <v>4.3000000000000007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3.8159999999999998</v>
      </c>
      <c r="AM28" s="107">
        <f t="shared" si="3"/>
        <v>6.5240000000000009</v>
      </c>
      <c r="AN28" s="107">
        <f t="shared" si="3"/>
        <v>6.6639999999999997</v>
      </c>
      <c r="AO28" s="107">
        <f t="shared" si="3"/>
        <v>11.712</v>
      </c>
      <c r="AP28" s="107">
        <f t="shared" si="3"/>
        <v>10.628</v>
      </c>
      <c r="AQ28" s="107">
        <f t="shared" si="3"/>
        <v>10.696</v>
      </c>
      <c r="AR28" s="107">
        <f t="shared" si="3"/>
        <v>11.384</v>
      </c>
      <c r="AS28" s="107">
        <f t="shared" si="3"/>
        <v>12.504</v>
      </c>
      <c r="AT28" s="107">
        <f t="shared" si="3"/>
        <v>8.9369999999999994</v>
      </c>
      <c r="AU28" s="107">
        <f t="shared" si="3"/>
        <v>14.725</v>
      </c>
      <c r="AV28" s="107">
        <f t="shared" si="3"/>
        <v>14.281000000000001</v>
      </c>
      <c r="AW28" s="107">
        <f t="shared" si="3"/>
        <v>14.276999999999999</v>
      </c>
      <c r="AX28" s="107">
        <f t="shared" si="3"/>
        <v>8.3960000000000008</v>
      </c>
      <c r="AY28" s="107">
        <f t="shared" si="3"/>
        <v>8.1059999999999999</v>
      </c>
      <c r="AZ28" s="107">
        <f t="shared" si="3"/>
        <v>8.6129999999999995</v>
      </c>
      <c r="BA28" s="107">
        <f t="shared" si="3"/>
        <v>9.173</v>
      </c>
      <c r="BB28" s="107">
        <f t="shared" si="3"/>
        <v>0.52</v>
      </c>
      <c r="BC28" s="107">
        <f t="shared" si="3"/>
        <v>6.3599999999999994</v>
      </c>
      <c r="BD28" s="107">
        <f t="shared" si="3"/>
        <v>2.0629999999999997</v>
      </c>
      <c r="BE28" s="107">
        <f t="shared" si="3"/>
        <v>6.3599999999999994</v>
      </c>
      <c r="BF28" s="107">
        <f t="shared" si="3"/>
        <v>7.3</v>
      </c>
      <c r="BG28" s="107">
        <f t="shared" si="3"/>
        <v>13.099999999999998</v>
      </c>
      <c r="BH28" s="107">
        <f t="shared" si="3"/>
        <v>13.100000000000001</v>
      </c>
      <c r="BI28" s="107">
        <f t="shared" si="3"/>
        <v>13.100000000000001</v>
      </c>
      <c r="BJ28" s="107">
        <f t="shared" si="3"/>
        <v>50.171999999999997</v>
      </c>
      <c r="BK28" s="107">
        <f t="shared" si="3"/>
        <v>24.920999999999999</v>
      </c>
      <c r="BL28" s="107">
        <f t="shared" si="3"/>
        <v>1.272</v>
      </c>
      <c r="BM28" s="107">
        <f t="shared" si="3"/>
        <v>0</v>
      </c>
      <c r="BN28" s="107">
        <f t="shared" si="3"/>
        <v>2.7</v>
      </c>
      <c r="BO28" s="107">
        <f t="shared" si="3"/>
        <v>3</v>
      </c>
      <c r="BP28" s="107">
        <f t="shared" si="3"/>
        <v>2.7</v>
      </c>
      <c r="BQ28" s="107">
        <f t="shared" si="3"/>
        <v>3.1</v>
      </c>
      <c r="BR28" s="107">
        <f t="shared" si="3"/>
        <v>24.109000000000002</v>
      </c>
      <c r="BS28" s="107">
        <f t="shared" si="3"/>
        <v>24.427</v>
      </c>
      <c r="BT28" s="107">
        <f t="shared" si="3"/>
        <v>12.7</v>
      </c>
      <c r="BU28" s="107">
        <f t="shared" si="3"/>
        <v>12.6</v>
      </c>
      <c r="BV28" s="107">
        <f t="shared" si="3"/>
        <v>7.8999999999999995</v>
      </c>
      <c r="BW28" s="107">
        <f t="shared" si="3"/>
        <v>3.0999999999999996</v>
      </c>
      <c r="BX28" s="107">
        <f t="shared" si="3"/>
        <v>3.0999999999999996</v>
      </c>
      <c r="BY28" s="107">
        <f t="shared" si="3"/>
        <v>10.867999999999999</v>
      </c>
      <c r="BZ28" s="107">
        <f t="shared" si="3"/>
        <v>7.3</v>
      </c>
      <c r="CA28" s="107">
        <f t="shared" si="3"/>
        <v>7.1</v>
      </c>
      <c r="CB28" s="107">
        <f t="shared" si="3"/>
        <v>7.3</v>
      </c>
      <c r="CC28" s="107">
        <f t="shared" si="3"/>
        <v>27.837</v>
      </c>
      <c r="CD28" s="107">
        <f t="shared" ref="CD28:CW28" si="4">SUM(CD21:CD27)</f>
        <v>27.693999999999999</v>
      </c>
      <c r="CE28" s="107">
        <f t="shared" si="4"/>
        <v>24.035</v>
      </c>
      <c r="CF28" s="107">
        <f t="shared" si="4"/>
        <v>22.585000000000001</v>
      </c>
      <c r="CG28" s="107">
        <f t="shared" si="4"/>
        <v>29.216000000000001</v>
      </c>
      <c r="CH28" s="107">
        <f t="shared" si="4"/>
        <v>21.263999999999999</v>
      </c>
      <c r="CI28" s="107">
        <f t="shared" si="4"/>
        <v>33.637</v>
      </c>
      <c r="CJ28" s="107">
        <f t="shared" si="4"/>
        <v>6.0019999999999998</v>
      </c>
      <c r="CK28" s="107">
        <f t="shared" si="4"/>
        <v>11.09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8.4969999999999999</v>
      </c>
      <c r="CP28" s="107">
        <f t="shared" si="4"/>
        <v>4.9800000000000004</v>
      </c>
      <c r="CQ28" s="107">
        <f t="shared" si="4"/>
        <v>20</v>
      </c>
      <c r="CR28" s="107">
        <f t="shared" si="4"/>
        <v>13.965</v>
      </c>
      <c r="CS28" s="107">
        <f t="shared" si="4"/>
        <v>13.872999999999999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183.11199999999999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107.09099999999999</v>
      </c>
      <c r="C32" s="94">
        <v>114.934</v>
      </c>
      <c r="D32" s="94">
        <v>113.717</v>
      </c>
      <c r="E32" s="94">
        <v>126.316</v>
      </c>
      <c r="F32" s="94">
        <v>82.269000000000005</v>
      </c>
      <c r="G32" s="94">
        <v>99.628</v>
      </c>
      <c r="H32" s="94">
        <v>45.286999999999999</v>
      </c>
      <c r="I32" s="94">
        <v>87.114999999999995</v>
      </c>
      <c r="J32" s="94">
        <v>202.922</v>
      </c>
      <c r="K32" s="94">
        <v>203.852</v>
      </c>
      <c r="L32" s="94">
        <v>214.87700000000001</v>
      </c>
      <c r="M32" s="94">
        <v>195.221</v>
      </c>
      <c r="N32" s="94">
        <v>146.744</v>
      </c>
      <c r="O32" s="94">
        <v>78.608000000000004</v>
      </c>
      <c r="P32" s="94">
        <v>19.3</v>
      </c>
      <c r="Q32" s="94">
        <v>20.454999999999998</v>
      </c>
      <c r="R32" s="94">
        <v>22.23</v>
      </c>
      <c r="S32" s="94">
        <v>20.588999999999999</v>
      </c>
      <c r="T32" s="94">
        <v>15.798</v>
      </c>
      <c r="U32" s="94">
        <v>65.626000000000005</v>
      </c>
      <c r="V32" s="94">
        <v>20.712</v>
      </c>
      <c r="W32" s="94">
        <v>5.5490000000000004</v>
      </c>
      <c r="X32" s="94">
        <v>2.2330000000000001</v>
      </c>
      <c r="Y32" s="94">
        <v>2.2949999999999999</v>
      </c>
      <c r="Z32" s="94">
        <v>0.7</v>
      </c>
      <c r="AA32" s="94">
        <v>36.567</v>
      </c>
      <c r="AB32" s="94">
        <v>2.0099999999999998</v>
      </c>
      <c r="AC32" s="94">
        <v>2.97</v>
      </c>
      <c r="AD32" s="94">
        <v>8.83</v>
      </c>
      <c r="AE32" s="94">
        <v>9.31</v>
      </c>
      <c r="AF32" s="94">
        <v>10.14</v>
      </c>
      <c r="AG32" s="94">
        <v>14.2</v>
      </c>
      <c r="AH32" s="94">
        <v>16.521999999999998</v>
      </c>
      <c r="AI32" s="94">
        <v>16.869</v>
      </c>
      <c r="AJ32" s="94">
        <v>11.83</v>
      </c>
      <c r="AK32" s="94">
        <v>11.84</v>
      </c>
      <c r="AL32" s="94">
        <v>13.576000000000001</v>
      </c>
      <c r="AM32" s="94">
        <v>13.794</v>
      </c>
      <c r="AN32" s="94">
        <v>10.644</v>
      </c>
      <c r="AO32" s="94">
        <v>16.628</v>
      </c>
      <c r="AP32" s="94">
        <v>10.628</v>
      </c>
      <c r="AQ32" s="94">
        <v>13.616</v>
      </c>
      <c r="AR32" s="94">
        <v>14.234</v>
      </c>
      <c r="AS32" s="94">
        <v>15.852</v>
      </c>
      <c r="AT32" s="94">
        <v>14.157</v>
      </c>
      <c r="AU32" s="94">
        <v>23.95</v>
      </c>
      <c r="AV32" s="94">
        <v>22.670999999999999</v>
      </c>
      <c r="AW32" s="94">
        <v>17.315000000000001</v>
      </c>
      <c r="AX32" s="94">
        <v>46.005000000000003</v>
      </c>
      <c r="AY32" s="94">
        <v>46.156999999999996</v>
      </c>
      <c r="AZ32" s="94">
        <v>51.527000000000001</v>
      </c>
      <c r="BA32" s="94">
        <v>53.997999999999998</v>
      </c>
      <c r="BB32" s="94">
        <v>36.069000000000003</v>
      </c>
      <c r="BC32" s="94">
        <v>45.439</v>
      </c>
      <c r="BD32" s="94">
        <v>39.161999999999999</v>
      </c>
      <c r="BE32" s="94">
        <v>90.498999999999995</v>
      </c>
      <c r="BF32" s="94">
        <v>43.462000000000003</v>
      </c>
      <c r="BG32" s="94">
        <v>82.146000000000001</v>
      </c>
      <c r="BH32" s="94">
        <v>58.807000000000002</v>
      </c>
      <c r="BI32" s="94">
        <v>54.488</v>
      </c>
      <c r="BJ32" s="94">
        <v>126.452</v>
      </c>
      <c r="BK32" s="94">
        <v>70.887</v>
      </c>
      <c r="BL32" s="94">
        <v>21.649000000000001</v>
      </c>
      <c r="BM32" s="94">
        <v>1.64</v>
      </c>
      <c r="BN32" s="94">
        <v>18.776</v>
      </c>
      <c r="BO32" s="94">
        <v>10.130000000000001</v>
      </c>
      <c r="BP32" s="94">
        <v>7.3689999999999998</v>
      </c>
      <c r="BQ32" s="94">
        <v>4.8730000000000002</v>
      </c>
      <c r="BR32" s="94">
        <v>34.731000000000002</v>
      </c>
      <c r="BS32" s="94">
        <v>31.949000000000002</v>
      </c>
      <c r="BT32" s="94">
        <v>49.808999999999997</v>
      </c>
      <c r="BU32" s="94">
        <v>15.645</v>
      </c>
      <c r="BV32" s="94">
        <v>48.743000000000002</v>
      </c>
      <c r="BW32" s="94">
        <v>67.266000000000005</v>
      </c>
      <c r="BX32" s="94">
        <v>45.698</v>
      </c>
      <c r="BY32" s="94">
        <v>38.720999999999997</v>
      </c>
      <c r="BZ32" s="94">
        <v>52.716000000000001</v>
      </c>
      <c r="CA32" s="94">
        <v>52.426000000000002</v>
      </c>
      <c r="CB32" s="94">
        <v>126.13</v>
      </c>
      <c r="CC32" s="94">
        <v>38.561999999999998</v>
      </c>
      <c r="CD32" s="94">
        <v>38.844999999999999</v>
      </c>
      <c r="CE32" s="94">
        <v>35.256</v>
      </c>
      <c r="CF32" s="94">
        <v>33.420999999999999</v>
      </c>
      <c r="CG32" s="94">
        <v>52.176000000000002</v>
      </c>
      <c r="CH32" s="94">
        <v>31.501000000000001</v>
      </c>
      <c r="CI32" s="94">
        <v>54.39</v>
      </c>
      <c r="CJ32" s="94">
        <v>26.463000000000001</v>
      </c>
      <c r="CK32" s="94">
        <v>135.34100000000001</v>
      </c>
      <c r="CL32" s="94">
        <v>46.423999999999999</v>
      </c>
      <c r="CM32" s="94">
        <v>166.84399999999999</v>
      </c>
      <c r="CN32" s="94">
        <v>90</v>
      </c>
      <c r="CO32" s="94">
        <v>98.497</v>
      </c>
      <c r="CP32" s="94">
        <v>120.038</v>
      </c>
      <c r="CQ32" s="94">
        <v>123.072</v>
      </c>
      <c r="CR32" s="94">
        <v>115.971</v>
      </c>
      <c r="CS32" s="94">
        <v>115.818</v>
      </c>
      <c r="CT32" s="95"/>
      <c r="CU32" s="95"/>
      <c r="CV32" s="95"/>
      <c r="CW32" s="96"/>
      <c r="CX32" s="97">
        <f t="array" ref="CX32">SUMPRODUCT(B32:CW32*0.25)</f>
        <v>1284.55225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107.09099999999999</v>
      </c>
      <c r="C34" s="77">
        <f t="shared" ref="C34:BN34" si="5">SUM(C31:C33)</f>
        <v>114.934</v>
      </c>
      <c r="D34" s="77">
        <f t="shared" si="5"/>
        <v>113.717</v>
      </c>
      <c r="E34" s="77">
        <f t="shared" si="5"/>
        <v>126.316</v>
      </c>
      <c r="F34" s="77">
        <f t="shared" si="5"/>
        <v>82.269000000000005</v>
      </c>
      <c r="G34" s="77">
        <f t="shared" si="5"/>
        <v>99.628</v>
      </c>
      <c r="H34" s="77">
        <f t="shared" si="5"/>
        <v>45.286999999999999</v>
      </c>
      <c r="I34" s="77">
        <f t="shared" si="5"/>
        <v>87.114999999999995</v>
      </c>
      <c r="J34" s="77">
        <f t="shared" si="5"/>
        <v>202.922</v>
      </c>
      <c r="K34" s="77">
        <f t="shared" si="5"/>
        <v>203.852</v>
      </c>
      <c r="L34" s="77">
        <f t="shared" si="5"/>
        <v>214.87700000000001</v>
      </c>
      <c r="M34" s="77">
        <f t="shared" si="5"/>
        <v>195.221</v>
      </c>
      <c r="N34" s="77">
        <f t="shared" si="5"/>
        <v>146.744</v>
      </c>
      <c r="O34" s="77">
        <f t="shared" si="5"/>
        <v>78.608000000000004</v>
      </c>
      <c r="P34" s="77">
        <f t="shared" si="5"/>
        <v>19.3</v>
      </c>
      <c r="Q34" s="77">
        <f t="shared" si="5"/>
        <v>20.454999999999998</v>
      </c>
      <c r="R34" s="77">
        <f t="shared" si="5"/>
        <v>22.23</v>
      </c>
      <c r="S34" s="77">
        <f t="shared" si="5"/>
        <v>20.588999999999999</v>
      </c>
      <c r="T34" s="77">
        <f t="shared" si="5"/>
        <v>15.798</v>
      </c>
      <c r="U34" s="77">
        <f t="shared" si="5"/>
        <v>65.626000000000005</v>
      </c>
      <c r="V34" s="77">
        <f t="shared" si="5"/>
        <v>20.712</v>
      </c>
      <c r="W34" s="77">
        <f t="shared" si="5"/>
        <v>5.5490000000000004</v>
      </c>
      <c r="X34" s="77">
        <f t="shared" si="5"/>
        <v>2.2330000000000001</v>
      </c>
      <c r="Y34" s="77">
        <f t="shared" si="5"/>
        <v>2.2949999999999999</v>
      </c>
      <c r="Z34" s="77">
        <f t="shared" si="5"/>
        <v>0.7</v>
      </c>
      <c r="AA34" s="77">
        <f t="shared" si="5"/>
        <v>36.567</v>
      </c>
      <c r="AB34" s="77">
        <f t="shared" si="5"/>
        <v>2.0099999999999998</v>
      </c>
      <c r="AC34" s="77">
        <f t="shared" si="5"/>
        <v>2.97</v>
      </c>
      <c r="AD34" s="77">
        <f t="shared" si="5"/>
        <v>8.83</v>
      </c>
      <c r="AE34" s="77">
        <f t="shared" si="5"/>
        <v>9.31</v>
      </c>
      <c r="AF34" s="77">
        <f t="shared" si="5"/>
        <v>10.14</v>
      </c>
      <c r="AG34" s="77">
        <f t="shared" si="5"/>
        <v>14.2</v>
      </c>
      <c r="AH34" s="77">
        <f t="shared" si="5"/>
        <v>16.521999999999998</v>
      </c>
      <c r="AI34" s="77">
        <f t="shared" si="5"/>
        <v>16.869</v>
      </c>
      <c r="AJ34" s="77">
        <f t="shared" si="5"/>
        <v>11.83</v>
      </c>
      <c r="AK34" s="77">
        <f t="shared" si="5"/>
        <v>11.84</v>
      </c>
      <c r="AL34" s="77">
        <f t="shared" si="5"/>
        <v>13.576000000000001</v>
      </c>
      <c r="AM34" s="77">
        <f t="shared" si="5"/>
        <v>13.794</v>
      </c>
      <c r="AN34" s="77">
        <f t="shared" si="5"/>
        <v>10.644</v>
      </c>
      <c r="AO34" s="77">
        <f t="shared" si="5"/>
        <v>16.628</v>
      </c>
      <c r="AP34" s="77">
        <f t="shared" si="5"/>
        <v>10.628</v>
      </c>
      <c r="AQ34" s="77">
        <f t="shared" si="5"/>
        <v>13.616</v>
      </c>
      <c r="AR34" s="77">
        <f t="shared" si="5"/>
        <v>14.234</v>
      </c>
      <c r="AS34" s="77">
        <f t="shared" si="5"/>
        <v>15.852</v>
      </c>
      <c r="AT34" s="77">
        <f t="shared" si="5"/>
        <v>14.157</v>
      </c>
      <c r="AU34" s="77">
        <f t="shared" si="5"/>
        <v>23.95</v>
      </c>
      <c r="AV34" s="77">
        <f t="shared" si="5"/>
        <v>22.670999999999999</v>
      </c>
      <c r="AW34" s="77">
        <f t="shared" si="5"/>
        <v>17.315000000000001</v>
      </c>
      <c r="AX34" s="77">
        <f t="shared" si="5"/>
        <v>46.005000000000003</v>
      </c>
      <c r="AY34" s="77">
        <f t="shared" si="5"/>
        <v>46.156999999999996</v>
      </c>
      <c r="AZ34" s="77">
        <f t="shared" si="5"/>
        <v>51.527000000000001</v>
      </c>
      <c r="BA34" s="77">
        <f t="shared" si="5"/>
        <v>53.997999999999998</v>
      </c>
      <c r="BB34" s="77">
        <f t="shared" si="5"/>
        <v>36.069000000000003</v>
      </c>
      <c r="BC34" s="77">
        <f t="shared" si="5"/>
        <v>45.439</v>
      </c>
      <c r="BD34" s="77">
        <f t="shared" si="5"/>
        <v>39.161999999999999</v>
      </c>
      <c r="BE34" s="77">
        <f t="shared" si="5"/>
        <v>90.498999999999995</v>
      </c>
      <c r="BF34" s="77">
        <f t="shared" si="5"/>
        <v>43.462000000000003</v>
      </c>
      <c r="BG34" s="77">
        <f t="shared" si="5"/>
        <v>82.146000000000001</v>
      </c>
      <c r="BH34" s="77">
        <f t="shared" si="5"/>
        <v>58.807000000000002</v>
      </c>
      <c r="BI34" s="77">
        <f t="shared" si="5"/>
        <v>54.488</v>
      </c>
      <c r="BJ34" s="77">
        <f t="shared" si="5"/>
        <v>126.452</v>
      </c>
      <c r="BK34" s="77">
        <f t="shared" si="5"/>
        <v>70.887</v>
      </c>
      <c r="BL34" s="77">
        <f t="shared" si="5"/>
        <v>21.649000000000001</v>
      </c>
      <c r="BM34" s="77">
        <f t="shared" si="5"/>
        <v>1.64</v>
      </c>
      <c r="BN34" s="77">
        <f t="shared" si="5"/>
        <v>18.776</v>
      </c>
      <c r="BO34" s="77">
        <f t="shared" ref="BO34:CW34" si="6">SUM(BO31:BO33)</f>
        <v>10.130000000000001</v>
      </c>
      <c r="BP34" s="77">
        <f t="shared" si="6"/>
        <v>7.3689999999999998</v>
      </c>
      <c r="BQ34" s="77">
        <f t="shared" si="6"/>
        <v>4.8730000000000002</v>
      </c>
      <c r="BR34" s="77">
        <f t="shared" si="6"/>
        <v>34.731000000000002</v>
      </c>
      <c r="BS34" s="77">
        <f t="shared" si="6"/>
        <v>31.949000000000002</v>
      </c>
      <c r="BT34" s="77">
        <f t="shared" si="6"/>
        <v>49.808999999999997</v>
      </c>
      <c r="BU34" s="77">
        <f t="shared" si="6"/>
        <v>15.645</v>
      </c>
      <c r="BV34" s="77">
        <f t="shared" si="6"/>
        <v>48.743000000000002</v>
      </c>
      <c r="BW34" s="77">
        <f t="shared" si="6"/>
        <v>67.266000000000005</v>
      </c>
      <c r="BX34" s="77">
        <f t="shared" si="6"/>
        <v>45.698</v>
      </c>
      <c r="BY34" s="77">
        <f t="shared" si="6"/>
        <v>38.720999999999997</v>
      </c>
      <c r="BZ34" s="77">
        <f t="shared" si="6"/>
        <v>52.716000000000001</v>
      </c>
      <c r="CA34" s="77">
        <f t="shared" si="6"/>
        <v>52.426000000000002</v>
      </c>
      <c r="CB34" s="77">
        <f t="shared" si="6"/>
        <v>126.13</v>
      </c>
      <c r="CC34" s="77">
        <f t="shared" si="6"/>
        <v>38.561999999999998</v>
      </c>
      <c r="CD34" s="77">
        <f t="shared" si="6"/>
        <v>38.844999999999999</v>
      </c>
      <c r="CE34" s="77">
        <f t="shared" si="6"/>
        <v>35.256</v>
      </c>
      <c r="CF34" s="77">
        <f t="shared" si="6"/>
        <v>33.420999999999999</v>
      </c>
      <c r="CG34" s="77">
        <f t="shared" si="6"/>
        <v>52.176000000000002</v>
      </c>
      <c r="CH34" s="77">
        <f t="shared" si="6"/>
        <v>31.501000000000001</v>
      </c>
      <c r="CI34" s="77">
        <f t="shared" si="6"/>
        <v>54.39</v>
      </c>
      <c r="CJ34" s="77">
        <f t="shared" si="6"/>
        <v>26.463000000000001</v>
      </c>
      <c r="CK34" s="77">
        <f t="shared" si="6"/>
        <v>135.34100000000001</v>
      </c>
      <c r="CL34" s="77">
        <f t="shared" si="6"/>
        <v>46.423999999999999</v>
      </c>
      <c r="CM34" s="77">
        <f t="shared" si="6"/>
        <v>166.84399999999999</v>
      </c>
      <c r="CN34" s="77">
        <f t="shared" si="6"/>
        <v>90</v>
      </c>
      <c r="CO34" s="77">
        <f t="shared" si="6"/>
        <v>98.497</v>
      </c>
      <c r="CP34" s="77">
        <f t="shared" si="6"/>
        <v>120.038</v>
      </c>
      <c r="CQ34" s="77">
        <f t="shared" si="6"/>
        <v>123.072</v>
      </c>
      <c r="CR34" s="77">
        <f t="shared" si="6"/>
        <v>115.971</v>
      </c>
      <c r="CS34" s="77">
        <f t="shared" si="6"/>
        <v>115.818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1284.55225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>
        <v>7.1</v>
      </c>
      <c r="I39" s="120"/>
      <c r="J39" s="120"/>
      <c r="K39" s="120"/>
      <c r="L39" s="120"/>
      <c r="M39" s="120"/>
      <c r="N39" s="120"/>
      <c r="O39" s="120"/>
      <c r="P39" s="120">
        <v>70.3</v>
      </c>
      <c r="Q39" s="120">
        <v>69.400000000000006</v>
      </c>
      <c r="R39" s="120">
        <v>54.4</v>
      </c>
      <c r="S39" s="120">
        <v>56.8</v>
      </c>
      <c r="T39" s="120">
        <v>57.1</v>
      </c>
      <c r="U39" s="120">
        <v>37.4</v>
      </c>
      <c r="V39" s="120">
        <v>154.80000000000001</v>
      </c>
      <c r="W39" s="120">
        <v>142.30000000000001</v>
      </c>
      <c r="X39" s="120">
        <v>132.1</v>
      </c>
      <c r="Y39" s="120">
        <v>140.4</v>
      </c>
      <c r="Z39" s="120">
        <v>136.4</v>
      </c>
      <c r="AA39" s="120">
        <v>110.8</v>
      </c>
      <c r="AB39" s="120">
        <v>70.2</v>
      </c>
      <c r="AC39" s="120">
        <v>70</v>
      </c>
      <c r="AD39" s="120">
        <v>87.6</v>
      </c>
      <c r="AE39" s="120">
        <v>92.1</v>
      </c>
      <c r="AF39" s="120">
        <v>60.4</v>
      </c>
      <c r="AG39" s="120">
        <v>87.2</v>
      </c>
      <c r="AH39" s="120">
        <v>26.1</v>
      </c>
      <c r="AI39" s="120">
        <v>23.5</v>
      </c>
      <c r="AJ39" s="120">
        <v>77.599999999999994</v>
      </c>
      <c r="AK39" s="120">
        <v>60.3</v>
      </c>
      <c r="AL39" s="120">
        <v>112.1</v>
      </c>
      <c r="AM39" s="120">
        <v>98.7</v>
      </c>
      <c r="AN39" s="120">
        <v>79.900000000000006</v>
      </c>
      <c r="AO39" s="120">
        <v>76.5</v>
      </c>
      <c r="AP39" s="120">
        <v>135.1</v>
      </c>
      <c r="AQ39" s="120">
        <v>133.6</v>
      </c>
      <c r="AR39" s="120">
        <v>123.2</v>
      </c>
      <c r="AS39" s="120">
        <v>73.099999999999994</v>
      </c>
      <c r="AT39" s="120">
        <v>93.9</v>
      </c>
      <c r="AU39" s="120">
        <v>18.7</v>
      </c>
      <c r="AV39" s="120">
        <v>19.3</v>
      </c>
      <c r="AW39" s="120">
        <v>22.7</v>
      </c>
      <c r="AX39" s="120">
        <v>30.7</v>
      </c>
      <c r="AY39" s="120">
        <v>29.1</v>
      </c>
      <c r="AZ39" s="120"/>
      <c r="BA39" s="120"/>
      <c r="BB39" s="120">
        <v>37.799999999999997</v>
      </c>
      <c r="BC39" s="120">
        <v>15.3</v>
      </c>
      <c r="BD39" s="120">
        <v>11.7</v>
      </c>
      <c r="BE39" s="120"/>
      <c r="BF39" s="120">
        <v>13</v>
      </c>
      <c r="BG39" s="120"/>
      <c r="BH39" s="120"/>
      <c r="BI39" s="120"/>
      <c r="BJ39" s="120"/>
      <c r="BK39" s="120"/>
      <c r="BL39" s="120">
        <v>30.6</v>
      </c>
      <c r="BM39" s="120">
        <v>74.599999999999994</v>
      </c>
      <c r="BN39" s="120">
        <v>32.799999999999997</v>
      </c>
      <c r="BO39" s="120">
        <v>50.7</v>
      </c>
      <c r="BP39" s="120">
        <v>77</v>
      </c>
      <c r="BQ39" s="120">
        <v>93.6</v>
      </c>
      <c r="BR39" s="120">
        <v>16.3</v>
      </c>
      <c r="BS39" s="120">
        <v>19.3</v>
      </c>
      <c r="BT39" s="120">
        <v>7.7</v>
      </c>
      <c r="BU39" s="120">
        <v>40.4</v>
      </c>
      <c r="BV39" s="120">
        <v>0.8</v>
      </c>
      <c r="BW39" s="120">
        <v>0.4</v>
      </c>
      <c r="BX39" s="120"/>
      <c r="BY39" s="120">
        <v>17</v>
      </c>
      <c r="BZ39" s="120"/>
      <c r="CA39" s="120"/>
      <c r="CB39" s="120"/>
      <c r="CC39" s="120"/>
      <c r="CD39" s="120">
        <v>3</v>
      </c>
      <c r="CE39" s="120">
        <v>6.7</v>
      </c>
      <c r="CF39" s="120">
        <v>8.4</v>
      </c>
      <c r="CG39" s="120"/>
      <c r="CH39" s="120">
        <v>8.6</v>
      </c>
      <c r="CI39" s="120"/>
      <c r="CJ39" s="120">
        <v>12.3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862.2249999999998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7.1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70.3</v>
      </c>
      <c r="Q42" s="107">
        <f t="shared" si="7"/>
        <v>69.400000000000006</v>
      </c>
      <c r="R42" s="107">
        <f t="shared" si="7"/>
        <v>54.4</v>
      </c>
      <c r="S42" s="107">
        <f t="shared" si="7"/>
        <v>56.8</v>
      </c>
      <c r="T42" s="107">
        <f t="shared" si="7"/>
        <v>57.1</v>
      </c>
      <c r="U42" s="107">
        <f t="shared" si="7"/>
        <v>37.4</v>
      </c>
      <c r="V42" s="107">
        <f t="shared" si="7"/>
        <v>154.80000000000001</v>
      </c>
      <c r="W42" s="107">
        <f t="shared" si="7"/>
        <v>142.30000000000001</v>
      </c>
      <c r="X42" s="107">
        <f t="shared" si="7"/>
        <v>132.1</v>
      </c>
      <c r="Y42" s="107">
        <f t="shared" si="7"/>
        <v>140.4</v>
      </c>
      <c r="Z42" s="107">
        <f t="shared" si="7"/>
        <v>136.4</v>
      </c>
      <c r="AA42" s="107">
        <f t="shared" si="7"/>
        <v>110.8</v>
      </c>
      <c r="AB42" s="107">
        <f t="shared" si="7"/>
        <v>70.2</v>
      </c>
      <c r="AC42" s="107">
        <f t="shared" si="7"/>
        <v>70</v>
      </c>
      <c r="AD42" s="107">
        <f t="shared" si="7"/>
        <v>87.6</v>
      </c>
      <c r="AE42" s="107">
        <f t="shared" si="7"/>
        <v>92.1</v>
      </c>
      <c r="AF42" s="107">
        <f t="shared" si="7"/>
        <v>60.4</v>
      </c>
      <c r="AG42" s="107">
        <f t="shared" si="7"/>
        <v>87.2</v>
      </c>
      <c r="AH42" s="107">
        <f t="shared" si="7"/>
        <v>26.1</v>
      </c>
      <c r="AI42" s="107">
        <f t="shared" si="7"/>
        <v>23.5</v>
      </c>
      <c r="AJ42" s="107">
        <f t="shared" si="7"/>
        <v>77.599999999999994</v>
      </c>
      <c r="AK42" s="107">
        <f t="shared" si="7"/>
        <v>60.3</v>
      </c>
      <c r="AL42" s="107">
        <f t="shared" si="7"/>
        <v>112.1</v>
      </c>
      <c r="AM42" s="107">
        <f t="shared" si="7"/>
        <v>98.7</v>
      </c>
      <c r="AN42" s="107">
        <f t="shared" si="7"/>
        <v>79.900000000000006</v>
      </c>
      <c r="AO42" s="107">
        <f t="shared" si="7"/>
        <v>76.5</v>
      </c>
      <c r="AP42" s="107">
        <f t="shared" si="7"/>
        <v>135.1</v>
      </c>
      <c r="AQ42" s="107">
        <f t="shared" si="7"/>
        <v>133.6</v>
      </c>
      <c r="AR42" s="107">
        <f t="shared" si="7"/>
        <v>123.2</v>
      </c>
      <c r="AS42" s="107">
        <f t="shared" si="7"/>
        <v>73.099999999999994</v>
      </c>
      <c r="AT42" s="107">
        <f t="shared" si="7"/>
        <v>93.9</v>
      </c>
      <c r="AU42" s="107">
        <f t="shared" si="7"/>
        <v>18.7</v>
      </c>
      <c r="AV42" s="107">
        <f t="shared" si="7"/>
        <v>19.3</v>
      </c>
      <c r="AW42" s="107">
        <f t="shared" si="7"/>
        <v>22.7</v>
      </c>
      <c r="AX42" s="107">
        <f t="shared" si="7"/>
        <v>30.7</v>
      </c>
      <c r="AY42" s="107">
        <f t="shared" si="7"/>
        <v>29.1</v>
      </c>
      <c r="AZ42" s="107">
        <f t="shared" si="7"/>
        <v>0</v>
      </c>
      <c r="BA42" s="107">
        <f t="shared" si="7"/>
        <v>0</v>
      </c>
      <c r="BB42" s="107">
        <f t="shared" si="7"/>
        <v>37.799999999999997</v>
      </c>
      <c r="BC42" s="107">
        <f t="shared" si="7"/>
        <v>15.3</v>
      </c>
      <c r="BD42" s="107">
        <f t="shared" si="7"/>
        <v>11.7</v>
      </c>
      <c r="BE42" s="107">
        <f t="shared" si="7"/>
        <v>0</v>
      </c>
      <c r="BF42" s="107">
        <f t="shared" si="7"/>
        <v>13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30.6</v>
      </c>
      <c r="BM42" s="107">
        <f t="shared" si="7"/>
        <v>74.599999999999994</v>
      </c>
      <c r="BN42" s="107">
        <f t="shared" si="7"/>
        <v>32.799999999999997</v>
      </c>
      <c r="BO42" s="107">
        <f t="shared" ref="BO42:CW42" si="8">SUM(BO37:BO41)</f>
        <v>50.7</v>
      </c>
      <c r="BP42" s="107">
        <f t="shared" si="8"/>
        <v>77</v>
      </c>
      <c r="BQ42" s="107">
        <f t="shared" si="8"/>
        <v>93.6</v>
      </c>
      <c r="BR42" s="107">
        <f t="shared" si="8"/>
        <v>16.3</v>
      </c>
      <c r="BS42" s="107">
        <f t="shared" si="8"/>
        <v>19.3</v>
      </c>
      <c r="BT42" s="107">
        <f t="shared" si="8"/>
        <v>7.7</v>
      </c>
      <c r="BU42" s="107">
        <f t="shared" si="8"/>
        <v>40.4</v>
      </c>
      <c r="BV42" s="107">
        <f t="shared" si="8"/>
        <v>0.8</v>
      </c>
      <c r="BW42" s="107">
        <f t="shared" si="8"/>
        <v>0.4</v>
      </c>
      <c r="BX42" s="107">
        <f t="shared" si="8"/>
        <v>0</v>
      </c>
      <c r="BY42" s="107">
        <f t="shared" si="8"/>
        <v>17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3</v>
      </c>
      <c r="CE42" s="107">
        <f t="shared" si="8"/>
        <v>6.7</v>
      </c>
      <c r="CF42" s="107">
        <f t="shared" si="8"/>
        <v>8.4</v>
      </c>
      <c r="CG42" s="107">
        <f t="shared" si="8"/>
        <v>0</v>
      </c>
      <c r="CH42" s="107">
        <f t="shared" si="8"/>
        <v>8.6</v>
      </c>
      <c r="CI42" s="107">
        <f t="shared" si="8"/>
        <v>0</v>
      </c>
      <c r="CJ42" s="107">
        <f t="shared" si="8"/>
        <v>12.3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862.2249999999998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>
        <v>7.1</v>
      </c>
      <c r="I47" s="120"/>
      <c r="J47" s="120"/>
      <c r="K47" s="120"/>
      <c r="L47" s="120"/>
      <c r="M47" s="120"/>
      <c r="N47" s="120"/>
      <c r="O47" s="120"/>
      <c r="P47" s="120">
        <v>70.3</v>
      </c>
      <c r="Q47" s="120">
        <v>69.400000000000006</v>
      </c>
      <c r="R47" s="120">
        <v>54.4</v>
      </c>
      <c r="S47" s="120">
        <v>56.8</v>
      </c>
      <c r="T47" s="120">
        <v>57.1</v>
      </c>
      <c r="U47" s="120">
        <v>37.4</v>
      </c>
      <c r="V47" s="120">
        <v>154.80000000000001</v>
      </c>
      <c r="W47" s="120">
        <v>142.30000000000001</v>
      </c>
      <c r="X47" s="120">
        <v>132.1</v>
      </c>
      <c r="Y47" s="120">
        <v>140.4</v>
      </c>
      <c r="Z47" s="120">
        <v>136.4</v>
      </c>
      <c r="AA47" s="120">
        <v>110.8</v>
      </c>
      <c r="AB47" s="120">
        <v>70.2</v>
      </c>
      <c r="AC47" s="120">
        <v>70</v>
      </c>
      <c r="AD47" s="120">
        <v>87.6</v>
      </c>
      <c r="AE47" s="120">
        <v>92.1</v>
      </c>
      <c r="AF47" s="120">
        <v>60.4</v>
      </c>
      <c r="AG47" s="120">
        <v>87.2</v>
      </c>
      <c r="AH47" s="120">
        <v>26.1</v>
      </c>
      <c r="AI47" s="120">
        <v>23.5</v>
      </c>
      <c r="AJ47" s="120">
        <v>77.599999999999994</v>
      </c>
      <c r="AK47" s="120">
        <v>60.3</v>
      </c>
      <c r="AL47" s="120">
        <v>112.1</v>
      </c>
      <c r="AM47" s="120">
        <v>98.7</v>
      </c>
      <c r="AN47" s="120">
        <v>79.900000000000006</v>
      </c>
      <c r="AO47" s="120">
        <v>76.5</v>
      </c>
      <c r="AP47" s="120">
        <v>135.1</v>
      </c>
      <c r="AQ47" s="120">
        <v>133.6</v>
      </c>
      <c r="AR47" s="120">
        <v>123.2</v>
      </c>
      <c r="AS47" s="120">
        <v>73.099999999999994</v>
      </c>
      <c r="AT47" s="120">
        <v>93.9</v>
      </c>
      <c r="AU47" s="120">
        <v>18.7</v>
      </c>
      <c r="AV47" s="120">
        <v>19.3</v>
      </c>
      <c r="AW47" s="120">
        <v>22.7</v>
      </c>
      <c r="AX47" s="120">
        <v>30.7</v>
      </c>
      <c r="AY47" s="120">
        <v>29.1</v>
      </c>
      <c r="AZ47" s="120"/>
      <c r="BA47" s="120"/>
      <c r="BB47" s="120">
        <v>37.799999999999997</v>
      </c>
      <c r="BC47" s="120">
        <v>15.3</v>
      </c>
      <c r="BD47" s="120">
        <v>11.7</v>
      </c>
      <c r="BE47" s="120"/>
      <c r="BF47" s="120">
        <v>13</v>
      </c>
      <c r="BG47" s="120"/>
      <c r="BH47" s="120"/>
      <c r="BI47" s="120"/>
      <c r="BJ47" s="120"/>
      <c r="BK47" s="120"/>
      <c r="BL47" s="120">
        <v>30.6</v>
      </c>
      <c r="BM47" s="120">
        <v>74.599999999999994</v>
      </c>
      <c r="BN47" s="120">
        <v>32.799999999999997</v>
      </c>
      <c r="BO47" s="120">
        <v>50.7</v>
      </c>
      <c r="BP47" s="120">
        <v>77</v>
      </c>
      <c r="BQ47" s="120">
        <v>93.6</v>
      </c>
      <c r="BR47" s="120">
        <v>16.3</v>
      </c>
      <c r="BS47" s="120">
        <v>19.3</v>
      </c>
      <c r="BT47" s="120">
        <v>7.7</v>
      </c>
      <c r="BU47" s="120">
        <v>40.4</v>
      </c>
      <c r="BV47" s="120">
        <v>0.8</v>
      </c>
      <c r="BW47" s="120">
        <v>0.4</v>
      </c>
      <c r="BX47" s="120"/>
      <c r="BY47" s="120">
        <v>17</v>
      </c>
      <c r="BZ47" s="120"/>
      <c r="CA47" s="120"/>
      <c r="CB47" s="120"/>
      <c r="CC47" s="120"/>
      <c r="CD47" s="120">
        <v>3</v>
      </c>
      <c r="CE47" s="120">
        <v>6.7</v>
      </c>
      <c r="CF47" s="120">
        <v>8.4</v>
      </c>
      <c r="CG47" s="120"/>
      <c r="CH47" s="120">
        <v>8.6</v>
      </c>
      <c r="CI47" s="120"/>
      <c r="CJ47" s="120">
        <v>12.3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862.2249999999998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7.1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70.3</v>
      </c>
      <c r="Q51" s="107">
        <f t="shared" si="9"/>
        <v>69.400000000000006</v>
      </c>
      <c r="R51" s="107">
        <f t="shared" si="9"/>
        <v>54.4</v>
      </c>
      <c r="S51" s="107">
        <f t="shared" si="9"/>
        <v>56.8</v>
      </c>
      <c r="T51" s="107">
        <f t="shared" si="9"/>
        <v>57.1</v>
      </c>
      <c r="U51" s="107">
        <f t="shared" si="9"/>
        <v>37.4</v>
      </c>
      <c r="V51" s="107">
        <f t="shared" si="9"/>
        <v>154.80000000000001</v>
      </c>
      <c r="W51" s="107">
        <f t="shared" si="9"/>
        <v>142.30000000000001</v>
      </c>
      <c r="X51" s="107">
        <f t="shared" si="9"/>
        <v>132.1</v>
      </c>
      <c r="Y51" s="107">
        <f t="shared" si="9"/>
        <v>140.4</v>
      </c>
      <c r="Z51" s="107">
        <f t="shared" si="9"/>
        <v>136.4</v>
      </c>
      <c r="AA51" s="107">
        <f t="shared" si="9"/>
        <v>110.8</v>
      </c>
      <c r="AB51" s="107">
        <f t="shared" si="9"/>
        <v>70.2</v>
      </c>
      <c r="AC51" s="107">
        <f t="shared" si="9"/>
        <v>70</v>
      </c>
      <c r="AD51" s="107">
        <f t="shared" si="9"/>
        <v>87.6</v>
      </c>
      <c r="AE51" s="107">
        <f t="shared" si="9"/>
        <v>92.1</v>
      </c>
      <c r="AF51" s="107">
        <f t="shared" si="9"/>
        <v>60.4</v>
      </c>
      <c r="AG51" s="107">
        <f t="shared" si="9"/>
        <v>87.2</v>
      </c>
      <c r="AH51" s="107">
        <f t="shared" si="9"/>
        <v>26.1</v>
      </c>
      <c r="AI51" s="107">
        <f t="shared" si="9"/>
        <v>23.5</v>
      </c>
      <c r="AJ51" s="107">
        <f t="shared" si="9"/>
        <v>77.599999999999994</v>
      </c>
      <c r="AK51" s="107">
        <f t="shared" si="9"/>
        <v>60.3</v>
      </c>
      <c r="AL51" s="107">
        <f t="shared" si="9"/>
        <v>112.1</v>
      </c>
      <c r="AM51" s="107">
        <f t="shared" si="9"/>
        <v>98.7</v>
      </c>
      <c r="AN51" s="107">
        <f t="shared" si="9"/>
        <v>79.900000000000006</v>
      </c>
      <c r="AO51" s="107">
        <f t="shared" si="9"/>
        <v>76.5</v>
      </c>
      <c r="AP51" s="107">
        <f t="shared" si="9"/>
        <v>135.1</v>
      </c>
      <c r="AQ51" s="107">
        <f t="shared" si="9"/>
        <v>133.6</v>
      </c>
      <c r="AR51" s="107">
        <f t="shared" si="9"/>
        <v>123.2</v>
      </c>
      <c r="AS51" s="107">
        <f t="shared" si="9"/>
        <v>73.099999999999994</v>
      </c>
      <c r="AT51" s="107">
        <f t="shared" si="9"/>
        <v>93.9</v>
      </c>
      <c r="AU51" s="107">
        <f t="shared" si="9"/>
        <v>18.7</v>
      </c>
      <c r="AV51" s="107">
        <f t="shared" si="9"/>
        <v>19.3</v>
      </c>
      <c r="AW51" s="107">
        <f t="shared" si="9"/>
        <v>22.7</v>
      </c>
      <c r="AX51" s="107">
        <f t="shared" si="9"/>
        <v>30.7</v>
      </c>
      <c r="AY51" s="107">
        <f t="shared" si="9"/>
        <v>29.1</v>
      </c>
      <c r="AZ51" s="107">
        <f t="shared" si="9"/>
        <v>0</v>
      </c>
      <c r="BA51" s="107">
        <f t="shared" si="9"/>
        <v>0</v>
      </c>
      <c r="BB51" s="107">
        <f t="shared" si="9"/>
        <v>37.799999999999997</v>
      </c>
      <c r="BC51" s="107">
        <f t="shared" si="9"/>
        <v>15.3</v>
      </c>
      <c r="BD51" s="107">
        <f t="shared" si="9"/>
        <v>11.7</v>
      </c>
      <c r="BE51" s="107">
        <f t="shared" si="9"/>
        <v>0</v>
      </c>
      <c r="BF51" s="107">
        <f t="shared" si="9"/>
        <v>13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30.6</v>
      </c>
      <c r="BM51" s="107">
        <f t="shared" si="9"/>
        <v>74.599999999999994</v>
      </c>
      <c r="BN51" s="107">
        <f t="shared" si="9"/>
        <v>32.799999999999997</v>
      </c>
      <c r="BO51" s="107">
        <f t="shared" ref="BO51:CW51" si="10">SUM(BO45:BO50)</f>
        <v>50.7</v>
      </c>
      <c r="BP51" s="107">
        <f t="shared" si="10"/>
        <v>77</v>
      </c>
      <c r="BQ51" s="107">
        <f t="shared" si="10"/>
        <v>93.6</v>
      </c>
      <c r="BR51" s="107">
        <f t="shared" si="10"/>
        <v>16.3</v>
      </c>
      <c r="BS51" s="107">
        <f t="shared" si="10"/>
        <v>19.3</v>
      </c>
      <c r="BT51" s="107">
        <f t="shared" si="10"/>
        <v>7.7</v>
      </c>
      <c r="BU51" s="107">
        <f t="shared" si="10"/>
        <v>40.4</v>
      </c>
      <c r="BV51" s="107">
        <f t="shared" si="10"/>
        <v>0.8</v>
      </c>
      <c r="BW51" s="107">
        <f t="shared" si="10"/>
        <v>0.4</v>
      </c>
      <c r="BX51" s="107">
        <f t="shared" si="10"/>
        <v>0</v>
      </c>
      <c r="BY51" s="107">
        <f t="shared" si="10"/>
        <v>17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3</v>
      </c>
      <c r="CE51" s="107">
        <f t="shared" si="10"/>
        <v>6.7</v>
      </c>
      <c r="CF51" s="107">
        <f t="shared" si="10"/>
        <v>8.4</v>
      </c>
      <c r="CG51" s="107">
        <f t="shared" si="10"/>
        <v>0</v>
      </c>
      <c r="CH51" s="107">
        <f t="shared" si="10"/>
        <v>8.6</v>
      </c>
      <c r="CI51" s="107">
        <f t="shared" si="10"/>
        <v>0</v>
      </c>
      <c r="CJ51" s="107">
        <f t="shared" si="10"/>
        <v>12.3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862.2249999999998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107.09099999999999</v>
      </c>
      <c r="C54" s="107">
        <f t="shared" ref="C54:BN54" si="13">C18+C28+C42</f>
        <v>114.934</v>
      </c>
      <c r="D54" s="107">
        <f t="shared" si="13"/>
        <v>113.71700000000001</v>
      </c>
      <c r="E54" s="107">
        <f t="shared" si="13"/>
        <v>126.316</v>
      </c>
      <c r="F54" s="107">
        <f t="shared" si="13"/>
        <v>82.268999999999991</v>
      </c>
      <c r="G54" s="107">
        <f t="shared" si="13"/>
        <v>99.628</v>
      </c>
      <c r="H54" s="107">
        <f t="shared" si="13"/>
        <v>52.387</v>
      </c>
      <c r="I54" s="107">
        <f t="shared" si="13"/>
        <v>87.115000000000009</v>
      </c>
      <c r="J54" s="107">
        <f t="shared" si="13"/>
        <v>202.922</v>
      </c>
      <c r="K54" s="107">
        <f t="shared" si="13"/>
        <v>203.852</v>
      </c>
      <c r="L54" s="107">
        <f t="shared" si="13"/>
        <v>214.87700000000001</v>
      </c>
      <c r="M54" s="107">
        <f t="shared" si="13"/>
        <v>195.221</v>
      </c>
      <c r="N54" s="107">
        <f t="shared" si="13"/>
        <v>146.744</v>
      </c>
      <c r="O54" s="107">
        <f t="shared" si="13"/>
        <v>78.608000000000004</v>
      </c>
      <c r="P54" s="107">
        <f t="shared" si="13"/>
        <v>89.6</v>
      </c>
      <c r="Q54" s="107">
        <f t="shared" si="13"/>
        <v>89.855000000000004</v>
      </c>
      <c r="R54" s="107">
        <f t="shared" si="13"/>
        <v>76.63</v>
      </c>
      <c r="S54" s="107">
        <f t="shared" si="13"/>
        <v>77.388999999999996</v>
      </c>
      <c r="T54" s="107">
        <f t="shared" si="13"/>
        <v>72.897999999999996</v>
      </c>
      <c r="U54" s="107">
        <f t="shared" si="13"/>
        <v>103.02600000000001</v>
      </c>
      <c r="V54" s="107">
        <f t="shared" si="13"/>
        <v>175.512</v>
      </c>
      <c r="W54" s="107">
        <f t="shared" si="13"/>
        <v>147.84900000000002</v>
      </c>
      <c r="X54" s="107">
        <f t="shared" si="13"/>
        <v>134.333</v>
      </c>
      <c r="Y54" s="107">
        <f t="shared" si="13"/>
        <v>142.69499999999999</v>
      </c>
      <c r="Z54" s="107">
        <f t="shared" si="13"/>
        <v>137.1</v>
      </c>
      <c r="AA54" s="107">
        <f t="shared" si="13"/>
        <v>147.36699999999999</v>
      </c>
      <c r="AB54" s="107">
        <f t="shared" si="13"/>
        <v>72.210000000000008</v>
      </c>
      <c r="AC54" s="107">
        <f t="shared" si="13"/>
        <v>72.97</v>
      </c>
      <c r="AD54" s="107">
        <f t="shared" si="13"/>
        <v>96.429999999999993</v>
      </c>
      <c r="AE54" s="107">
        <f t="shared" si="13"/>
        <v>101.41</v>
      </c>
      <c r="AF54" s="107">
        <f t="shared" si="13"/>
        <v>70.539999999999992</v>
      </c>
      <c r="AG54" s="107">
        <f t="shared" si="13"/>
        <v>101.4</v>
      </c>
      <c r="AH54" s="107">
        <f t="shared" si="13"/>
        <v>42.622</v>
      </c>
      <c r="AI54" s="107">
        <f t="shared" si="13"/>
        <v>40.369</v>
      </c>
      <c r="AJ54" s="107">
        <f t="shared" si="13"/>
        <v>89.429999999999993</v>
      </c>
      <c r="AK54" s="107">
        <f t="shared" si="13"/>
        <v>72.14</v>
      </c>
      <c r="AL54" s="107">
        <f t="shared" si="13"/>
        <v>125.67599999999999</v>
      </c>
      <c r="AM54" s="107">
        <f t="shared" si="13"/>
        <v>112.494</v>
      </c>
      <c r="AN54" s="107">
        <f t="shared" si="13"/>
        <v>90.544000000000011</v>
      </c>
      <c r="AO54" s="107">
        <f t="shared" si="13"/>
        <v>93.128</v>
      </c>
      <c r="AP54" s="107">
        <f t="shared" si="13"/>
        <v>145.72800000000001</v>
      </c>
      <c r="AQ54" s="107">
        <f t="shared" si="13"/>
        <v>147.21600000000001</v>
      </c>
      <c r="AR54" s="107">
        <f t="shared" si="13"/>
        <v>137.434</v>
      </c>
      <c r="AS54" s="107">
        <f t="shared" si="13"/>
        <v>88.951999999999998</v>
      </c>
      <c r="AT54" s="107">
        <f t="shared" si="13"/>
        <v>108.057</v>
      </c>
      <c r="AU54" s="107">
        <f t="shared" si="13"/>
        <v>42.65</v>
      </c>
      <c r="AV54" s="107">
        <f t="shared" si="13"/>
        <v>41.971000000000004</v>
      </c>
      <c r="AW54" s="107">
        <f t="shared" si="13"/>
        <v>40.015000000000001</v>
      </c>
      <c r="AX54" s="107">
        <f t="shared" si="13"/>
        <v>76.704999999999998</v>
      </c>
      <c r="AY54" s="107">
        <f t="shared" si="13"/>
        <v>75.257000000000005</v>
      </c>
      <c r="AZ54" s="107">
        <f t="shared" si="13"/>
        <v>51.527000000000001</v>
      </c>
      <c r="BA54" s="107">
        <f t="shared" si="13"/>
        <v>53.998000000000005</v>
      </c>
      <c r="BB54" s="107">
        <f t="shared" si="13"/>
        <v>73.869</v>
      </c>
      <c r="BC54" s="107">
        <f t="shared" si="13"/>
        <v>60.739000000000004</v>
      </c>
      <c r="BD54" s="107">
        <f t="shared" si="13"/>
        <v>50.861999999999995</v>
      </c>
      <c r="BE54" s="107">
        <f t="shared" si="13"/>
        <v>90.498999999999995</v>
      </c>
      <c r="BF54" s="107">
        <f t="shared" si="13"/>
        <v>56.461999999999996</v>
      </c>
      <c r="BG54" s="107">
        <f t="shared" si="13"/>
        <v>82.146000000000001</v>
      </c>
      <c r="BH54" s="107">
        <f t="shared" si="13"/>
        <v>58.807000000000002</v>
      </c>
      <c r="BI54" s="107">
        <f t="shared" si="13"/>
        <v>54.488</v>
      </c>
      <c r="BJ54" s="107">
        <f t="shared" si="13"/>
        <v>126.452</v>
      </c>
      <c r="BK54" s="107">
        <f t="shared" si="13"/>
        <v>70.887</v>
      </c>
      <c r="BL54" s="107">
        <f t="shared" si="13"/>
        <v>52.248999999999995</v>
      </c>
      <c r="BM54" s="107">
        <f t="shared" si="13"/>
        <v>76.239999999999995</v>
      </c>
      <c r="BN54" s="107">
        <f t="shared" si="13"/>
        <v>51.575999999999993</v>
      </c>
      <c r="BO54" s="107">
        <f t="shared" ref="BO54:CX54" si="14">BO18+BO28+BO42</f>
        <v>60.83</v>
      </c>
      <c r="BP54" s="107">
        <f t="shared" si="14"/>
        <v>84.369</v>
      </c>
      <c r="BQ54" s="107">
        <f t="shared" si="14"/>
        <v>98.472999999999999</v>
      </c>
      <c r="BR54" s="107">
        <f t="shared" si="14"/>
        <v>51.031000000000006</v>
      </c>
      <c r="BS54" s="107">
        <f t="shared" si="14"/>
        <v>51.248999999999995</v>
      </c>
      <c r="BT54" s="107">
        <f t="shared" si="14"/>
        <v>57.509</v>
      </c>
      <c r="BU54" s="107">
        <f t="shared" si="14"/>
        <v>56.045000000000002</v>
      </c>
      <c r="BV54" s="107">
        <f t="shared" si="14"/>
        <v>49.542999999999999</v>
      </c>
      <c r="BW54" s="107">
        <f t="shared" si="14"/>
        <v>67.665999999999997</v>
      </c>
      <c r="BX54" s="107">
        <f t="shared" si="14"/>
        <v>45.698</v>
      </c>
      <c r="BY54" s="107">
        <f t="shared" si="14"/>
        <v>55.721000000000004</v>
      </c>
      <c r="BZ54" s="107">
        <f t="shared" si="14"/>
        <v>52.715999999999994</v>
      </c>
      <c r="CA54" s="107">
        <f t="shared" si="14"/>
        <v>52.426000000000002</v>
      </c>
      <c r="CB54" s="107">
        <f t="shared" si="14"/>
        <v>126.13</v>
      </c>
      <c r="CC54" s="107">
        <f t="shared" si="14"/>
        <v>38.561999999999998</v>
      </c>
      <c r="CD54" s="107">
        <f t="shared" si="14"/>
        <v>41.844999999999999</v>
      </c>
      <c r="CE54" s="107">
        <f t="shared" si="14"/>
        <v>41.956000000000003</v>
      </c>
      <c r="CF54" s="107">
        <f t="shared" si="14"/>
        <v>41.820999999999998</v>
      </c>
      <c r="CG54" s="107">
        <f t="shared" si="14"/>
        <v>52.176000000000002</v>
      </c>
      <c r="CH54" s="107">
        <f t="shared" si="14"/>
        <v>40.100999999999999</v>
      </c>
      <c r="CI54" s="107">
        <f t="shared" si="14"/>
        <v>54.39</v>
      </c>
      <c r="CJ54" s="107">
        <f t="shared" si="14"/>
        <v>38.762999999999998</v>
      </c>
      <c r="CK54" s="107">
        <f t="shared" si="14"/>
        <v>135.34099999999998</v>
      </c>
      <c r="CL54" s="107">
        <f t="shared" si="14"/>
        <v>46.423999999999999</v>
      </c>
      <c r="CM54" s="107">
        <f t="shared" si="14"/>
        <v>166.84399999999999</v>
      </c>
      <c r="CN54" s="107">
        <f t="shared" si="14"/>
        <v>90</v>
      </c>
      <c r="CO54" s="107">
        <f t="shared" si="14"/>
        <v>98.497</v>
      </c>
      <c r="CP54" s="107">
        <f t="shared" si="14"/>
        <v>120.038</v>
      </c>
      <c r="CQ54" s="107">
        <f t="shared" si="14"/>
        <v>123.072</v>
      </c>
      <c r="CR54" s="107">
        <f t="shared" si="14"/>
        <v>115.971</v>
      </c>
      <c r="CS54" s="107">
        <f t="shared" si="14"/>
        <v>115.818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2146.7772500000001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107.11199999999999</v>
      </c>
      <c r="C5" s="25">
        <v>114.931</v>
      </c>
      <c r="D5" s="25">
        <v>113.714</v>
      </c>
      <c r="E5" s="25">
        <v>126.316</v>
      </c>
      <c r="F5" s="25">
        <v>82.221999999999994</v>
      </c>
      <c r="G5" s="25">
        <v>99.581000000000003</v>
      </c>
      <c r="H5" s="25">
        <v>52.35</v>
      </c>
      <c r="I5" s="25">
        <v>87.105999999999995</v>
      </c>
      <c r="J5" s="25">
        <v>202.93199999999999</v>
      </c>
      <c r="K5" s="25">
        <v>203.86199999999999</v>
      </c>
      <c r="L5" s="25">
        <v>214.86199999999999</v>
      </c>
      <c r="M5" s="25">
        <v>195.22399999999999</v>
      </c>
      <c r="N5" s="25">
        <v>146.71</v>
      </c>
      <c r="O5" s="25">
        <v>78.576999999999998</v>
      </c>
      <c r="P5" s="25">
        <v>89.643000000000001</v>
      </c>
      <c r="Q5" s="25">
        <v>89.858000000000004</v>
      </c>
      <c r="R5" s="25">
        <v>76.617000000000004</v>
      </c>
      <c r="S5" s="25">
        <v>77.402000000000001</v>
      </c>
      <c r="T5" s="25">
        <v>72.905000000000001</v>
      </c>
      <c r="U5" s="25">
        <v>103.066</v>
      </c>
      <c r="V5" s="25">
        <v>175.47300000000001</v>
      </c>
      <c r="W5" s="25">
        <v>147.82499999999999</v>
      </c>
      <c r="X5" s="25">
        <v>134.345</v>
      </c>
      <c r="Y5" s="25">
        <v>142.733</v>
      </c>
      <c r="Z5" s="25">
        <v>137.095</v>
      </c>
      <c r="AA5" s="25">
        <v>147.364</v>
      </c>
      <c r="AB5" s="25">
        <v>72.180000000000007</v>
      </c>
      <c r="AC5" s="25">
        <v>72.977000000000004</v>
      </c>
      <c r="AD5" s="25">
        <v>96.475999999999999</v>
      </c>
      <c r="AE5" s="25">
        <v>101.396</v>
      </c>
      <c r="AF5" s="25">
        <v>70.567999999999998</v>
      </c>
      <c r="AG5" s="25">
        <v>101.40900000000001</v>
      </c>
      <c r="AH5" s="25">
        <v>42.624000000000002</v>
      </c>
      <c r="AI5" s="25">
        <v>40.372</v>
      </c>
      <c r="AJ5" s="25">
        <v>89.436000000000007</v>
      </c>
      <c r="AK5" s="25">
        <v>72.173000000000002</v>
      </c>
      <c r="AL5" s="25">
        <v>125.64700000000001</v>
      </c>
      <c r="AM5" s="25">
        <v>112.455</v>
      </c>
      <c r="AN5" s="25">
        <v>90.534000000000006</v>
      </c>
      <c r="AO5" s="25">
        <v>93.137</v>
      </c>
      <c r="AP5" s="25">
        <v>145.77799999999999</v>
      </c>
      <c r="AQ5" s="25">
        <v>147.22800000000001</v>
      </c>
      <c r="AR5" s="25">
        <v>137.477</v>
      </c>
      <c r="AS5" s="25">
        <v>88.924999999999997</v>
      </c>
      <c r="AT5" s="25">
        <v>108.077</v>
      </c>
      <c r="AU5" s="25">
        <v>42.652000000000001</v>
      </c>
      <c r="AV5" s="25">
        <v>41.987000000000002</v>
      </c>
      <c r="AW5" s="25">
        <v>40.058999999999997</v>
      </c>
      <c r="AX5" s="25">
        <v>76.733000000000004</v>
      </c>
      <c r="AY5" s="25">
        <v>75.302000000000007</v>
      </c>
      <c r="AZ5" s="25">
        <v>51.518000000000001</v>
      </c>
      <c r="BA5" s="25">
        <v>53.97</v>
      </c>
      <c r="BB5" s="25">
        <v>73.852999999999994</v>
      </c>
      <c r="BC5" s="25">
        <v>60.741</v>
      </c>
      <c r="BD5" s="25">
        <v>50.848999999999997</v>
      </c>
      <c r="BE5" s="25">
        <v>90.534999999999997</v>
      </c>
      <c r="BF5" s="25">
        <v>56.508000000000003</v>
      </c>
      <c r="BG5" s="25">
        <v>82.13</v>
      </c>
      <c r="BH5" s="25">
        <v>58.77</v>
      </c>
      <c r="BI5" s="25">
        <v>54.468000000000004</v>
      </c>
      <c r="BJ5" s="25">
        <v>126.428</v>
      </c>
      <c r="BK5" s="25">
        <v>70.873000000000005</v>
      </c>
      <c r="BL5" s="25">
        <v>52.253</v>
      </c>
      <c r="BM5" s="25">
        <v>76.203000000000003</v>
      </c>
      <c r="BN5" s="25">
        <v>51.610999999999997</v>
      </c>
      <c r="BO5" s="25">
        <v>60.875</v>
      </c>
      <c r="BP5" s="25">
        <v>84.403000000000006</v>
      </c>
      <c r="BQ5" s="25">
        <v>98.478999999999999</v>
      </c>
      <c r="BR5" s="25">
        <v>51.003</v>
      </c>
      <c r="BS5" s="25">
        <v>51.249000000000002</v>
      </c>
      <c r="BT5" s="25">
        <v>57.530999999999999</v>
      </c>
      <c r="BU5" s="25">
        <v>56.06</v>
      </c>
      <c r="BV5" s="25">
        <v>49.585000000000001</v>
      </c>
      <c r="BW5" s="25">
        <v>67.637</v>
      </c>
      <c r="BX5" s="25">
        <v>45.741999999999997</v>
      </c>
      <c r="BY5" s="25">
        <v>55.755000000000003</v>
      </c>
      <c r="BZ5" s="25">
        <v>52.716000000000001</v>
      </c>
      <c r="CA5" s="25">
        <v>52.429000000000002</v>
      </c>
      <c r="CB5" s="25">
        <v>126.137</v>
      </c>
      <c r="CC5" s="25">
        <v>38.588999999999999</v>
      </c>
      <c r="CD5" s="25">
        <v>41.862000000000002</v>
      </c>
      <c r="CE5" s="25">
        <v>41.914000000000001</v>
      </c>
      <c r="CF5" s="25">
        <v>41.780999999999999</v>
      </c>
      <c r="CG5" s="25">
        <v>52.149000000000001</v>
      </c>
      <c r="CH5" s="25">
        <v>40.055</v>
      </c>
      <c r="CI5" s="25">
        <v>54.372999999999998</v>
      </c>
      <c r="CJ5" s="25">
        <v>38.738999999999997</v>
      </c>
      <c r="CK5" s="25">
        <v>135.34100000000001</v>
      </c>
      <c r="CL5" s="25">
        <v>46.448999999999998</v>
      </c>
      <c r="CM5" s="25">
        <v>166.84399999999999</v>
      </c>
      <c r="CN5" s="25">
        <v>90.01</v>
      </c>
      <c r="CO5" s="25">
        <v>98.513999999999996</v>
      </c>
      <c r="CP5" s="25">
        <v>120.07</v>
      </c>
      <c r="CQ5" s="25">
        <v>123.027</v>
      </c>
      <c r="CR5" s="25">
        <v>116.015</v>
      </c>
      <c r="CS5" s="25">
        <v>115.828</v>
      </c>
      <c r="CT5" s="26"/>
      <c r="CU5" s="26"/>
      <c r="CV5" s="26"/>
      <c r="CW5" s="27"/>
      <c r="CX5" s="28">
        <f t="array" ref="CX5">SUMPRODUCT(B5:CW5*0.25)</f>
        <v>2146.8244999999997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118.07</v>
      </c>
      <c r="C8" s="37">
        <v>115.76</v>
      </c>
      <c r="D8" s="37">
        <v>115</v>
      </c>
      <c r="E8" s="37">
        <v>114.02</v>
      </c>
      <c r="F8" s="37">
        <v>126.76</v>
      </c>
      <c r="G8" s="37">
        <v>121.42</v>
      </c>
      <c r="H8" s="37">
        <v>129.38</v>
      </c>
      <c r="I8" s="37">
        <v>118.81</v>
      </c>
      <c r="J8" s="37">
        <v>114.04</v>
      </c>
      <c r="K8" s="37">
        <v>114.04</v>
      </c>
      <c r="L8" s="37">
        <v>114.05</v>
      </c>
      <c r="M8" s="37">
        <v>115</v>
      </c>
      <c r="N8" s="37">
        <v>115.15</v>
      </c>
      <c r="O8" s="37">
        <v>115.01</v>
      </c>
      <c r="P8" s="37">
        <v>115.17</v>
      </c>
      <c r="Q8" s="37">
        <v>118</v>
      </c>
      <c r="R8" s="37">
        <v>118.2</v>
      </c>
      <c r="S8" s="37">
        <v>118.99</v>
      </c>
      <c r="T8" s="37">
        <v>121.29</v>
      </c>
      <c r="U8" s="37">
        <v>125.06</v>
      </c>
      <c r="V8" s="37">
        <v>168.08</v>
      </c>
      <c r="W8" s="37">
        <v>161.41999999999999</v>
      </c>
      <c r="X8" s="37">
        <v>157.31</v>
      </c>
      <c r="Y8" s="37">
        <v>154.55000000000001</v>
      </c>
      <c r="Z8" s="37">
        <v>161.66</v>
      </c>
      <c r="AA8" s="37">
        <v>153.28</v>
      </c>
      <c r="AB8" s="37">
        <v>122.71</v>
      </c>
      <c r="AC8" s="37">
        <v>122.23</v>
      </c>
      <c r="AD8" s="37">
        <v>129.59</v>
      </c>
      <c r="AE8" s="37">
        <v>119.36</v>
      </c>
      <c r="AF8" s="37">
        <v>118.87</v>
      </c>
      <c r="AG8" s="37">
        <v>112.18</v>
      </c>
      <c r="AH8" s="37">
        <v>126</v>
      </c>
      <c r="AI8" s="37">
        <v>114.13</v>
      </c>
      <c r="AJ8" s="37">
        <v>109.98</v>
      </c>
      <c r="AK8" s="37">
        <v>105.06</v>
      </c>
      <c r="AL8" s="37">
        <v>110</v>
      </c>
      <c r="AM8" s="37">
        <v>106.55</v>
      </c>
      <c r="AN8" s="37">
        <v>89.96</v>
      </c>
      <c r="AO8" s="37">
        <v>75.33</v>
      </c>
      <c r="AP8" s="37">
        <v>105.12</v>
      </c>
      <c r="AQ8" s="37">
        <v>95.79</v>
      </c>
      <c r="AR8" s="37">
        <v>78.53</v>
      </c>
      <c r="AS8" s="37">
        <v>74.17</v>
      </c>
      <c r="AT8" s="37">
        <v>84.18</v>
      </c>
      <c r="AU8" s="37">
        <v>77.47</v>
      </c>
      <c r="AV8" s="37">
        <v>67.739999999999995</v>
      </c>
      <c r="AW8" s="37">
        <v>63.47</v>
      </c>
      <c r="AX8" s="37">
        <v>56.79</v>
      </c>
      <c r="AY8" s="37">
        <v>58.61</v>
      </c>
      <c r="AZ8" s="37">
        <v>54.22</v>
      </c>
      <c r="BA8" s="37">
        <v>51.01</v>
      </c>
      <c r="BB8" s="37">
        <v>56.07</v>
      </c>
      <c r="BC8" s="37">
        <v>46.49</v>
      </c>
      <c r="BD8" s="37">
        <v>41.93</v>
      </c>
      <c r="BE8" s="37">
        <v>29.99</v>
      </c>
      <c r="BF8" s="37">
        <v>35.979999999999997</v>
      </c>
      <c r="BG8" s="37">
        <v>29.8</v>
      </c>
      <c r="BH8" s="37">
        <v>32.549999999999997</v>
      </c>
      <c r="BI8" s="37">
        <v>37</v>
      </c>
      <c r="BJ8" s="37">
        <v>29</v>
      </c>
      <c r="BK8" s="37">
        <v>35.6</v>
      </c>
      <c r="BL8" s="37">
        <v>51.56</v>
      </c>
      <c r="BM8" s="37">
        <v>79.58</v>
      </c>
      <c r="BN8" s="37">
        <v>48.57</v>
      </c>
      <c r="BO8" s="37">
        <v>64.75</v>
      </c>
      <c r="BP8" s="37">
        <v>84.53</v>
      </c>
      <c r="BQ8" s="37">
        <v>109.3</v>
      </c>
      <c r="BR8" s="37">
        <v>95.24</v>
      </c>
      <c r="BS8" s="37">
        <v>111.21</v>
      </c>
      <c r="BT8" s="37">
        <v>124.02</v>
      </c>
      <c r="BU8" s="37">
        <v>143.37</v>
      </c>
      <c r="BV8" s="37">
        <v>115.6</v>
      </c>
      <c r="BW8" s="37">
        <v>127.94</v>
      </c>
      <c r="BX8" s="37">
        <v>152.19</v>
      </c>
      <c r="BY8" s="37">
        <v>173.93</v>
      </c>
      <c r="BZ8" s="37">
        <v>141.34</v>
      </c>
      <c r="CA8" s="37">
        <v>152.94999999999999</v>
      </c>
      <c r="CB8" s="37">
        <v>157.72999999999999</v>
      </c>
      <c r="CC8" s="37">
        <v>174.07</v>
      </c>
      <c r="CD8" s="37">
        <v>182.97</v>
      </c>
      <c r="CE8" s="37">
        <v>178.01</v>
      </c>
      <c r="CF8" s="37">
        <v>186.48</v>
      </c>
      <c r="CG8" s="37">
        <v>187.04</v>
      </c>
      <c r="CH8" s="37">
        <v>183.81</v>
      </c>
      <c r="CI8" s="37">
        <v>187.06</v>
      </c>
      <c r="CJ8" s="37">
        <v>184.29</v>
      </c>
      <c r="CK8" s="37">
        <v>168.89</v>
      </c>
      <c r="CL8" s="37">
        <v>177.64</v>
      </c>
      <c r="CM8" s="37">
        <v>164.44</v>
      </c>
      <c r="CN8" s="37">
        <v>158.24</v>
      </c>
      <c r="CO8" s="37">
        <v>155</v>
      </c>
      <c r="CP8" s="37">
        <v>163.13999999999999</v>
      </c>
      <c r="CQ8" s="37">
        <v>153.59</v>
      </c>
      <c r="CR8" s="37">
        <v>147.58000000000001</v>
      </c>
      <c r="CS8" s="37">
        <v>139.19999999999999</v>
      </c>
      <c r="CT8" s="38"/>
      <c r="CU8" s="38"/>
      <c r="CV8" s="38"/>
      <c r="CW8" s="39"/>
      <c r="CX8" s="40">
        <f>IF(SUM(B8:CW8)&lt;&gt;0,AVERAGEIF(B8:CW8,"&lt;&gt;"""),"")</f>
        <v>114.04416666666667</v>
      </c>
    </row>
    <row r="9" spans="1:102" ht="24.95" customHeight="1" thickBot="1" x14ac:dyDescent="0.25">
      <c r="A9" s="41" t="s">
        <v>6</v>
      </c>
      <c r="B9" s="42">
        <v>115.71250000000001</v>
      </c>
      <c r="C9" s="43">
        <v>115.71250000000001</v>
      </c>
      <c r="D9" s="43">
        <v>115.71250000000001</v>
      </c>
      <c r="E9" s="43">
        <v>115.71250000000001</v>
      </c>
      <c r="F9" s="43">
        <v>124.0925</v>
      </c>
      <c r="G9" s="43">
        <v>124.0925</v>
      </c>
      <c r="H9" s="43">
        <v>124.0925</v>
      </c>
      <c r="I9" s="43">
        <v>124.0925</v>
      </c>
      <c r="J9" s="43">
        <v>114.2825</v>
      </c>
      <c r="K9" s="43">
        <v>114.2825</v>
      </c>
      <c r="L9" s="43">
        <v>114.2825</v>
      </c>
      <c r="M9" s="43">
        <v>114.2825</v>
      </c>
      <c r="N9" s="43">
        <v>115.8325</v>
      </c>
      <c r="O9" s="43">
        <v>115.8325</v>
      </c>
      <c r="P9" s="43">
        <v>115.8325</v>
      </c>
      <c r="Q9" s="43">
        <v>115.8325</v>
      </c>
      <c r="R9" s="43">
        <v>120.88500000000001</v>
      </c>
      <c r="S9" s="43">
        <v>120.88500000000001</v>
      </c>
      <c r="T9" s="43">
        <v>120.88500000000001</v>
      </c>
      <c r="U9" s="43">
        <v>120.88500000000001</v>
      </c>
      <c r="V9" s="43">
        <v>160.34</v>
      </c>
      <c r="W9" s="43">
        <v>160.34</v>
      </c>
      <c r="X9" s="43">
        <v>160.34</v>
      </c>
      <c r="Y9" s="43">
        <v>160.34</v>
      </c>
      <c r="Z9" s="43">
        <v>139.97</v>
      </c>
      <c r="AA9" s="43">
        <v>139.97</v>
      </c>
      <c r="AB9" s="43">
        <v>139.97</v>
      </c>
      <c r="AC9" s="43">
        <v>139.97</v>
      </c>
      <c r="AD9" s="43">
        <v>120</v>
      </c>
      <c r="AE9" s="43">
        <v>120</v>
      </c>
      <c r="AF9" s="43">
        <v>120</v>
      </c>
      <c r="AG9" s="43">
        <v>120</v>
      </c>
      <c r="AH9" s="43">
        <v>113.7925</v>
      </c>
      <c r="AI9" s="43">
        <v>113.7925</v>
      </c>
      <c r="AJ9" s="43">
        <v>113.7925</v>
      </c>
      <c r="AK9" s="43">
        <v>113.7925</v>
      </c>
      <c r="AL9" s="43">
        <v>95.46</v>
      </c>
      <c r="AM9" s="43">
        <v>95.46</v>
      </c>
      <c r="AN9" s="43">
        <v>95.46</v>
      </c>
      <c r="AO9" s="43">
        <v>95.46</v>
      </c>
      <c r="AP9" s="43">
        <v>88.402500000000003</v>
      </c>
      <c r="AQ9" s="43">
        <v>88.402500000000003</v>
      </c>
      <c r="AR9" s="43">
        <v>88.402500000000003</v>
      </c>
      <c r="AS9" s="43">
        <v>88.402500000000003</v>
      </c>
      <c r="AT9" s="43">
        <v>73.215000000000003</v>
      </c>
      <c r="AU9" s="43">
        <v>73.215000000000003</v>
      </c>
      <c r="AV9" s="43">
        <v>73.215000000000003</v>
      </c>
      <c r="AW9" s="43">
        <v>73.215000000000003</v>
      </c>
      <c r="AX9" s="43">
        <v>55.157499999999999</v>
      </c>
      <c r="AY9" s="43">
        <v>55.157499999999999</v>
      </c>
      <c r="AZ9" s="43">
        <v>55.157499999999999</v>
      </c>
      <c r="BA9" s="43">
        <v>55.157499999999999</v>
      </c>
      <c r="BB9" s="43">
        <v>43.62</v>
      </c>
      <c r="BC9" s="43">
        <v>43.62</v>
      </c>
      <c r="BD9" s="43">
        <v>43.62</v>
      </c>
      <c r="BE9" s="43">
        <v>43.62</v>
      </c>
      <c r="BF9" s="43">
        <v>33.832500000000003</v>
      </c>
      <c r="BG9" s="43">
        <v>33.832500000000003</v>
      </c>
      <c r="BH9" s="43">
        <v>33.832500000000003</v>
      </c>
      <c r="BI9" s="43">
        <v>33.832500000000003</v>
      </c>
      <c r="BJ9" s="43">
        <v>48.935000000000002</v>
      </c>
      <c r="BK9" s="43">
        <v>48.935000000000002</v>
      </c>
      <c r="BL9" s="43">
        <v>48.935000000000002</v>
      </c>
      <c r="BM9" s="43">
        <v>48.935000000000002</v>
      </c>
      <c r="BN9" s="43">
        <v>76.787499999999994</v>
      </c>
      <c r="BO9" s="43">
        <v>76.787499999999994</v>
      </c>
      <c r="BP9" s="43">
        <v>76.787499999999994</v>
      </c>
      <c r="BQ9" s="43">
        <v>76.787499999999994</v>
      </c>
      <c r="BR9" s="43">
        <v>118.46</v>
      </c>
      <c r="BS9" s="43">
        <v>118.46</v>
      </c>
      <c r="BT9" s="43">
        <v>118.46</v>
      </c>
      <c r="BU9" s="43">
        <v>118.46</v>
      </c>
      <c r="BV9" s="43">
        <v>142.41499999999999</v>
      </c>
      <c r="BW9" s="43">
        <v>142.41499999999999</v>
      </c>
      <c r="BX9" s="43">
        <v>142.41499999999999</v>
      </c>
      <c r="BY9" s="43">
        <v>142.41499999999999</v>
      </c>
      <c r="BZ9" s="43">
        <v>156.52250000000001</v>
      </c>
      <c r="CA9" s="43">
        <v>156.52250000000001</v>
      </c>
      <c r="CB9" s="43">
        <v>156.52250000000001</v>
      </c>
      <c r="CC9" s="43">
        <v>156.52250000000001</v>
      </c>
      <c r="CD9" s="43">
        <v>183.625</v>
      </c>
      <c r="CE9" s="43">
        <v>183.625</v>
      </c>
      <c r="CF9" s="43">
        <v>183.625</v>
      </c>
      <c r="CG9" s="43">
        <v>183.625</v>
      </c>
      <c r="CH9" s="43">
        <v>181.01249999999999</v>
      </c>
      <c r="CI9" s="43">
        <v>181.01249999999999</v>
      </c>
      <c r="CJ9" s="43">
        <v>181.01249999999999</v>
      </c>
      <c r="CK9" s="43">
        <v>181.01249999999999</v>
      </c>
      <c r="CL9" s="43">
        <v>163.83000000000001</v>
      </c>
      <c r="CM9" s="43">
        <v>163.83000000000001</v>
      </c>
      <c r="CN9" s="43">
        <v>163.83000000000001</v>
      </c>
      <c r="CO9" s="43">
        <v>163.83000000000001</v>
      </c>
      <c r="CP9" s="43">
        <v>150.8775</v>
      </c>
      <c r="CQ9" s="43">
        <v>150.8775</v>
      </c>
      <c r="CR9" s="43">
        <v>150.8775</v>
      </c>
      <c r="CS9" s="43">
        <v>150.8775</v>
      </c>
      <c r="CT9" s="44"/>
      <c r="CU9" s="44"/>
      <c r="CV9" s="44"/>
      <c r="CW9" s="45"/>
      <c r="CX9" s="46">
        <f>IF(SUM(B9:CW9)&lt;&gt;0,AVERAGEIF(B9:CW9,"&lt;&gt;"""),"")</f>
        <v>114.04416666666675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>
        <v>35.856999999999999</v>
      </c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8.9642499999999998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67</v>
      </c>
      <c r="W13" s="65">
        <v>32.622999999999998</v>
      </c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>
        <v>11</v>
      </c>
      <c r="AO13" s="65">
        <v>56</v>
      </c>
      <c r="AP13" s="65">
        <v>101</v>
      </c>
      <c r="AQ13" s="65">
        <v>101</v>
      </c>
      <c r="AR13" s="65">
        <v>90</v>
      </c>
      <c r="AS13" s="65">
        <v>45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125.90575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>
        <v>8</v>
      </c>
      <c r="AM14" s="65">
        <v>8</v>
      </c>
      <c r="AN14" s="65"/>
      <c r="AO14" s="65"/>
      <c r="AP14" s="65"/>
      <c r="AQ14" s="65"/>
      <c r="AR14" s="65"/>
      <c r="AS14" s="65"/>
      <c r="AT14" s="65">
        <v>8</v>
      </c>
      <c r="AU14" s="65"/>
      <c r="AV14" s="65"/>
      <c r="AW14" s="65"/>
      <c r="AX14" s="65">
        <v>8</v>
      </c>
      <c r="AY14" s="65">
        <v>8</v>
      </c>
      <c r="AZ14" s="65"/>
      <c r="BA14" s="65"/>
      <c r="BB14" s="65">
        <v>8</v>
      </c>
      <c r="BC14" s="65">
        <v>5.4489999999999998</v>
      </c>
      <c r="BD14" s="65">
        <v>8</v>
      </c>
      <c r="BE14" s="65"/>
      <c r="BF14" s="65">
        <v>8</v>
      </c>
      <c r="BG14" s="65"/>
      <c r="BH14" s="65"/>
      <c r="BI14" s="65"/>
      <c r="BJ14" s="65"/>
      <c r="BK14" s="65"/>
      <c r="BL14" s="65">
        <v>8</v>
      </c>
      <c r="BM14" s="65">
        <v>8</v>
      </c>
      <c r="BN14" s="65">
        <v>8</v>
      </c>
      <c r="BO14" s="65">
        <v>8</v>
      </c>
      <c r="BP14" s="65">
        <v>8</v>
      </c>
      <c r="BQ14" s="65">
        <v>8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29.36225</v>
      </c>
    </row>
    <row r="15" spans="1:102" ht="24.95" customHeight="1" x14ac:dyDescent="0.2">
      <c r="A15" s="69" t="s">
        <v>12</v>
      </c>
      <c r="B15" s="70">
        <v>54.139000000000003</v>
      </c>
      <c r="C15" s="71">
        <v>53.991</v>
      </c>
      <c r="D15" s="71">
        <v>53.52</v>
      </c>
      <c r="E15" s="71">
        <v>52.213999999999999</v>
      </c>
      <c r="F15" s="71">
        <v>45.27</v>
      </c>
      <c r="G15" s="71">
        <v>51.155000000000001</v>
      </c>
      <c r="H15" s="71">
        <v>43.39</v>
      </c>
      <c r="I15" s="71">
        <v>55.61</v>
      </c>
      <c r="J15" s="71">
        <v>42.74</v>
      </c>
      <c r="K15" s="71">
        <v>43.21</v>
      </c>
      <c r="L15" s="71">
        <v>48.66</v>
      </c>
      <c r="M15" s="71">
        <v>44.12</v>
      </c>
      <c r="N15" s="71">
        <v>51.886000000000003</v>
      </c>
      <c r="O15" s="71">
        <v>54.735999999999997</v>
      </c>
      <c r="P15" s="71">
        <v>61.168999999999997</v>
      </c>
      <c r="Q15" s="71">
        <v>59.99</v>
      </c>
      <c r="R15" s="71">
        <v>62.247999999999998</v>
      </c>
      <c r="S15" s="71">
        <v>61.393999999999998</v>
      </c>
      <c r="T15" s="71">
        <v>59.322000000000003</v>
      </c>
      <c r="U15" s="71">
        <v>65.537000000000006</v>
      </c>
      <c r="V15" s="71">
        <v>23.847999999999999</v>
      </c>
      <c r="W15" s="71">
        <v>28.164999999999999</v>
      </c>
      <c r="X15" s="71">
        <v>36.08</v>
      </c>
      <c r="Y15" s="71">
        <v>42.134999999999998</v>
      </c>
      <c r="Z15" s="71">
        <v>35.430999999999997</v>
      </c>
      <c r="AA15" s="71">
        <v>40.206000000000003</v>
      </c>
      <c r="AB15" s="71">
        <v>32.558</v>
      </c>
      <c r="AC15" s="71">
        <v>33.670999999999999</v>
      </c>
      <c r="AD15" s="71">
        <v>60.219000000000001</v>
      </c>
      <c r="AE15" s="71">
        <v>66.623000000000005</v>
      </c>
      <c r="AF15" s="71">
        <v>39.854999999999997</v>
      </c>
      <c r="AG15" s="71">
        <v>67.021000000000001</v>
      </c>
      <c r="AH15" s="71">
        <v>29.111000000000001</v>
      </c>
      <c r="AI15" s="71">
        <v>26.062999999999999</v>
      </c>
      <c r="AJ15" s="71">
        <v>55.021999999999998</v>
      </c>
      <c r="AK15" s="71">
        <v>39.292000000000002</v>
      </c>
      <c r="AL15" s="71">
        <v>47.460999999999999</v>
      </c>
      <c r="AM15" s="71">
        <v>34.639000000000003</v>
      </c>
      <c r="AN15" s="71">
        <v>35.841000000000001</v>
      </c>
      <c r="AO15" s="71">
        <v>14.484</v>
      </c>
      <c r="AP15" s="71">
        <v>16.390999999999998</v>
      </c>
      <c r="AQ15" s="71">
        <v>17.359000000000002</v>
      </c>
      <c r="AR15" s="71">
        <v>16.126000000000001</v>
      </c>
      <c r="AS15" s="71">
        <v>16.634</v>
      </c>
      <c r="AT15" s="71">
        <v>28.815999999999999</v>
      </c>
      <c r="AU15" s="71">
        <v>18.541</v>
      </c>
      <c r="AV15" s="71">
        <v>18.11</v>
      </c>
      <c r="AW15" s="71">
        <v>16.95</v>
      </c>
      <c r="AX15" s="71">
        <v>25.088999999999999</v>
      </c>
      <c r="AY15" s="71">
        <v>23.422000000000001</v>
      </c>
      <c r="AZ15" s="71">
        <v>13.35</v>
      </c>
      <c r="BA15" s="71">
        <v>12.532999999999999</v>
      </c>
      <c r="BB15" s="71">
        <v>23.725000000000001</v>
      </c>
      <c r="BC15" s="71">
        <v>20.015999999999998</v>
      </c>
      <c r="BD15" s="71">
        <v>22.431999999999999</v>
      </c>
      <c r="BE15" s="71">
        <v>16.681000000000001</v>
      </c>
      <c r="BF15" s="71">
        <v>30.32</v>
      </c>
      <c r="BG15" s="71">
        <v>16.064</v>
      </c>
      <c r="BH15" s="71">
        <v>13.86</v>
      </c>
      <c r="BI15" s="71">
        <v>13.098000000000001</v>
      </c>
      <c r="BJ15" s="71">
        <v>1.7789999999999999</v>
      </c>
      <c r="BK15" s="71">
        <v>16.088000000000001</v>
      </c>
      <c r="BL15" s="71">
        <v>23.975000000000001</v>
      </c>
      <c r="BM15" s="71">
        <v>30.648</v>
      </c>
      <c r="BN15" s="71">
        <v>38.192999999999998</v>
      </c>
      <c r="BO15" s="71">
        <v>36.805</v>
      </c>
      <c r="BP15" s="71">
        <v>35.542000000000002</v>
      </c>
      <c r="BQ15" s="71">
        <v>35.57</v>
      </c>
      <c r="BR15" s="71">
        <v>37.36</v>
      </c>
      <c r="BS15" s="71">
        <v>37.43</v>
      </c>
      <c r="BT15" s="71">
        <v>43.82</v>
      </c>
      <c r="BU15" s="71">
        <v>42.889000000000003</v>
      </c>
      <c r="BV15" s="71">
        <v>10.989000000000001</v>
      </c>
      <c r="BW15" s="71">
        <v>13.494999999999999</v>
      </c>
      <c r="BX15" s="71">
        <v>9</v>
      </c>
      <c r="BY15" s="71">
        <v>3.2850000000000001</v>
      </c>
      <c r="BZ15" s="71">
        <v>17.568999999999999</v>
      </c>
      <c r="CA15" s="71">
        <v>17.582000000000001</v>
      </c>
      <c r="CB15" s="71">
        <v>22.605</v>
      </c>
      <c r="CC15" s="71">
        <v>12</v>
      </c>
      <c r="CD15" s="71">
        <v>12</v>
      </c>
      <c r="CE15" s="71">
        <v>12</v>
      </c>
      <c r="CF15" s="71">
        <v>12</v>
      </c>
      <c r="CG15" s="71">
        <v>12</v>
      </c>
      <c r="CH15" s="71">
        <v>12</v>
      </c>
      <c r="CI15" s="71">
        <v>12</v>
      </c>
      <c r="CJ15" s="71">
        <v>12</v>
      </c>
      <c r="CK15" s="71">
        <v>12</v>
      </c>
      <c r="CL15" s="71">
        <v>12</v>
      </c>
      <c r="CM15" s="71">
        <v>15.047000000000001</v>
      </c>
      <c r="CN15" s="71">
        <v>17.004000000000001</v>
      </c>
      <c r="CO15" s="71">
        <v>12</v>
      </c>
      <c r="CP15" s="71">
        <v>12</v>
      </c>
      <c r="CQ15" s="71">
        <v>12</v>
      </c>
      <c r="CR15" s="71">
        <v>12</v>
      </c>
      <c r="CS15" s="71">
        <v>12</v>
      </c>
      <c r="CT15" s="72"/>
      <c r="CU15" s="72"/>
      <c r="CV15" s="72"/>
      <c r="CW15" s="73"/>
      <c r="CX15" s="74">
        <f t="array" ref="CX15">SUMPRODUCT(B15:CW15*0.25)</f>
        <v>729.55449999999985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>
        <v>19.05</v>
      </c>
      <c r="E17" s="71">
        <v>35.85</v>
      </c>
      <c r="F17" s="71"/>
      <c r="G17" s="71"/>
      <c r="H17" s="71"/>
      <c r="I17" s="71"/>
      <c r="J17" s="71"/>
      <c r="K17" s="71"/>
      <c r="L17" s="71"/>
      <c r="M17" s="71"/>
      <c r="N17" s="71">
        <v>35.85</v>
      </c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22.6875</v>
      </c>
    </row>
    <row r="18" spans="1:102" ht="30" customHeight="1" thickBot="1" x14ac:dyDescent="0.25">
      <c r="A18" s="75" t="s">
        <v>15</v>
      </c>
      <c r="B18" s="76">
        <f>SUM(B11:B17)</f>
        <v>54.139000000000003</v>
      </c>
      <c r="C18" s="77">
        <f t="shared" ref="C18:BN18" si="0">SUM(C11:C17)</f>
        <v>53.991</v>
      </c>
      <c r="D18" s="77">
        <f t="shared" si="0"/>
        <v>72.570000000000007</v>
      </c>
      <c r="E18" s="77">
        <f t="shared" si="0"/>
        <v>88.063999999999993</v>
      </c>
      <c r="F18" s="77">
        <f t="shared" si="0"/>
        <v>45.27</v>
      </c>
      <c r="G18" s="77">
        <f t="shared" si="0"/>
        <v>51.155000000000001</v>
      </c>
      <c r="H18" s="77">
        <f t="shared" si="0"/>
        <v>43.39</v>
      </c>
      <c r="I18" s="77">
        <f t="shared" si="0"/>
        <v>55.61</v>
      </c>
      <c r="J18" s="77">
        <f t="shared" si="0"/>
        <v>42.74</v>
      </c>
      <c r="K18" s="77">
        <f t="shared" si="0"/>
        <v>43.21</v>
      </c>
      <c r="L18" s="77">
        <f t="shared" si="0"/>
        <v>48.66</v>
      </c>
      <c r="M18" s="77">
        <f t="shared" si="0"/>
        <v>44.12</v>
      </c>
      <c r="N18" s="77">
        <f t="shared" si="0"/>
        <v>87.736000000000004</v>
      </c>
      <c r="O18" s="77">
        <f t="shared" si="0"/>
        <v>54.735999999999997</v>
      </c>
      <c r="P18" s="77">
        <f t="shared" si="0"/>
        <v>61.168999999999997</v>
      </c>
      <c r="Q18" s="77">
        <f t="shared" si="0"/>
        <v>59.99</v>
      </c>
      <c r="R18" s="77">
        <f t="shared" si="0"/>
        <v>62.247999999999998</v>
      </c>
      <c r="S18" s="77">
        <f t="shared" si="0"/>
        <v>61.393999999999998</v>
      </c>
      <c r="T18" s="77">
        <f t="shared" si="0"/>
        <v>59.322000000000003</v>
      </c>
      <c r="U18" s="77">
        <f t="shared" si="0"/>
        <v>65.537000000000006</v>
      </c>
      <c r="V18" s="77">
        <f t="shared" si="0"/>
        <v>90.847999999999999</v>
      </c>
      <c r="W18" s="77">
        <f t="shared" si="0"/>
        <v>60.787999999999997</v>
      </c>
      <c r="X18" s="77">
        <f t="shared" si="0"/>
        <v>36.08</v>
      </c>
      <c r="Y18" s="77">
        <f t="shared" si="0"/>
        <v>42.134999999999998</v>
      </c>
      <c r="Z18" s="77">
        <f t="shared" si="0"/>
        <v>35.430999999999997</v>
      </c>
      <c r="AA18" s="77">
        <f t="shared" si="0"/>
        <v>40.206000000000003</v>
      </c>
      <c r="AB18" s="77">
        <f t="shared" si="0"/>
        <v>32.558</v>
      </c>
      <c r="AC18" s="77">
        <f t="shared" si="0"/>
        <v>33.670999999999999</v>
      </c>
      <c r="AD18" s="77">
        <f t="shared" si="0"/>
        <v>60.219000000000001</v>
      </c>
      <c r="AE18" s="77">
        <f t="shared" si="0"/>
        <v>66.623000000000005</v>
      </c>
      <c r="AF18" s="77">
        <f t="shared" si="0"/>
        <v>39.854999999999997</v>
      </c>
      <c r="AG18" s="77">
        <f t="shared" si="0"/>
        <v>67.021000000000001</v>
      </c>
      <c r="AH18" s="77">
        <f t="shared" si="0"/>
        <v>29.111000000000001</v>
      </c>
      <c r="AI18" s="77">
        <f t="shared" si="0"/>
        <v>26.062999999999999</v>
      </c>
      <c r="AJ18" s="77">
        <f t="shared" si="0"/>
        <v>55.021999999999998</v>
      </c>
      <c r="AK18" s="77">
        <f t="shared" si="0"/>
        <v>39.292000000000002</v>
      </c>
      <c r="AL18" s="77">
        <f t="shared" si="0"/>
        <v>55.460999999999999</v>
      </c>
      <c r="AM18" s="77">
        <f t="shared" si="0"/>
        <v>42.639000000000003</v>
      </c>
      <c r="AN18" s="77">
        <f t="shared" si="0"/>
        <v>46.841000000000001</v>
      </c>
      <c r="AO18" s="77">
        <f t="shared" si="0"/>
        <v>70.483999999999995</v>
      </c>
      <c r="AP18" s="77">
        <f t="shared" si="0"/>
        <v>117.39099999999999</v>
      </c>
      <c r="AQ18" s="77">
        <f t="shared" si="0"/>
        <v>118.35900000000001</v>
      </c>
      <c r="AR18" s="77">
        <f t="shared" si="0"/>
        <v>106.126</v>
      </c>
      <c r="AS18" s="77">
        <f t="shared" si="0"/>
        <v>61.634</v>
      </c>
      <c r="AT18" s="77">
        <f t="shared" si="0"/>
        <v>36.816000000000003</v>
      </c>
      <c r="AU18" s="77">
        <f t="shared" si="0"/>
        <v>18.541</v>
      </c>
      <c r="AV18" s="77">
        <f t="shared" si="0"/>
        <v>18.11</v>
      </c>
      <c r="AW18" s="77">
        <f t="shared" si="0"/>
        <v>16.95</v>
      </c>
      <c r="AX18" s="77">
        <f t="shared" si="0"/>
        <v>33.088999999999999</v>
      </c>
      <c r="AY18" s="77">
        <f t="shared" si="0"/>
        <v>31.422000000000001</v>
      </c>
      <c r="AZ18" s="77">
        <f t="shared" si="0"/>
        <v>13.35</v>
      </c>
      <c r="BA18" s="77">
        <f t="shared" si="0"/>
        <v>12.532999999999999</v>
      </c>
      <c r="BB18" s="77">
        <f t="shared" si="0"/>
        <v>31.725000000000001</v>
      </c>
      <c r="BC18" s="77">
        <f t="shared" si="0"/>
        <v>25.464999999999996</v>
      </c>
      <c r="BD18" s="77">
        <f t="shared" si="0"/>
        <v>30.431999999999999</v>
      </c>
      <c r="BE18" s="77">
        <f t="shared" si="0"/>
        <v>16.681000000000001</v>
      </c>
      <c r="BF18" s="77">
        <f t="shared" si="0"/>
        <v>38.32</v>
      </c>
      <c r="BG18" s="77">
        <f t="shared" si="0"/>
        <v>16.064</v>
      </c>
      <c r="BH18" s="77">
        <f t="shared" si="0"/>
        <v>13.86</v>
      </c>
      <c r="BI18" s="77">
        <f t="shared" si="0"/>
        <v>13.098000000000001</v>
      </c>
      <c r="BJ18" s="77">
        <f t="shared" si="0"/>
        <v>1.7789999999999999</v>
      </c>
      <c r="BK18" s="77">
        <f t="shared" si="0"/>
        <v>16.088000000000001</v>
      </c>
      <c r="BL18" s="77">
        <f t="shared" si="0"/>
        <v>31.975000000000001</v>
      </c>
      <c r="BM18" s="77">
        <f t="shared" si="0"/>
        <v>38.647999999999996</v>
      </c>
      <c r="BN18" s="77">
        <f t="shared" si="0"/>
        <v>46.192999999999998</v>
      </c>
      <c r="BO18" s="77">
        <f t="shared" ref="BO18:CW18" si="1">SUM(BO11:BO17)</f>
        <v>44.805</v>
      </c>
      <c r="BP18" s="77">
        <f t="shared" si="1"/>
        <v>43.542000000000002</v>
      </c>
      <c r="BQ18" s="77">
        <f t="shared" si="1"/>
        <v>43.57</v>
      </c>
      <c r="BR18" s="77">
        <f t="shared" si="1"/>
        <v>37.36</v>
      </c>
      <c r="BS18" s="77">
        <f t="shared" si="1"/>
        <v>37.43</v>
      </c>
      <c r="BT18" s="77">
        <f t="shared" si="1"/>
        <v>43.82</v>
      </c>
      <c r="BU18" s="77">
        <f t="shared" si="1"/>
        <v>42.889000000000003</v>
      </c>
      <c r="BV18" s="77">
        <f t="shared" si="1"/>
        <v>10.989000000000001</v>
      </c>
      <c r="BW18" s="77">
        <f t="shared" si="1"/>
        <v>13.494999999999999</v>
      </c>
      <c r="BX18" s="77">
        <f t="shared" si="1"/>
        <v>9</v>
      </c>
      <c r="BY18" s="77">
        <f t="shared" si="1"/>
        <v>39.141999999999996</v>
      </c>
      <c r="BZ18" s="77">
        <f t="shared" si="1"/>
        <v>17.568999999999999</v>
      </c>
      <c r="CA18" s="77">
        <f t="shared" si="1"/>
        <v>17.582000000000001</v>
      </c>
      <c r="CB18" s="77">
        <f t="shared" si="1"/>
        <v>22.605</v>
      </c>
      <c r="CC18" s="77">
        <f t="shared" si="1"/>
        <v>12</v>
      </c>
      <c r="CD18" s="77">
        <f t="shared" si="1"/>
        <v>12</v>
      </c>
      <c r="CE18" s="77">
        <f t="shared" si="1"/>
        <v>12</v>
      </c>
      <c r="CF18" s="77">
        <f t="shared" si="1"/>
        <v>12</v>
      </c>
      <c r="CG18" s="77">
        <f t="shared" si="1"/>
        <v>12</v>
      </c>
      <c r="CH18" s="77">
        <f t="shared" si="1"/>
        <v>12</v>
      </c>
      <c r="CI18" s="77">
        <f t="shared" si="1"/>
        <v>12</v>
      </c>
      <c r="CJ18" s="77">
        <f t="shared" si="1"/>
        <v>12</v>
      </c>
      <c r="CK18" s="77">
        <f t="shared" si="1"/>
        <v>12</v>
      </c>
      <c r="CL18" s="77">
        <f t="shared" si="1"/>
        <v>12</v>
      </c>
      <c r="CM18" s="77">
        <f t="shared" si="1"/>
        <v>15.047000000000001</v>
      </c>
      <c r="CN18" s="77">
        <f t="shared" si="1"/>
        <v>17.004000000000001</v>
      </c>
      <c r="CO18" s="77">
        <f t="shared" si="1"/>
        <v>12</v>
      </c>
      <c r="CP18" s="77">
        <f t="shared" si="1"/>
        <v>12</v>
      </c>
      <c r="CQ18" s="77">
        <f t="shared" si="1"/>
        <v>12</v>
      </c>
      <c r="CR18" s="77">
        <f t="shared" si="1"/>
        <v>12</v>
      </c>
      <c r="CS18" s="77">
        <f t="shared" si="1"/>
        <v>12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916.47424999999987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6.0119999999999996</v>
      </c>
      <c r="BW21" s="88">
        <v>6.0119999999999996</v>
      </c>
      <c r="BX21" s="88">
        <v>6.0119999999999996</v>
      </c>
      <c r="BY21" s="88">
        <v>6.0119999999999996</v>
      </c>
      <c r="BZ21" s="88">
        <v>6.0119999999999996</v>
      </c>
      <c r="CA21" s="88">
        <v>6.0119999999999996</v>
      </c>
      <c r="CB21" s="88">
        <v>11.811999999999999</v>
      </c>
      <c r="CC21" s="88">
        <v>6.0119999999999996</v>
      </c>
      <c r="CD21" s="88">
        <v>6.0119999999999996</v>
      </c>
      <c r="CE21" s="88">
        <v>6.0119999999999996</v>
      </c>
      <c r="CF21" s="88">
        <v>6.0119999999999996</v>
      </c>
      <c r="CG21" s="88">
        <v>6.0119999999999996</v>
      </c>
      <c r="CH21" s="88">
        <v>6.0119999999999996</v>
      </c>
      <c r="CI21" s="88">
        <v>6.0119999999999996</v>
      </c>
      <c r="CJ21" s="88">
        <v>6.0119999999999996</v>
      </c>
      <c r="CK21" s="88">
        <v>6.0119999999999996</v>
      </c>
      <c r="CL21" s="88">
        <v>6.0119999999999996</v>
      </c>
      <c r="CM21" s="88">
        <v>6.0119999999999996</v>
      </c>
      <c r="CN21" s="88">
        <v>6.0119999999999996</v>
      </c>
      <c r="CO21" s="88">
        <v>6.0119999999999996</v>
      </c>
      <c r="CP21" s="88">
        <v>6.0119999999999996</v>
      </c>
      <c r="CQ21" s="88">
        <v>6.0119999999999996</v>
      </c>
      <c r="CR21" s="88">
        <v>6.0119999999999996</v>
      </c>
      <c r="CS21" s="88">
        <v>6.0119999999999996</v>
      </c>
      <c r="CT21" s="89"/>
      <c r="CU21" s="89"/>
      <c r="CV21" s="89"/>
      <c r="CW21" s="90"/>
      <c r="CX21" s="91">
        <f t="array" ref="CX21">SUMPRODUCT(B21:CW21*0.25)</f>
        <v>64.522000000000006</v>
      </c>
    </row>
    <row r="22" spans="1:102" ht="24.95" customHeight="1" x14ac:dyDescent="0.2">
      <c r="A22" s="92" t="s">
        <v>18</v>
      </c>
      <c r="B22" s="93">
        <v>4.6120000000000001</v>
      </c>
      <c r="C22" s="94">
        <v>4.5999999999999996</v>
      </c>
      <c r="D22" s="94">
        <v>4.5759999999999996</v>
      </c>
      <c r="E22" s="94">
        <v>4.5759999999999996</v>
      </c>
      <c r="F22" s="94">
        <v>4.548</v>
      </c>
      <c r="G22" s="94">
        <v>4.5359999999999996</v>
      </c>
      <c r="H22" s="94">
        <v>3.8</v>
      </c>
      <c r="I22" s="94">
        <v>4.5720000000000001</v>
      </c>
      <c r="J22" s="94">
        <v>4.5519999999999996</v>
      </c>
      <c r="K22" s="94">
        <v>4.5199999999999996</v>
      </c>
      <c r="L22" s="94">
        <v>4.548</v>
      </c>
      <c r="M22" s="94">
        <v>4.5999999999999996</v>
      </c>
      <c r="N22" s="94">
        <v>4.62</v>
      </c>
      <c r="O22" s="94">
        <v>4.6319999999999997</v>
      </c>
      <c r="P22" s="94">
        <v>11.023999999999999</v>
      </c>
      <c r="Q22" s="94">
        <v>10.956</v>
      </c>
      <c r="R22" s="94">
        <v>4.5999999999999996</v>
      </c>
      <c r="S22" s="94">
        <v>4.5039999999999996</v>
      </c>
      <c r="T22" s="94">
        <v>4.6399999999999997</v>
      </c>
      <c r="U22" s="94">
        <v>16.363</v>
      </c>
      <c r="V22" s="94">
        <v>20.620999999999999</v>
      </c>
      <c r="W22" s="94">
        <v>21.338999999999999</v>
      </c>
      <c r="X22" s="94">
        <v>23.318000000000001</v>
      </c>
      <c r="Y22" s="94">
        <v>23.347000000000001</v>
      </c>
      <c r="Z22" s="94">
        <v>26.023</v>
      </c>
      <c r="AA22" s="94">
        <v>26.696999999999999</v>
      </c>
      <c r="AB22" s="94">
        <v>17.646000000000001</v>
      </c>
      <c r="AC22" s="94">
        <v>16.919</v>
      </c>
      <c r="AD22" s="94">
        <v>13.871</v>
      </c>
      <c r="AE22" s="94">
        <v>13.891</v>
      </c>
      <c r="AF22" s="94">
        <v>12.765000000000001</v>
      </c>
      <c r="AG22" s="94">
        <v>12.632999999999999</v>
      </c>
      <c r="AH22" s="94">
        <v>4.5940000000000003</v>
      </c>
      <c r="AI22" s="94">
        <v>4.5730000000000004</v>
      </c>
      <c r="AJ22" s="94">
        <v>13.052</v>
      </c>
      <c r="AK22" s="94">
        <v>13.211</v>
      </c>
      <c r="AL22" s="94">
        <v>30.561</v>
      </c>
      <c r="AM22" s="94">
        <v>30.129000000000001</v>
      </c>
      <c r="AN22" s="94">
        <v>18.760000000000002</v>
      </c>
      <c r="AO22" s="94">
        <v>9.7390000000000008</v>
      </c>
      <c r="AP22" s="94">
        <v>8.5310000000000006</v>
      </c>
      <c r="AQ22" s="94">
        <v>8.5909999999999993</v>
      </c>
      <c r="AR22" s="94">
        <v>9.6639999999999997</v>
      </c>
      <c r="AS22" s="94">
        <v>9.5419999999999998</v>
      </c>
      <c r="AT22" s="94">
        <v>25.484999999999999</v>
      </c>
      <c r="AU22" s="94">
        <v>9.5510000000000002</v>
      </c>
      <c r="AV22" s="94">
        <v>9.6460000000000008</v>
      </c>
      <c r="AW22" s="94">
        <v>9.6389999999999993</v>
      </c>
      <c r="AX22" s="94">
        <v>12.722</v>
      </c>
      <c r="AY22" s="94">
        <v>12.75</v>
      </c>
      <c r="AZ22" s="94">
        <v>5.9089999999999998</v>
      </c>
      <c r="BA22" s="94">
        <v>5.8010000000000002</v>
      </c>
      <c r="BB22" s="94">
        <v>13.135</v>
      </c>
      <c r="BC22" s="94">
        <v>13.189</v>
      </c>
      <c r="BD22" s="94">
        <v>5.9630000000000001</v>
      </c>
      <c r="BE22" s="94">
        <v>4.6680000000000001</v>
      </c>
      <c r="BF22" s="94">
        <v>5.6319999999999997</v>
      </c>
      <c r="BG22" s="94">
        <v>5.5629999999999997</v>
      </c>
      <c r="BH22" s="94">
        <v>5.7270000000000003</v>
      </c>
      <c r="BI22" s="94">
        <v>4.6059999999999999</v>
      </c>
      <c r="BJ22" s="94">
        <v>6.6959999999999997</v>
      </c>
      <c r="BK22" s="94">
        <v>6.5289999999999999</v>
      </c>
      <c r="BL22" s="94">
        <v>6.4569999999999999</v>
      </c>
      <c r="BM22" s="94">
        <v>13.442</v>
      </c>
      <c r="BN22" s="94">
        <v>1.1259999999999999</v>
      </c>
      <c r="BO22" s="94">
        <v>5.3390000000000004</v>
      </c>
      <c r="BP22" s="94">
        <v>15.609</v>
      </c>
      <c r="BQ22" s="94">
        <v>21.376999999999999</v>
      </c>
      <c r="BR22" s="94">
        <v>5.2539999999999996</v>
      </c>
      <c r="BS22" s="94">
        <v>5.3849999999999998</v>
      </c>
      <c r="BT22" s="94">
        <v>5.33</v>
      </c>
      <c r="BU22" s="94">
        <v>5.2939999999999996</v>
      </c>
      <c r="BV22" s="94">
        <v>5.452</v>
      </c>
      <c r="BW22" s="94">
        <v>12.355</v>
      </c>
      <c r="BX22" s="94">
        <v>5.569</v>
      </c>
      <c r="BY22" s="94">
        <v>4.5430000000000001</v>
      </c>
      <c r="BZ22" s="94">
        <v>0.80800000000000005</v>
      </c>
      <c r="CA22" s="94">
        <v>0.78</v>
      </c>
      <c r="CB22" s="94">
        <v>11.981999999999999</v>
      </c>
      <c r="CC22" s="94">
        <v>4.5990000000000002</v>
      </c>
      <c r="CD22" s="94">
        <v>10.214</v>
      </c>
      <c r="CE22" s="94">
        <v>10.058999999999999</v>
      </c>
      <c r="CF22" s="94">
        <v>9.94</v>
      </c>
      <c r="CG22" s="94">
        <v>9.6579999999999995</v>
      </c>
      <c r="CH22" s="94">
        <v>9.5549999999999997</v>
      </c>
      <c r="CI22" s="94">
        <v>9.5109999999999992</v>
      </c>
      <c r="CJ22" s="94">
        <v>9.407</v>
      </c>
      <c r="CK22" s="94">
        <v>10.31</v>
      </c>
      <c r="CL22" s="94">
        <v>9.2669999999999995</v>
      </c>
      <c r="CM22" s="94">
        <v>10.087</v>
      </c>
      <c r="CN22" s="94">
        <v>9.9610000000000003</v>
      </c>
      <c r="CO22" s="94">
        <v>10.005000000000001</v>
      </c>
      <c r="CP22" s="94">
        <v>8.9369999999999994</v>
      </c>
      <c r="CQ22" s="94">
        <v>8.8840000000000003</v>
      </c>
      <c r="CR22" s="94">
        <v>8.875</v>
      </c>
      <c r="CS22" s="94">
        <v>8.7650000000000006</v>
      </c>
      <c r="CT22" s="95"/>
      <c r="CU22" s="95"/>
      <c r="CV22" s="95"/>
      <c r="CW22" s="96"/>
      <c r="CX22" s="97">
        <f t="array" ref="CX22">SUMPRODUCT(B22:CW22*0.25)</f>
        <v>238.18574999999996</v>
      </c>
    </row>
    <row r="23" spans="1:102" ht="24.95" customHeight="1" x14ac:dyDescent="0.2">
      <c r="A23" s="92" t="s">
        <v>19</v>
      </c>
      <c r="B23" s="98">
        <v>10.661</v>
      </c>
      <c r="C23" s="99">
        <v>6.84</v>
      </c>
      <c r="D23" s="99">
        <v>8.968</v>
      </c>
      <c r="E23" s="99">
        <v>9.0760000000000005</v>
      </c>
      <c r="F23" s="99">
        <v>4.2039999999999997</v>
      </c>
      <c r="G23" s="99">
        <v>8.19</v>
      </c>
      <c r="H23" s="99">
        <v>3.66</v>
      </c>
      <c r="I23" s="99">
        <v>10.023999999999999</v>
      </c>
      <c r="J23" s="99">
        <v>4.04</v>
      </c>
      <c r="K23" s="99">
        <v>4.032</v>
      </c>
      <c r="L23" s="99">
        <v>5.9539999999999997</v>
      </c>
      <c r="M23" s="99">
        <v>4.1040000000000001</v>
      </c>
      <c r="N23" s="99">
        <v>8.5540000000000003</v>
      </c>
      <c r="O23" s="99">
        <v>8.609</v>
      </c>
      <c r="P23" s="99">
        <v>15.95</v>
      </c>
      <c r="Q23" s="99">
        <v>17.411999999999999</v>
      </c>
      <c r="R23" s="99">
        <v>8.2690000000000001</v>
      </c>
      <c r="S23" s="99">
        <v>10.004</v>
      </c>
      <c r="T23" s="99">
        <v>7.4429999999999996</v>
      </c>
      <c r="U23" s="99">
        <v>19.666</v>
      </c>
      <c r="V23" s="99">
        <v>62.503999999999998</v>
      </c>
      <c r="W23" s="99">
        <v>64.197999999999993</v>
      </c>
      <c r="X23" s="99">
        <v>73.447000000000003</v>
      </c>
      <c r="Y23" s="99">
        <v>75.751000000000005</v>
      </c>
      <c r="Z23" s="99">
        <v>74.141000000000005</v>
      </c>
      <c r="AA23" s="99">
        <v>78.960999999999999</v>
      </c>
      <c r="AB23" s="99">
        <v>20.475999999999999</v>
      </c>
      <c r="AC23" s="99">
        <v>20.887</v>
      </c>
      <c r="AD23" s="99">
        <v>20.885999999999999</v>
      </c>
      <c r="AE23" s="99">
        <v>19.382000000000001</v>
      </c>
      <c r="AF23" s="99">
        <v>16.448</v>
      </c>
      <c r="AG23" s="99">
        <v>20.254999999999999</v>
      </c>
      <c r="AH23" s="99">
        <v>7.4189999999999996</v>
      </c>
      <c r="AI23" s="99">
        <v>8.2360000000000007</v>
      </c>
      <c r="AJ23" s="99">
        <v>19.861999999999998</v>
      </c>
      <c r="AK23" s="99">
        <v>18.170000000000002</v>
      </c>
      <c r="AL23" s="99">
        <v>38.125</v>
      </c>
      <c r="AM23" s="99">
        <v>38.186999999999998</v>
      </c>
      <c r="AN23" s="99">
        <v>23.433</v>
      </c>
      <c r="AO23" s="99">
        <v>11.414</v>
      </c>
      <c r="AP23" s="99">
        <v>18.356000000000002</v>
      </c>
      <c r="AQ23" s="99">
        <v>18.777999999999999</v>
      </c>
      <c r="AR23" s="99">
        <v>20.187000000000001</v>
      </c>
      <c r="AS23" s="99">
        <v>16.248999999999999</v>
      </c>
      <c r="AT23" s="99">
        <v>44.276000000000003</v>
      </c>
      <c r="AU23" s="99">
        <v>13.06</v>
      </c>
      <c r="AV23" s="99">
        <v>12.731</v>
      </c>
      <c r="AW23" s="99">
        <v>11.97</v>
      </c>
      <c r="AX23" s="99">
        <v>29.422000000000001</v>
      </c>
      <c r="AY23" s="99">
        <v>29.63</v>
      </c>
      <c r="AZ23" s="99">
        <v>8.5589999999999993</v>
      </c>
      <c r="BA23" s="99">
        <v>8.5359999999999996</v>
      </c>
      <c r="BB23" s="99">
        <v>27.492999999999999</v>
      </c>
      <c r="BC23" s="99">
        <v>20.587</v>
      </c>
      <c r="BD23" s="99">
        <v>12.954000000000001</v>
      </c>
      <c r="BE23" s="99">
        <v>7.5860000000000003</v>
      </c>
      <c r="BF23" s="99">
        <v>11.055999999999999</v>
      </c>
      <c r="BG23" s="99">
        <v>7.0030000000000001</v>
      </c>
      <c r="BH23" s="99">
        <v>6.883</v>
      </c>
      <c r="BI23" s="99">
        <v>5.7640000000000002</v>
      </c>
      <c r="BJ23" s="99">
        <v>9.2530000000000001</v>
      </c>
      <c r="BK23" s="99">
        <v>9.1560000000000006</v>
      </c>
      <c r="BL23" s="99">
        <v>12.321</v>
      </c>
      <c r="BM23" s="99">
        <v>22.613</v>
      </c>
      <c r="BN23" s="99">
        <v>2.7919999999999998</v>
      </c>
      <c r="BO23" s="99">
        <v>9.2309999999999999</v>
      </c>
      <c r="BP23" s="99">
        <v>23.751999999999999</v>
      </c>
      <c r="BQ23" s="99">
        <v>32.031999999999996</v>
      </c>
      <c r="BR23" s="99">
        <v>6.8890000000000002</v>
      </c>
      <c r="BS23" s="99">
        <v>6.9340000000000002</v>
      </c>
      <c r="BT23" s="99">
        <v>6.8810000000000002</v>
      </c>
      <c r="BU23" s="99">
        <v>6.3769999999999998</v>
      </c>
      <c r="BV23" s="99">
        <v>27.132000000000001</v>
      </c>
      <c r="BW23" s="99">
        <v>35.774999999999999</v>
      </c>
      <c r="BX23" s="99">
        <v>16.960999999999999</v>
      </c>
      <c r="BY23" s="99">
        <v>6.0579999999999998</v>
      </c>
      <c r="BZ23" s="99">
        <v>23.527000000000001</v>
      </c>
      <c r="CA23" s="99">
        <v>23.555</v>
      </c>
      <c r="CB23" s="99">
        <v>38.938000000000002</v>
      </c>
      <c r="CC23" s="99">
        <v>6.1779999999999999</v>
      </c>
      <c r="CD23" s="99">
        <v>13.635999999999999</v>
      </c>
      <c r="CE23" s="99">
        <v>13.843</v>
      </c>
      <c r="CF23" s="99">
        <v>13.829000000000001</v>
      </c>
      <c r="CG23" s="99">
        <v>13.579000000000001</v>
      </c>
      <c r="CH23" s="99">
        <v>12.488</v>
      </c>
      <c r="CI23" s="99">
        <v>11.55</v>
      </c>
      <c r="CJ23" s="99">
        <v>11.32</v>
      </c>
      <c r="CK23" s="99">
        <v>11.718999999999999</v>
      </c>
      <c r="CL23" s="99">
        <v>11.27</v>
      </c>
      <c r="CM23" s="99">
        <v>11.598000000000001</v>
      </c>
      <c r="CN23" s="99">
        <v>23.132999999999999</v>
      </c>
      <c r="CO23" s="99">
        <v>11.597</v>
      </c>
      <c r="CP23" s="99">
        <v>10.221</v>
      </c>
      <c r="CQ23" s="99">
        <v>10.731</v>
      </c>
      <c r="CR23" s="99">
        <v>9.4280000000000008</v>
      </c>
      <c r="CS23" s="99">
        <v>8.5510000000000002</v>
      </c>
      <c r="CT23" s="100"/>
      <c r="CU23" s="100"/>
      <c r="CV23" s="100"/>
      <c r="CW23" s="96"/>
      <c r="CX23" s="97">
        <f t="array" ref="CX23">SUMPRODUCT(B23:CW23*0.25)</f>
        <v>435.94249999999988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16.773</v>
      </c>
      <c r="C28" s="107">
        <f t="shared" ref="C28:BN28" si="2">SUM(C21:C27)</f>
        <v>12.94</v>
      </c>
      <c r="D28" s="107">
        <f t="shared" si="2"/>
        <v>15.044</v>
      </c>
      <c r="E28" s="107">
        <f t="shared" si="2"/>
        <v>15.152000000000001</v>
      </c>
      <c r="F28" s="107">
        <f t="shared" si="2"/>
        <v>10.251999999999999</v>
      </c>
      <c r="G28" s="107">
        <f t="shared" si="2"/>
        <v>14.225999999999999</v>
      </c>
      <c r="H28" s="107">
        <f t="shared" si="2"/>
        <v>8.9600000000000009</v>
      </c>
      <c r="I28" s="107">
        <f t="shared" si="2"/>
        <v>16.096</v>
      </c>
      <c r="J28" s="107">
        <f t="shared" si="2"/>
        <v>10.091999999999999</v>
      </c>
      <c r="K28" s="107">
        <f t="shared" si="2"/>
        <v>10.052</v>
      </c>
      <c r="L28" s="107">
        <f t="shared" si="2"/>
        <v>12.001999999999999</v>
      </c>
      <c r="M28" s="107">
        <f t="shared" si="2"/>
        <v>10.204000000000001</v>
      </c>
      <c r="N28" s="107">
        <f t="shared" si="2"/>
        <v>14.673999999999999</v>
      </c>
      <c r="O28" s="107">
        <f t="shared" si="2"/>
        <v>14.741</v>
      </c>
      <c r="P28" s="107">
        <f t="shared" si="2"/>
        <v>28.473999999999997</v>
      </c>
      <c r="Q28" s="107">
        <f t="shared" si="2"/>
        <v>29.867999999999999</v>
      </c>
      <c r="R28" s="107">
        <f t="shared" si="2"/>
        <v>14.369</v>
      </c>
      <c r="S28" s="107">
        <f t="shared" si="2"/>
        <v>16.007999999999999</v>
      </c>
      <c r="T28" s="107">
        <f t="shared" si="2"/>
        <v>13.582999999999998</v>
      </c>
      <c r="U28" s="107">
        <f t="shared" si="2"/>
        <v>37.528999999999996</v>
      </c>
      <c r="V28" s="107">
        <f t="shared" si="2"/>
        <v>84.625</v>
      </c>
      <c r="W28" s="107">
        <f t="shared" si="2"/>
        <v>87.036999999999992</v>
      </c>
      <c r="X28" s="107">
        <f t="shared" si="2"/>
        <v>98.265000000000001</v>
      </c>
      <c r="Y28" s="107">
        <f t="shared" si="2"/>
        <v>100.59800000000001</v>
      </c>
      <c r="Z28" s="107">
        <f t="shared" si="2"/>
        <v>101.664</v>
      </c>
      <c r="AA28" s="107">
        <f t="shared" si="2"/>
        <v>107.158</v>
      </c>
      <c r="AB28" s="107">
        <f t="shared" si="2"/>
        <v>39.622</v>
      </c>
      <c r="AC28" s="107">
        <f t="shared" si="2"/>
        <v>39.305999999999997</v>
      </c>
      <c r="AD28" s="107">
        <f t="shared" si="2"/>
        <v>36.256999999999998</v>
      </c>
      <c r="AE28" s="107">
        <f t="shared" si="2"/>
        <v>34.773000000000003</v>
      </c>
      <c r="AF28" s="107">
        <f t="shared" si="2"/>
        <v>30.713000000000001</v>
      </c>
      <c r="AG28" s="107">
        <f t="shared" si="2"/>
        <v>34.387999999999998</v>
      </c>
      <c r="AH28" s="107">
        <f t="shared" si="2"/>
        <v>13.513</v>
      </c>
      <c r="AI28" s="107">
        <f t="shared" si="2"/>
        <v>14.309000000000001</v>
      </c>
      <c r="AJ28" s="107">
        <f t="shared" si="2"/>
        <v>34.414000000000001</v>
      </c>
      <c r="AK28" s="107">
        <f t="shared" si="2"/>
        <v>32.881</v>
      </c>
      <c r="AL28" s="107">
        <f t="shared" si="2"/>
        <v>70.186000000000007</v>
      </c>
      <c r="AM28" s="107">
        <f t="shared" si="2"/>
        <v>69.816000000000003</v>
      </c>
      <c r="AN28" s="107">
        <f t="shared" si="2"/>
        <v>43.692999999999998</v>
      </c>
      <c r="AO28" s="107">
        <f t="shared" si="2"/>
        <v>22.652999999999999</v>
      </c>
      <c r="AP28" s="107">
        <f t="shared" si="2"/>
        <v>28.387</v>
      </c>
      <c r="AQ28" s="107">
        <f t="shared" si="2"/>
        <v>28.869</v>
      </c>
      <c r="AR28" s="107">
        <f t="shared" si="2"/>
        <v>31.350999999999999</v>
      </c>
      <c r="AS28" s="107">
        <f t="shared" si="2"/>
        <v>27.290999999999997</v>
      </c>
      <c r="AT28" s="107">
        <f t="shared" si="2"/>
        <v>71.260999999999996</v>
      </c>
      <c r="AU28" s="107">
        <f t="shared" si="2"/>
        <v>24.111000000000001</v>
      </c>
      <c r="AV28" s="107">
        <f t="shared" si="2"/>
        <v>23.877000000000002</v>
      </c>
      <c r="AW28" s="107">
        <f t="shared" si="2"/>
        <v>23.109000000000002</v>
      </c>
      <c r="AX28" s="107">
        <f t="shared" si="2"/>
        <v>43.643999999999998</v>
      </c>
      <c r="AY28" s="107">
        <f t="shared" si="2"/>
        <v>43.879999999999995</v>
      </c>
      <c r="AZ28" s="107">
        <f t="shared" si="2"/>
        <v>15.968</v>
      </c>
      <c r="BA28" s="107">
        <f t="shared" si="2"/>
        <v>15.837</v>
      </c>
      <c r="BB28" s="107">
        <f t="shared" si="2"/>
        <v>42.128</v>
      </c>
      <c r="BC28" s="107">
        <f t="shared" si="2"/>
        <v>35.275999999999996</v>
      </c>
      <c r="BD28" s="107">
        <f t="shared" si="2"/>
        <v>20.417000000000002</v>
      </c>
      <c r="BE28" s="107">
        <f t="shared" si="2"/>
        <v>13.754000000000001</v>
      </c>
      <c r="BF28" s="107">
        <f t="shared" si="2"/>
        <v>18.187999999999999</v>
      </c>
      <c r="BG28" s="107">
        <f t="shared" si="2"/>
        <v>14.065999999999999</v>
      </c>
      <c r="BH28" s="107">
        <f t="shared" si="2"/>
        <v>14.11</v>
      </c>
      <c r="BI28" s="107">
        <f t="shared" si="2"/>
        <v>11.870000000000001</v>
      </c>
      <c r="BJ28" s="107">
        <f t="shared" si="2"/>
        <v>17.448999999999998</v>
      </c>
      <c r="BK28" s="107">
        <f t="shared" si="2"/>
        <v>17.185000000000002</v>
      </c>
      <c r="BL28" s="107">
        <f t="shared" si="2"/>
        <v>20.277999999999999</v>
      </c>
      <c r="BM28" s="107">
        <f t="shared" si="2"/>
        <v>37.555</v>
      </c>
      <c r="BN28" s="107">
        <f t="shared" si="2"/>
        <v>5.4179999999999993</v>
      </c>
      <c r="BO28" s="107">
        <f t="shared" ref="BO28:CW28" si="3">SUM(BO21:BO27)</f>
        <v>16.07</v>
      </c>
      <c r="BP28" s="107">
        <f t="shared" si="3"/>
        <v>40.861000000000004</v>
      </c>
      <c r="BQ28" s="107">
        <f t="shared" si="3"/>
        <v>54.908999999999992</v>
      </c>
      <c r="BR28" s="107">
        <f t="shared" si="3"/>
        <v>13.643000000000001</v>
      </c>
      <c r="BS28" s="107">
        <f t="shared" si="3"/>
        <v>13.818999999999999</v>
      </c>
      <c r="BT28" s="107">
        <f t="shared" si="3"/>
        <v>13.711</v>
      </c>
      <c r="BU28" s="107">
        <f t="shared" si="3"/>
        <v>13.170999999999999</v>
      </c>
      <c r="BV28" s="107">
        <f t="shared" si="3"/>
        <v>38.596000000000004</v>
      </c>
      <c r="BW28" s="107">
        <f t="shared" si="3"/>
        <v>54.141999999999996</v>
      </c>
      <c r="BX28" s="107">
        <f t="shared" si="3"/>
        <v>28.541999999999998</v>
      </c>
      <c r="BY28" s="107">
        <f t="shared" si="3"/>
        <v>16.613</v>
      </c>
      <c r="BZ28" s="107">
        <f t="shared" si="3"/>
        <v>30.347000000000001</v>
      </c>
      <c r="CA28" s="107">
        <f t="shared" si="3"/>
        <v>30.347000000000001</v>
      </c>
      <c r="CB28" s="107">
        <f t="shared" si="3"/>
        <v>62.731999999999999</v>
      </c>
      <c r="CC28" s="107">
        <f t="shared" si="3"/>
        <v>16.789000000000001</v>
      </c>
      <c r="CD28" s="107">
        <f t="shared" si="3"/>
        <v>29.861999999999998</v>
      </c>
      <c r="CE28" s="107">
        <f t="shared" si="3"/>
        <v>29.913999999999998</v>
      </c>
      <c r="CF28" s="107">
        <f t="shared" si="3"/>
        <v>29.780999999999999</v>
      </c>
      <c r="CG28" s="107">
        <f t="shared" si="3"/>
        <v>29.248999999999999</v>
      </c>
      <c r="CH28" s="107">
        <f t="shared" si="3"/>
        <v>28.055</v>
      </c>
      <c r="CI28" s="107">
        <f t="shared" si="3"/>
        <v>27.073</v>
      </c>
      <c r="CJ28" s="107">
        <f t="shared" si="3"/>
        <v>26.739000000000001</v>
      </c>
      <c r="CK28" s="107">
        <f t="shared" si="3"/>
        <v>28.040999999999997</v>
      </c>
      <c r="CL28" s="107">
        <f t="shared" si="3"/>
        <v>26.548999999999999</v>
      </c>
      <c r="CM28" s="107">
        <f t="shared" si="3"/>
        <v>27.697000000000003</v>
      </c>
      <c r="CN28" s="107">
        <f t="shared" si="3"/>
        <v>39.105999999999995</v>
      </c>
      <c r="CO28" s="107">
        <f t="shared" si="3"/>
        <v>27.613999999999997</v>
      </c>
      <c r="CP28" s="107">
        <f t="shared" si="3"/>
        <v>25.169999999999998</v>
      </c>
      <c r="CQ28" s="107">
        <f t="shared" si="3"/>
        <v>25.627000000000002</v>
      </c>
      <c r="CR28" s="107">
        <f t="shared" si="3"/>
        <v>24.315000000000001</v>
      </c>
      <c r="CS28" s="107">
        <f t="shared" si="3"/>
        <v>23.328000000000003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738.65024999999991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70.912000000000006</v>
      </c>
      <c r="C32" s="94">
        <v>66.930999999999997</v>
      </c>
      <c r="D32" s="94">
        <v>87.614000000000004</v>
      </c>
      <c r="E32" s="94">
        <v>103.21599999999999</v>
      </c>
      <c r="F32" s="94">
        <v>55.521999999999998</v>
      </c>
      <c r="G32" s="94">
        <v>65.381</v>
      </c>
      <c r="H32" s="94">
        <v>52.35</v>
      </c>
      <c r="I32" s="94">
        <v>71.706000000000003</v>
      </c>
      <c r="J32" s="94">
        <v>52.832000000000001</v>
      </c>
      <c r="K32" s="94">
        <v>53.262</v>
      </c>
      <c r="L32" s="94">
        <v>60.661999999999999</v>
      </c>
      <c r="M32" s="94">
        <v>54.323999999999998</v>
      </c>
      <c r="N32" s="94">
        <v>102.41</v>
      </c>
      <c r="O32" s="94">
        <v>69.477000000000004</v>
      </c>
      <c r="P32" s="94">
        <v>89.643000000000001</v>
      </c>
      <c r="Q32" s="94">
        <v>89.858000000000004</v>
      </c>
      <c r="R32" s="94">
        <v>76.617000000000004</v>
      </c>
      <c r="S32" s="94">
        <v>77.402000000000001</v>
      </c>
      <c r="T32" s="94">
        <v>72.905000000000001</v>
      </c>
      <c r="U32" s="94">
        <v>103.066</v>
      </c>
      <c r="V32" s="94">
        <v>175.47300000000001</v>
      </c>
      <c r="W32" s="94">
        <v>147.82499999999999</v>
      </c>
      <c r="X32" s="94">
        <v>134.345</v>
      </c>
      <c r="Y32" s="94">
        <v>142.733</v>
      </c>
      <c r="Z32" s="94">
        <v>137.095</v>
      </c>
      <c r="AA32" s="94">
        <v>147.364</v>
      </c>
      <c r="AB32" s="94">
        <v>72.180000000000007</v>
      </c>
      <c r="AC32" s="94">
        <v>72.977000000000004</v>
      </c>
      <c r="AD32" s="94">
        <v>96.475999999999999</v>
      </c>
      <c r="AE32" s="94">
        <v>101.396</v>
      </c>
      <c r="AF32" s="94">
        <v>70.567999999999998</v>
      </c>
      <c r="AG32" s="94">
        <v>101.40900000000001</v>
      </c>
      <c r="AH32" s="94">
        <v>42.624000000000002</v>
      </c>
      <c r="AI32" s="94">
        <v>40.372</v>
      </c>
      <c r="AJ32" s="94">
        <v>89.436000000000007</v>
      </c>
      <c r="AK32" s="94">
        <v>72.173000000000002</v>
      </c>
      <c r="AL32" s="94">
        <v>125.64700000000001</v>
      </c>
      <c r="AM32" s="94">
        <v>112.455</v>
      </c>
      <c r="AN32" s="94">
        <v>90.534000000000006</v>
      </c>
      <c r="AO32" s="94">
        <v>93.137</v>
      </c>
      <c r="AP32" s="94">
        <v>145.77799999999999</v>
      </c>
      <c r="AQ32" s="94">
        <v>147.22800000000001</v>
      </c>
      <c r="AR32" s="94">
        <v>137.477</v>
      </c>
      <c r="AS32" s="94">
        <v>88.924999999999997</v>
      </c>
      <c r="AT32" s="94">
        <v>108.077</v>
      </c>
      <c r="AU32" s="94">
        <v>42.652000000000001</v>
      </c>
      <c r="AV32" s="94">
        <v>41.987000000000002</v>
      </c>
      <c r="AW32" s="94">
        <v>40.058999999999997</v>
      </c>
      <c r="AX32" s="94">
        <v>76.733000000000004</v>
      </c>
      <c r="AY32" s="94">
        <v>75.302000000000007</v>
      </c>
      <c r="AZ32" s="94">
        <v>29.318000000000001</v>
      </c>
      <c r="BA32" s="94">
        <v>28.37</v>
      </c>
      <c r="BB32" s="94">
        <v>73.852999999999994</v>
      </c>
      <c r="BC32" s="94">
        <v>60.741</v>
      </c>
      <c r="BD32" s="94">
        <v>50.848999999999997</v>
      </c>
      <c r="BE32" s="94">
        <v>30.434999999999999</v>
      </c>
      <c r="BF32" s="94">
        <v>56.508000000000003</v>
      </c>
      <c r="BG32" s="94">
        <v>30.13</v>
      </c>
      <c r="BH32" s="94">
        <v>27.97</v>
      </c>
      <c r="BI32" s="94">
        <v>24.968</v>
      </c>
      <c r="BJ32" s="94">
        <v>19.228000000000002</v>
      </c>
      <c r="BK32" s="94">
        <v>33.273000000000003</v>
      </c>
      <c r="BL32" s="94">
        <v>52.253</v>
      </c>
      <c r="BM32" s="94">
        <v>76.203000000000003</v>
      </c>
      <c r="BN32" s="94">
        <v>51.610999999999997</v>
      </c>
      <c r="BO32" s="94">
        <v>60.875</v>
      </c>
      <c r="BP32" s="94">
        <v>84.403000000000006</v>
      </c>
      <c r="BQ32" s="94">
        <v>98.478999999999999</v>
      </c>
      <c r="BR32" s="94">
        <v>51.003</v>
      </c>
      <c r="BS32" s="94">
        <v>51.249000000000002</v>
      </c>
      <c r="BT32" s="94">
        <v>57.530999999999999</v>
      </c>
      <c r="BU32" s="94">
        <v>56.06</v>
      </c>
      <c r="BV32" s="94">
        <v>49.585000000000001</v>
      </c>
      <c r="BW32" s="94">
        <v>67.637</v>
      </c>
      <c r="BX32" s="94">
        <v>37.542000000000002</v>
      </c>
      <c r="BY32" s="94">
        <v>55.755000000000003</v>
      </c>
      <c r="BZ32" s="94">
        <v>47.915999999999997</v>
      </c>
      <c r="CA32" s="94">
        <v>47.929000000000002</v>
      </c>
      <c r="CB32" s="94">
        <v>85.337000000000003</v>
      </c>
      <c r="CC32" s="94">
        <v>28.789000000000001</v>
      </c>
      <c r="CD32" s="94">
        <v>41.862000000000002</v>
      </c>
      <c r="CE32" s="94">
        <v>41.914000000000001</v>
      </c>
      <c r="CF32" s="94">
        <v>41.780999999999999</v>
      </c>
      <c r="CG32" s="94">
        <v>41.249000000000002</v>
      </c>
      <c r="CH32" s="94">
        <v>40.055</v>
      </c>
      <c r="CI32" s="94">
        <v>39.073</v>
      </c>
      <c r="CJ32" s="94">
        <v>38.738999999999997</v>
      </c>
      <c r="CK32" s="94">
        <v>40.040999999999997</v>
      </c>
      <c r="CL32" s="94">
        <v>38.548999999999999</v>
      </c>
      <c r="CM32" s="94">
        <v>42.744</v>
      </c>
      <c r="CN32" s="94">
        <v>56.11</v>
      </c>
      <c r="CO32" s="94">
        <v>39.613999999999997</v>
      </c>
      <c r="CP32" s="94">
        <v>37.17</v>
      </c>
      <c r="CQ32" s="94">
        <v>37.627000000000002</v>
      </c>
      <c r="CR32" s="94">
        <v>36.314999999999998</v>
      </c>
      <c r="CS32" s="94">
        <v>35.328000000000003</v>
      </c>
      <c r="CT32" s="95"/>
      <c r="CU32" s="95"/>
      <c r="CV32" s="95"/>
      <c r="CW32" s="96"/>
      <c r="CX32" s="97">
        <f t="array" ref="CX32">SUMPRODUCT(B32:CW32*0.25)</f>
        <v>1655.1245000000004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70.912000000000006</v>
      </c>
      <c r="C34" s="77">
        <f t="shared" ref="C34:BN34" si="4">SUM(C31:C33)</f>
        <v>66.930999999999997</v>
      </c>
      <c r="D34" s="77">
        <f t="shared" si="4"/>
        <v>87.614000000000004</v>
      </c>
      <c r="E34" s="77">
        <f t="shared" si="4"/>
        <v>103.21599999999999</v>
      </c>
      <c r="F34" s="77">
        <f t="shared" si="4"/>
        <v>55.521999999999998</v>
      </c>
      <c r="G34" s="77">
        <f t="shared" si="4"/>
        <v>65.381</v>
      </c>
      <c r="H34" s="77">
        <f t="shared" si="4"/>
        <v>52.35</v>
      </c>
      <c r="I34" s="77">
        <f t="shared" si="4"/>
        <v>71.706000000000003</v>
      </c>
      <c r="J34" s="77">
        <f t="shared" si="4"/>
        <v>52.832000000000001</v>
      </c>
      <c r="K34" s="77">
        <f t="shared" si="4"/>
        <v>53.262</v>
      </c>
      <c r="L34" s="77">
        <f t="shared" si="4"/>
        <v>60.661999999999999</v>
      </c>
      <c r="M34" s="77">
        <f t="shared" si="4"/>
        <v>54.323999999999998</v>
      </c>
      <c r="N34" s="77">
        <f t="shared" si="4"/>
        <v>102.41</v>
      </c>
      <c r="O34" s="77">
        <f t="shared" si="4"/>
        <v>69.477000000000004</v>
      </c>
      <c r="P34" s="77">
        <f t="shared" si="4"/>
        <v>89.643000000000001</v>
      </c>
      <c r="Q34" s="77">
        <f t="shared" si="4"/>
        <v>89.858000000000004</v>
      </c>
      <c r="R34" s="77">
        <f t="shared" si="4"/>
        <v>76.617000000000004</v>
      </c>
      <c r="S34" s="77">
        <f t="shared" si="4"/>
        <v>77.402000000000001</v>
      </c>
      <c r="T34" s="77">
        <f t="shared" si="4"/>
        <v>72.905000000000001</v>
      </c>
      <c r="U34" s="77">
        <f t="shared" si="4"/>
        <v>103.066</v>
      </c>
      <c r="V34" s="77">
        <f t="shared" si="4"/>
        <v>175.47300000000001</v>
      </c>
      <c r="W34" s="77">
        <f t="shared" si="4"/>
        <v>147.82499999999999</v>
      </c>
      <c r="X34" s="77">
        <f t="shared" si="4"/>
        <v>134.345</v>
      </c>
      <c r="Y34" s="77">
        <f t="shared" si="4"/>
        <v>142.733</v>
      </c>
      <c r="Z34" s="77">
        <f t="shared" si="4"/>
        <v>137.095</v>
      </c>
      <c r="AA34" s="77">
        <f t="shared" si="4"/>
        <v>147.364</v>
      </c>
      <c r="AB34" s="77">
        <f t="shared" si="4"/>
        <v>72.180000000000007</v>
      </c>
      <c r="AC34" s="77">
        <f t="shared" si="4"/>
        <v>72.977000000000004</v>
      </c>
      <c r="AD34" s="77">
        <f t="shared" si="4"/>
        <v>96.475999999999999</v>
      </c>
      <c r="AE34" s="77">
        <f t="shared" si="4"/>
        <v>101.396</v>
      </c>
      <c r="AF34" s="77">
        <f t="shared" si="4"/>
        <v>70.567999999999998</v>
      </c>
      <c r="AG34" s="77">
        <f t="shared" si="4"/>
        <v>101.40900000000001</v>
      </c>
      <c r="AH34" s="77">
        <f t="shared" si="4"/>
        <v>42.624000000000002</v>
      </c>
      <c r="AI34" s="77">
        <f t="shared" si="4"/>
        <v>40.372</v>
      </c>
      <c r="AJ34" s="77">
        <f t="shared" si="4"/>
        <v>89.436000000000007</v>
      </c>
      <c r="AK34" s="77">
        <f t="shared" si="4"/>
        <v>72.173000000000002</v>
      </c>
      <c r="AL34" s="77">
        <f t="shared" si="4"/>
        <v>125.64700000000001</v>
      </c>
      <c r="AM34" s="77">
        <f t="shared" si="4"/>
        <v>112.455</v>
      </c>
      <c r="AN34" s="77">
        <f t="shared" si="4"/>
        <v>90.534000000000006</v>
      </c>
      <c r="AO34" s="77">
        <f t="shared" si="4"/>
        <v>93.137</v>
      </c>
      <c r="AP34" s="77">
        <f t="shared" si="4"/>
        <v>145.77799999999999</v>
      </c>
      <c r="AQ34" s="77">
        <f t="shared" si="4"/>
        <v>147.22800000000001</v>
      </c>
      <c r="AR34" s="77">
        <f t="shared" si="4"/>
        <v>137.477</v>
      </c>
      <c r="AS34" s="77">
        <f t="shared" si="4"/>
        <v>88.924999999999997</v>
      </c>
      <c r="AT34" s="77">
        <f t="shared" si="4"/>
        <v>108.077</v>
      </c>
      <c r="AU34" s="77">
        <f t="shared" si="4"/>
        <v>42.652000000000001</v>
      </c>
      <c r="AV34" s="77">
        <f t="shared" si="4"/>
        <v>41.987000000000002</v>
      </c>
      <c r="AW34" s="77">
        <f t="shared" si="4"/>
        <v>40.058999999999997</v>
      </c>
      <c r="AX34" s="77">
        <f t="shared" si="4"/>
        <v>76.733000000000004</v>
      </c>
      <c r="AY34" s="77">
        <f t="shared" si="4"/>
        <v>75.302000000000007</v>
      </c>
      <c r="AZ34" s="77">
        <f t="shared" si="4"/>
        <v>29.318000000000001</v>
      </c>
      <c r="BA34" s="77">
        <f t="shared" si="4"/>
        <v>28.37</v>
      </c>
      <c r="BB34" s="77">
        <f t="shared" si="4"/>
        <v>73.852999999999994</v>
      </c>
      <c r="BC34" s="77">
        <f t="shared" si="4"/>
        <v>60.741</v>
      </c>
      <c r="BD34" s="77">
        <f t="shared" si="4"/>
        <v>50.848999999999997</v>
      </c>
      <c r="BE34" s="77">
        <f t="shared" si="4"/>
        <v>30.434999999999999</v>
      </c>
      <c r="BF34" s="77">
        <f t="shared" si="4"/>
        <v>56.508000000000003</v>
      </c>
      <c r="BG34" s="77">
        <f t="shared" si="4"/>
        <v>30.13</v>
      </c>
      <c r="BH34" s="77">
        <f t="shared" si="4"/>
        <v>27.97</v>
      </c>
      <c r="BI34" s="77">
        <f t="shared" si="4"/>
        <v>24.968</v>
      </c>
      <c r="BJ34" s="77">
        <f t="shared" si="4"/>
        <v>19.228000000000002</v>
      </c>
      <c r="BK34" s="77">
        <f t="shared" si="4"/>
        <v>33.273000000000003</v>
      </c>
      <c r="BL34" s="77">
        <f t="shared" si="4"/>
        <v>52.253</v>
      </c>
      <c r="BM34" s="77">
        <f t="shared" si="4"/>
        <v>76.203000000000003</v>
      </c>
      <c r="BN34" s="77">
        <f t="shared" si="4"/>
        <v>51.610999999999997</v>
      </c>
      <c r="BO34" s="77">
        <f t="shared" ref="BO34:CW34" si="5">SUM(BO31:BO33)</f>
        <v>60.875</v>
      </c>
      <c r="BP34" s="77">
        <f t="shared" si="5"/>
        <v>84.403000000000006</v>
      </c>
      <c r="BQ34" s="77">
        <f t="shared" si="5"/>
        <v>98.478999999999999</v>
      </c>
      <c r="BR34" s="77">
        <f t="shared" si="5"/>
        <v>51.003</v>
      </c>
      <c r="BS34" s="77">
        <f t="shared" si="5"/>
        <v>51.249000000000002</v>
      </c>
      <c r="BT34" s="77">
        <f t="shared" si="5"/>
        <v>57.530999999999999</v>
      </c>
      <c r="BU34" s="77">
        <f t="shared" si="5"/>
        <v>56.06</v>
      </c>
      <c r="BV34" s="77">
        <f t="shared" si="5"/>
        <v>49.585000000000001</v>
      </c>
      <c r="BW34" s="77">
        <f t="shared" si="5"/>
        <v>67.637</v>
      </c>
      <c r="BX34" s="77">
        <f t="shared" si="5"/>
        <v>37.542000000000002</v>
      </c>
      <c r="BY34" s="77">
        <f t="shared" si="5"/>
        <v>55.755000000000003</v>
      </c>
      <c r="BZ34" s="77">
        <f t="shared" si="5"/>
        <v>47.915999999999997</v>
      </c>
      <c r="CA34" s="77">
        <f t="shared" si="5"/>
        <v>47.929000000000002</v>
      </c>
      <c r="CB34" s="77">
        <f t="shared" si="5"/>
        <v>85.337000000000003</v>
      </c>
      <c r="CC34" s="77">
        <f t="shared" si="5"/>
        <v>28.789000000000001</v>
      </c>
      <c r="CD34" s="77">
        <f t="shared" si="5"/>
        <v>41.862000000000002</v>
      </c>
      <c r="CE34" s="77">
        <f t="shared" si="5"/>
        <v>41.914000000000001</v>
      </c>
      <c r="CF34" s="77">
        <f t="shared" si="5"/>
        <v>41.780999999999999</v>
      </c>
      <c r="CG34" s="77">
        <f t="shared" si="5"/>
        <v>41.249000000000002</v>
      </c>
      <c r="CH34" s="77">
        <f t="shared" si="5"/>
        <v>40.055</v>
      </c>
      <c r="CI34" s="77">
        <f t="shared" si="5"/>
        <v>39.073</v>
      </c>
      <c r="CJ34" s="77">
        <f t="shared" si="5"/>
        <v>38.738999999999997</v>
      </c>
      <c r="CK34" s="77">
        <f t="shared" si="5"/>
        <v>40.040999999999997</v>
      </c>
      <c r="CL34" s="77">
        <f t="shared" si="5"/>
        <v>38.548999999999999</v>
      </c>
      <c r="CM34" s="77">
        <f t="shared" si="5"/>
        <v>42.744</v>
      </c>
      <c r="CN34" s="77">
        <f t="shared" si="5"/>
        <v>56.11</v>
      </c>
      <c r="CO34" s="77">
        <f t="shared" si="5"/>
        <v>39.613999999999997</v>
      </c>
      <c r="CP34" s="77">
        <f t="shared" si="5"/>
        <v>37.17</v>
      </c>
      <c r="CQ34" s="77">
        <f t="shared" si="5"/>
        <v>37.627000000000002</v>
      </c>
      <c r="CR34" s="77">
        <f t="shared" si="5"/>
        <v>36.314999999999998</v>
      </c>
      <c r="CS34" s="77">
        <f t="shared" si="5"/>
        <v>35.328000000000003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1655.1245000000004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36.200000000000003</v>
      </c>
      <c r="C39" s="120">
        <v>48</v>
      </c>
      <c r="D39" s="120">
        <v>26.1</v>
      </c>
      <c r="E39" s="120">
        <v>23.1</v>
      </c>
      <c r="F39" s="120">
        <v>26.7</v>
      </c>
      <c r="G39" s="120">
        <v>34.200000000000003</v>
      </c>
      <c r="H39" s="120"/>
      <c r="I39" s="120">
        <v>15.4</v>
      </c>
      <c r="J39" s="120">
        <v>150.1</v>
      </c>
      <c r="K39" s="120">
        <v>150.6</v>
      </c>
      <c r="L39" s="120">
        <v>154.19999999999999</v>
      </c>
      <c r="M39" s="120">
        <v>140.9</v>
      </c>
      <c r="N39" s="120">
        <v>44.3</v>
      </c>
      <c r="O39" s="120">
        <v>9.1</v>
      </c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22.2</v>
      </c>
      <c r="BA39" s="120">
        <v>25.6</v>
      </c>
      <c r="BB39" s="120"/>
      <c r="BC39" s="120"/>
      <c r="BD39" s="120"/>
      <c r="BE39" s="120">
        <v>60.1</v>
      </c>
      <c r="BF39" s="120"/>
      <c r="BG39" s="120">
        <v>52</v>
      </c>
      <c r="BH39" s="120">
        <v>30.8</v>
      </c>
      <c r="BI39" s="120">
        <v>29.5</v>
      </c>
      <c r="BJ39" s="120">
        <v>107.2</v>
      </c>
      <c r="BK39" s="120">
        <v>37.6</v>
      </c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>
        <v>8.1999999999999993</v>
      </c>
      <c r="BY39" s="120"/>
      <c r="BZ39" s="120">
        <v>4.8</v>
      </c>
      <c r="CA39" s="120">
        <v>4.5</v>
      </c>
      <c r="CB39" s="120">
        <v>40.799999999999997</v>
      </c>
      <c r="CC39" s="120">
        <v>9.8000000000000007</v>
      </c>
      <c r="CD39" s="120"/>
      <c r="CE39" s="120"/>
      <c r="CF39" s="120"/>
      <c r="CG39" s="120">
        <v>10.9</v>
      </c>
      <c r="CH39" s="120"/>
      <c r="CI39" s="120">
        <v>15.3</v>
      </c>
      <c r="CJ39" s="120"/>
      <c r="CK39" s="120">
        <v>95.3</v>
      </c>
      <c r="CL39" s="120">
        <v>7.9</v>
      </c>
      <c r="CM39" s="120">
        <v>124.1</v>
      </c>
      <c r="CN39" s="120">
        <v>33.9</v>
      </c>
      <c r="CO39" s="120">
        <v>58.9</v>
      </c>
      <c r="CP39" s="120">
        <v>82.9</v>
      </c>
      <c r="CQ39" s="120">
        <v>85.4</v>
      </c>
      <c r="CR39" s="120">
        <v>79.7</v>
      </c>
      <c r="CS39" s="120">
        <v>80.5</v>
      </c>
      <c r="CT39" s="122"/>
      <c r="CU39" s="122"/>
      <c r="CV39" s="122"/>
      <c r="CW39" s="121"/>
      <c r="CX39" s="97">
        <f t="array" ref="CX39">SUMPRODUCT(B39:CW39*0.25)</f>
        <v>491.70000000000005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36.200000000000003</v>
      </c>
      <c r="C42" s="107">
        <f t="shared" ref="C42:BN42" si="6">SUM(C37:C41)</f>
        <v>48</v>
      </c>
      <c r="D42" s="107">
        <f t="shared" si="6"/>
        <v>26.1</v>
      </c>
      <c r="E42" s="107">
        <f t="shared" si="6"/>
        <v>23.1</v>
      </c>
      <c r="F42" s="107">
        <f t="shared" si="6"/>
        <v>26.7</v>
      </c>
      <c r="G42" s="107">
        <f t="shared" si="6"/>
        <v>34.200000000000003</v>
      </c>
      <c r="H42" s="107">
        <f t="shared" si="6"/>
        <v>0</v>
      </c>
      <c r="I42" s="107">
        <f t="shared" si="6"/>
        <v>15.4</v>
      </c>
      <c r="J42" s="107">
        <f t="shared" si="6"/>
        <v>150.1</v>
      </c>
      <c r="K42" s="107">
        <f t="shared" si="6"/>
        <v>150.6</v>
      </c>
      <c r="L42" s="107">
        <f t="shared" si="6"/>
        <v>154.19999999999999</v>
      </c>
      <c r="M42" s="107">
        <f t="shared" si="6"/>
        <v>140.9</v>
      </c>
      <c r="N42" s="107">
        <f t="shared" si="6"/>
        <v>44.3</v>
      </c>
      <c r="O42" s="107">
        <f t="shared" si="6"/>
        <v>9.1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22.2</v>
      </c>
      <c r="BA42" s="107">
        <f t="shared" si="6"/>
        <v>25.6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60.1</v>
      </c>
      <c r="BF42" s="107">
        <f t="shared" si="6"/>
        <v>0</v>
      </c>
      <c r="BG42" s="107">
        <f t="shared" si="6"/>
        <v>52</v>
      </c>
      <c r="BH42" s="107">
        <f t="shared" si="6"/>
        <v>30.8</v>
      </c>
      <c r="BI42" s="107">
        <f t="shared" si="6"/>
        <v>29.5</v>
      </c>
      <c r="BJ42" s="107">
        <f t="shared" si="6"/>
        <v>107.2</v>
      </c>
      <c r="BK42" s="107">
        <f t="shared" si="6"/>
        <v>37.6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8.1999999999999993</v>
      </c>
      <c r="BY42" s="107">
        <f t="shared" si="7"/>
        <v>0</v>
      </c>
      <c r="BZ42" s="107">
        <f t="shared" si="7"/>
        <v>4.8</v>
      </c>
      <c r="CA42" s="107">
        <f t="shared" si="7"/>
        <v>4.5</v>
      </c>
      <c r="CB42" s="107">
        <f t="shared" si="7"/>
        <v>40.799999999999997</v>
      </c>
      <c r="CC42" s="107">
        <f t="shared" si="7"/>
        <v>9.8000000000000007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10.9</v>
      </c>
      <c r="CH42" s="107">
        <f t="shared" si="7"/>
        <v>0</v>
      </c>
      <c r="CI42" s="107">
        <f t="shared" si="7"/>
        <v>15.3</v>
      </c>
      <c r="CJ42" s="107">
        <f t="shared" si="7"/>
        <v>0</v>
      </c>
      <c r="CK42" s="107">
        <f t="shared" si="7"/>
        <v>95.3</v>
      </c>
      <c r="CL42" s="107">
        <f t="shared" si="7"/>
        <v>7.9</v>
      </c>
      <c r="CM42" s="107">
        <f t="shared" si="7"/>
        <v>124.1</v>
      </c>
      <c r="CN42" s="107">
        <f t="shared" si="7"/>
        <v>33.9</v>
      </c>
      <c r="CO42" s="107">
        <f t="shared" si="7"/>
        <v>58.9</v>
      </c>
      <c r="CP42" s="107">
        <f t="shared" si="7"/>
        <v>82.9</v>
      </c>
      <c r="CQ42" s="107">
        <f t="shared" si="7"/>
        <v>85.4</v>
      </c>
      <c r="CR42" s="107">
        <f t="shared" si="7"/>
        <v>79.7</v>
      </c>
      <c r="CS42" s="107">
        <f t="shared" si="7"/>
        <v>80.5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491.70000000000005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36.200000000000003</v>
      </c>
      <c r="C47" s="120">
        <v>48</v>
      </c>
      <c r="D47" s="120">
        <v>26.1</v>
      </c>
      <c r="E47" s="120">
        <v>23.1</v>
      </c>
      <c r="F47" s="120">
        <v>26.7</v>
      </c>
      <c r="G47" s="120">
        <v>34.200000000000003</v>
      </c>
      <c r="H47" s="120"/>
      <c r="I47" s="120">
        <v>15.4</v>
      </c>
      <c r="J47" s="120">
        <v>150.1</v>
      </c>
      <c r="K47" s="120">
        <v>150.6</v>
      </c>
      <c r="L47" s="120">
        <v>154.19999999999999</v>
      </c>
      <c r="M47" s="120">
        <v>140.9</v>
      </c>
      <c r="N47" s="120">
        <v>44.3</v>
      </c>
      <c r="O47" s="120">
        <v>9.1</v>
      </c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22.2</v>
      </c>
      <c r="BA47" s="120">
        <v>25.6</v>
      </c>
      <c r="BB47" s="120"/>
      <c r="BC47" s="120"/>
      <c r="BD47" s="120"/>
      <c r="BE47" s="120">
        <v>60.1</v>
      </c>
      <c r="BF47" s="120"/>
      <c r="BG47" s="120">
        <v>52</v>
      </c>
      <c r="BH47" s="120">
        <v>30.8</v>
      </c>
      <c r="BI47" s="120">
        <v>29.5</v>
      </c>
      <c r="BJ47" s="120">
        <v>107.2</v>
      </c>
      <c r="BK47" s="120">
        <v>37.6</v>
      </c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>
        <v>8.1999999999999993</v>
      </c>
      <c r="BY47" s="120"/>
      <c r="BZ47" s="120">
        <v>4.8</v>
      </c>
      <c r="CA47" s="120">
        <v>4.5</v>
      </c>
      <c r="CB47" s="120">
        <v>40.799999999999997</v>
      </c>
      <c r="CC47" s="120">
        <v>9.8000000000000007</v>
      </c>
      <c r="CD47" s="120"/>
      <c r="CE47" s="120"/>
      <c r="CF47" s="120"/>
      <c r="CG47" s="120">
        <v>10.9</v>
      </c>
      <c r="CH47" s="120"/>
      <c r="CI47" s="120">
        <v>15.3</v>
      </c>
      <c r="CJ47" s="120"/>
      <c r="CK47" s="120">
        <v>95.3</v>
      </c>
      <c r="CL47" s="120">
        <v>7.9</v>
      </c>
      <c r="CM47" s="120">
        <v>124.1</v>
      </c>
      <c r="CN47" s="120">
        <v>33.9</v>
      </c>
      <c r="CO47" s="120">
        <v>58.9</v>
      </c>
      <c r="CP47" s="120">
        <v>82.9</v>
      </c>
      <c r="CQ47" s="120">
        <v>85.4</v>
      </c>
      <c r="CR47" s="120">
        <v>79.7</v>
      </c>
      <c r="CS47" s="120">
        <v>80.5</v>
      </c>
      <c r="CT47" s="122"/>
      <c r="CU47" s="122"/>
      <c r="CV47" s="122"/>
      <c r="CW47" s="121"/>
      <c r="CX47" s="97">
        <f t="array" ref="CX47">SUMPRODUCT(B47:CW47*0.25)</f>
        <v>491.70000000000005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36.200000000000003</v>
      </c>
      <c r="C51" s="107">
        <f t="shared" ref="C51:BN51" si="8">SUM(C45:C50)</f>
        <v>48</v>
      </c>
      <c r="D51" s="107">
        <f t="shared" si="8"/>
        <v>26.1</v>
      </c>
      <c r="E51" s="107">
        <f t="shared" si="8"/>
        <v>23.1</v>
      </c>
      <c r="F51" s="107">
        <f t="shared" si="8"/>
        <v>26.7</v>
      </c>
      <c r="G51" s="107">
        <f t="shared" si="8"/>
        <v>34.200000000000003</v>
      </c>
      <c r="H51" s="107">
        <f t="shared" si="8"/>
        <v>0</v>
      </c>
      <c r="I51" s="107">
        <f t="shared" si="8"/>
        <v>15.4</v>
      </c>
      <c r="J51" s="107">
        <f t="shared" si="8"/>
        <v>150.1</v>
      </c>
      <c r="K51" s="107">
        <f t="shared" si="8"/>
        <v>150.6</v>
      </c>
      <c r="L51" s="107">
        <f t="shared" si="8"/>
        <v>154.19999999999999</v>
      </c>
      <c r="M51" s="107">
        <f t="shared" si="8"/>
        <v>140.9</v>
      </c>
      <c r="N51" s="107">
        <f t="shared" si="8"/>
        <v>44.3</v>
      </c>
      <c r="O51" s="107">
        <f t="shared" si="8"/>
        <v>9.1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22.2</v>
      </c>
      <c r="BA51" s="107">
        <f t="shared" si="8"/>
        <v>25.6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60.1</v>
      </c>
      <c r="BF51" s="107">
        <f t="shared" si="8"/>
        <v>0</v>
      </c>
      <c r="BG51" s="107">
        <f t="shared" si="8"/>
        <v>52</v>
      </c>
      <c r="BH51" s="107">
        <f t="shared" si="8"/>
        <v>30.8</v>
      </c>
      <c r="BI51" s="107">
        <f t="shared" si="8"/>
        <v>29.5</v>
      </c>
      <c r="BJ51" s="107">
        <f t="shared" si="8"/>
        <v>107.2</v>
      </c>
      <c r="BK51" s="107">
        <f t="shared" si="8"/>
        <v>37.6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8.1999999999999993</v>
      </c>
      <c r="BY51" s="107">
        <f t="shared" si="9"/>
        <v>0</v>
      </c>
      <c r="BZ51" s="107">
        <f t="shared" si="9"/>
        <v>4.8</v>
      </c>
      <c r="CA51" s="107">
        <f t="shared" si="9"/>
        <v>4.5</v>
      </c>
      <c r="CB51" s="107">
        <f t="shared" si="9"/>
        <v>40.799999999999997</v>
      </c>
      <c r="CC51" s="107">
        <f t="shared" si="9"/>
        <v>9.8000000000000007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10.9</v>
      </c>
      <c r="CH51" s="107">
        <f t="shared" si="9"/>
        <v>0</v>
      </c>
      <c r="CI51" s="107">
        <f t="shared" si="9"/>
        <v>15.3</v>
      </c>
      <c r="CJ51" s="107">
        <f t="shared" si="9"/>
        <v>0</v>
      </c>
      <c r="CK51" s="107">
        <f t="shared" si="9"/>
        <v>95.3</v>
      </c>
      <c r="CL51" s="107">
        <f t="shared" si="9"/>
        <v>7.9</v>
      </c>
      <c r="CM51" s="107">
        <f t="shared" si="9"/>
        <v>124.1</v>
      </c>
      <c r="CN51" s="107">
        <f t="shared" si="9"/>
        <v>33.9</v>
      </c>
      <c r="CO51" s="107">
        <f t="shared" si="9"/>
        <v>58.9</v>
      </c>
      <c r="CP51" s="107">
        <f t="shared" si="9"/>
        <v>82.9</v>
      </c>
      <c r="CQ51" s="107">
        <f t="shared" si="9"/>
        <v>85.4</v>
      </c>
      <c r="CR51" s="107">
        <f t="shared" si="9"/>
        <v>79.7</v>
      </c>
      <c r="CS51" s="107">
        <f t="shared" si="9"/>
        <v>80.5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491.70000000000005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107.11200000000001</v>
      </c>
      <c r="C54" s="107">
        <f t="shared" ref="C54:BN54" si="12">C18+C28+C42</f>
        <v>114.931</v>
      </c>
      <c r="D54" s="107">
        <f t="shared" si="12"/>
        <v>113.714</v>
      </c>
      <c r="E54" s="107">
        <f t="shared" si="12"/>
        <v>126.316</v>
      </c>
      <c r="F54" s="107">
        <f t="shared" si="12"/>
        <v>82.222000000000008</v>
      </c>
      <c r="G54" s="107">
        <f t="shared" si="12"/>
        <v>99.581000000000003</v>
      </c>
      <c r="H54" s="107">
        <f t="shared" si="12"/>
        <v>52.35</v>
      </c>
      <c r="I54" s="107">
        <f t="shared" si="12"/>
        <v>87.106000000000009</v>
      </c>
      <c r="J54" s="107">
        <f t="shared" si="12"/>
        <v>202.93199999999999</v>
      </c>
      <c r="K54" s="107">
        <f t="shared" si="12"/>
        <v>203.86199999999999</v>
      </c>
      <c r="L54" s="107">
        <f t="shared" si="12"/>
        <v>214.86199999999997</v>
      </c>
      <c r="M54" s="107">
        <f t="shared" si="12"/>
        <v>195.22399999999999</v>
      </c>
      <c r="N54" s="107">
        <f t="shared" si="12"/>
        <v>146.70999999999998</v>
      </c>
      <c r="O54" s="107">
        <f t="shared" si="12"/>
        <v>78.576999999999998</v>
      </c>
      <c r="P54" s="107">
        <f t="shared" si="12"/>
        <v>89.643000000000001</v>
      </c>
      <c r="Q54" s="107">
        <f t="shared" si="12"/>
        <v>89.858000000000004</v>
      </c>
      <c r="R54" s="107">
        <f t="shared" si="12"/>
        <v>76.61699999999999</v>
      </c>
      <c r="S54" s="107">
        <f t="shared" si="12"/>
        <v>77.402000000000001</v>
      </c>
      <c r="T54" s="107">
        <f t="shared" si="12"/>
        <v>72.905000000000001</v>
      </c>
      <c r="U54" s="107">
        <f t="shared" si="12"/>
        <v>103.066</v>
      </c>
      <c r="V54" s="107">
        <f t="shared" si="12"/>
        <v>175.47300000000001</v>
      </c>
      <c r="W54" s="107">
        <f t="shared" si="12"/>
        <v>147.82499999999999</v>
      </c>
      <c r="X54" s="107">
        <f t="shared" si="12"/>
        <v>134.345</v>
      </c>
      <c r="Y54" s="107">
        <f t="shared" si="12"/>
        <v>142.733</v>
      </c>
      <c r="Z54" s="107">
        <f t="shared" si="12"/>
        <v>137.095</v>
      </c>
      <c r="AA54" s="107">
        <f t="shared" si="12"/>
        <v>147.364</v>
      </c>
      <c r="AB54" s="107">
        <f t="shared" si="12"/>
        <v>72.180000000000007</v>
      </c>
      <c r="AC54" s="107">
        <f t="shared" si="12"/>
        <v>72.977000000000004</v>
      </c>
      <c r="AD54" s="107">
        <f t="shared" si="12"/>
        <v>96.475999999999999</v>
      </c>
      <c r="AE54" s="107">
        <f t="shared" si="12"/>
        <v>101.39600000000002</v>
      </c>
      <c r="AF54" s="107">
        <f t="shared" si="12"/>
        <v>70.567999999999998</v>
      </c>
      <c r="AG54" s="107">
        <f t="shared" si="12"/>
        <v>101.40899999999999</v>
      </c>
      <c r="AH54" s="107">
        <f t="shared" si="12"/>
        <v>42.624000000000002</v>
      </c>
      <c r="AI54" s="107">
        <f t="shared" si="12"/>
        <v>40.372</v>
      </c>
      <c r="AJ54" s="107">
        <f t="shared" si="12"/>
        <v>89.436000000000007</v>
      </c>
      <c r="AK54" s="107">
        <f t="shared" si="12"/>
        <v>72.173000000000002</v>
      </c>
      <c r="AL54" s="107">
        <f t="shared" si="12"/>
        <v>125.64700000000001</v>
      </c>
      <c r="AM54" s="107">
        <f t="shared" si="12"/>
        <v>112.45500000000001</v>
      </c>
      <c r="AN54" s="107">
        <f t="shared" si="12"/>
        <v>90.533999999999992</v>
      </c>
      <c r="AO54" s="107">
        <f t="shared" si="12"/>
        <v>93.137</v>
      </c>
      <c r="AP54" s="107">
        <f t="shared" si="12"/>
        <v>145.77799999999999</v>
      </c>
      <c r="AQ54" s="107">
        <f t="shared" si="12"/>
        <v>147.22800000000001</v>
      </c>
      <c r="AR54" s="107">
        <f t="shared" si="12"/>
        <v>137.477</v>
      </c>
      <c r="AS54" s="107">
        <f t="shared" si="12"/>
        <v>88.924999999999997</v>
      </c>
      <c r="AT54" s="107">
        <f t="shared" si="12"/>
        <v>108.077</v>
      </c>
      <c r="AU54" s="107">
        <f t="shared" si="12"/>
        <v>42.652000000000001</v>
      </c>
      <c r="AV54" s="107">
        <f t="shared" si="12"/>
        <v>41.987000000000002</v>
      </c>
      <c r="AW54" s="107">
        <f t="shared" si="12"/>
        <v>40.058999999999997</v>
      </c>
      <c r="AX54" s="107">
        <f t="shared" si="12"/>
        <v>76.733000000000004</v>
      </c>
      <c r="AY54" s="107">
        <f t="shared" si="12"/>
        <v>75.301999999999992</v>
      </c>
      <c r="AZ54" s="107">
        <f t="shared" si="12"/>
        <v>51.518000000000001</v>
      </c>
      <c r="BA54" s="107">
        <f t="shared" si="12"/>
        <v>53.97</v>
      </c>
      <c r="BB54" s="107">
        <f t="shared" si="12"/>
        <v>73.853000000000009</v>
      </c>
      <c r="BC54" s="107">
        <f t="shared" si="12"/>
        <v>60.740999999999993</v>
      </c>
      <c r="BD54" s="107">
        <f t="shared" si="12"/>
        <v>50.849000000000004</v>
      </c>
      <c r="BE54" s="107">
        <f t="shared" si="12"/>
        <v>90.534999999999997</v>
      </c>
      <c r="BF54" s="107">
        <f t="shared" si="12"/>
        <v>56.507999999999996</v>
      </c>
      <c r="BG54" s="107">
        <f t="shared" si="12"/>
        <v>82.13</v>
      </c>
      <c r="BH54" s="107">
        <f t="shared" si="12"/>
        <v>58.769999999999996</v>
      </c>
      <c r="BI54" s="107">
        <f t="shared" si="12"/>
        <v>54.468000000000004</v>
      </c>
      <c r="BJ54" s="107">
        <f t="shared" si="12"/>
        <v>126.428</v>
      </c>
      <c r="BK54" s="107">
        <f t="shared" si="12"/>
        <v>70.873000000000005</v>
      </c>
      <c r="BL54" s="107">
        <f t="shared" si="12"/>
        <v>52.253</v>
      </c>
      <c r="BM54" s="107">
        <f t="shared" si="12"/>
        <v>76.203000000000003</v>
      </c>
      <c r="BN54" s="107">
        <f t="shared" si="12"/>
        <v>51.610999999999997</v>
      </c>
      <c r="BO54" s="107">
        <f t="shared" ref="BO54:CX54" si="13">BO18+BO28+BO42</f>
        <v>60.875</v>
      </c>
      <c r="BP54" s="107">
        <f t="shared" si="13"/>
        <v>84.403000000000006</v>
      </c>
      <c r="BQ54" s="107">
        <f t="shared" si="13"/>
        <v>98.478999999999985</v>
      </c>
      <c r="BR54" s="107">
        <f t="shared" si="13"/>
        <v>51.003</v>
      </c>
      <c r="BS54" s="107">
        <f t="shared" si="13"/>
        <v>51.248999999999995</v>
      </c>
      <c r="BT54" s="107">
        <f t="shared" si="13"/>
        <v>57.530999999999999</v>
      </c>
      <c r="BU54" s="107">
        <f t="shared" si="13"/>
        <v>56.06</v>
      </c>
      <c r="BV54" s="107">
        <f t="shared" si="13"/>
        <v>49.585000000000008</v>
      </c>
      <c r="BW54" s="107">
        <f t="shared" si="13"/>
        <v>67.637</v>
      </c>
      <c r="BX54" s="107">
        <f t="shared" si="13"/>
        <v>45.742000000000004</v>
      </c>
      <c r="BY54" s="107">
        <f t="shared" si="13"/>
        <v>55.754999999999995</v>
      </c>
      <c r="BZ54" s="107">
        <f t="shared" si="13"/>
        <v>52.715999999999994</v>
      </c>
      <c r="CA54" s="107">
        <f t="shared" si="13"/>
        <v>52.429000000000002</v>
      </c>
      <c r="CB54" s="107">
        <f t="shared" si="13"/>
        <v>126.137</v>
      </c>
      <c r="CC54" s="107">
        <f t="shared" si="13"/>
        <v>38.588999999999999</v>
      </c>
      <c r="CD54" s="107">
        <f t="shared" si="13"/>
        <v>41.861999999999995</v>
      </c>
      <c r="CE54" s="107">
        <f t="shared" si="13"/>
        <v>41.914000000000001</v>
      </c>
      <c r="CF54" s="107">
        <f t="shared" si="13"/>
        <v>41.780999999999999</v>
      </c>
      <c r="CG54" s="107">
        <f t="shared" si="13"/>
        <v>52.148999999999994</v>
      </c>
      <c r="CH54" s="107">
        <f t="shared" si="13"/>
        <v>40.055</v>
      </c>
      <c r="CI54" s="107">
        <f t="shared" si="13"/>
        <v>54.373000000000005</v>
      </c>
      <c r="CJ54" s="107">
        <f t="shared" si="13"/>
        <v>38.739000000000004</v>
      </c>
      <c r="CK54" s="107">
        <f t="shared" si="13"/>
        <v>135.34100000000001</v>
      </c>
      <c r="CL54" s="107">
        <f t="shared" si="13"/>
        <v>46.448999999999998</v>
      </c>
      <c r="CM54" s="107">
        <f t="shared" si="13"/>
        <v>166.84399999999999</v>
      </c>
      <c r="CN54" s="107">
        <f t="shared" si="13"/>
        <v>90.009999999999991</v>
      </c>
      <c r="CO54" s="107">
        <f t="shared" si="13"/>
        <v>98.513999999999996</v>
      </c>
      <c r="CP54" s="107">
        <f t="shared" si="13"/>
        <v>120.07000000000001</v>
      </c>
      <c r="CQ54" s="107">
        <f t="shared" si="13"/>
        <v>123.02700000000002</v>
      </c>
      <c r="CR54" s="107">
        <f t="shared" si="13"/>
        <v>116.015</v>
      </c>
      <c r="CS54" s="107">
        <f t="shared" si="13"/>
        <v>115.828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2146.8244999999997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36.200000000000003</v>
      </c>
      <c r="C5" s="25">
        <v>48</v>
      </c>
      <c r="D5" s="25">
        <v>26.1</v>
      </c>
      <c r="E5" s="25">
        <v>23.1</v>
      </c>
      <c r="F5" s="25">
        <v>26.7</v>
      </c>
      <c r="G5" s="25">
        <v>34.200000000000003</v>
      </c>
      <c r="H5" s="25">
        <v>-7.1</v>
      </c>
      <c r="I5" s="25">
        <v>15.4</v>
      </c>
      <c r="J5" s="25">
        <v>150.1</v>
      </c>
      <c r="K5" s="25">
        <v>150.6</v>
      </c>
      <c r="L5" s="25">
        <v>154.19999999999999</v>
      </c>
      <c r="M5" s="25">
        <v>140.9</v>
      </c>
      <c r="N5" s="25">
        <v>44.3</v>
      </c>
      <c r="O5" s="25">
        <v>9.1</v>
      </c>
      <c r="P5" s="25">
        <v>-70.3</v>
      </c>
      <c r="Q5" s="25">
        <v>-69.400000000000006</v>
      </c>
      <c r="R5" s="25">
        <v>-54.4</v>
      </c>
      <c r="S5" s="25">
        <v>-56.8</v>
      </c>
      <c r="T5" s="25">
        <v>-57.1</v>
      </c>
      <c r="U5" s="25">
        <v>-37.4</v>
      </c>
      <c r="V5" s="25">
        <v>-154.80000000000001</v>
      </c>
      <c r="W5" s="25">
        <v>-142.30000000000001</v>
      </c>
      <c r="X5" s="25">
        <v>-132.1</v>
      </c>
      <c r="Y5" s="25">
        <v>-140.4</v>
      </c>
      <c r="Z5" s="25">
        <v>-136.4</v>
      </c>
      <c r="AA5" s="25">
        <v>-110.8</v>
      </c>
      <c r="AB5" s="25">
        <v>-70.2</v>
      </c>
      <c r="AC5" s="25">
        <v>-70</v>
      </c>
      <c r="AD5" s="25">
        <v>-87.6</v>
      </c>
      <c r="AE5" s="25">
        <v>-92.1</v>
      </c>
      <c r="AF5" s="25">
        <v>-60.4</v>
      </c>
      <c r="AG5" s="25">
        <v>-87.2</v>
      </c>
      <c r="AH5" s="25">
        <v>-26.1</v>
      </c>
      <c r="AI5" s="25">
        <v>-23.5</v>
      </c>
      <c r="AJ5" s="25">
        <v>-77.599999999999994</v>
      </c>
      <c r="AK5" s="25">
        <v>-60.3</v>
      </c>
      <c r="AL5" s="25">
        <v>-112.1</v>
      </c>
      <c r="AM5" s="25">
        <v>-98.7</v>
      </c>
      <c r="AN5" s="25">
        <v>-79.900000000000006</v>
      </c>
      <c r="AO5" s="25">
        <v>-76.5</v>
      </c>
      <c r="AP5" s="25">
        <v>-135.1</v>
      </c>
      <c r="AQ5" s="25">
        <v>-133.6</v>
      </c>
      <c r="AR5" s="25">
        <v>-123.2</v>
      </c>
      <c r="AS5" s="25">
        <v>-73.099999999999994</v>
      </c>
      <c r="AT5" s="25">
        <v>-93.9</v>
      </c>
      <c r="AU5" s="25">
        <v>-18.7</v>
      </c>
      <c r="AV5" s="25">
        <v>-19.3</v>
      </c>
      <c r="AW5" s="25">
        <v>-22.7</v>
      </c>
      <c r="AX5" s="25">
        <v>-30.7</v>
      </c>
      <c r="AY5" s="25">
        <v>-29.1</v>
      </c>
      <c r="AZ5" s="25">
        <v>22.2</v>
      </c>
      <c r="BA5" s="25">
        <v>25.6</v>
      </c>
      <c r="BB5" s="25">
        <v>-37.799999999999997</v>
      </c>
      <c r="BC5" s="25">
        <v>-15.3</v>
      </c>
      <c r="BD5" s="25">
        <v>-11.7</v>
      </c>
      <c r="BE5" s="25">
        <v>60.1</v>
      </c>
      <c r="BF5" s="25">
        <v>-13</v>
      </c>
      <c r="BG5" s="25">
        <v>52</v>
      </c>
      <c r="BH5" s="25">
        <v>30.8</v>
      </c>
      <c r="BI5" s="25">
        <v>29.5</v>
      </c>
      <c r="BJ5" s="25">
        <v>107.2</v>
      </c>
      <c r="BK5" s="25">
        <v>37.6</v>
      </c>
      <c r="BL5" s="25">
        <v>-30.6</v>
      </c>
      <c r="BM5" s="25">
        <v>-74.599999999999994</v>
      </c>
      <c r="BN5" s="25">
        <v>-32.799999999999997</v>
      </c>
      <c r="BO5" s="25">
        <v>-50.7</v>
      </c>
      <c r="BP5" s="25">
        <v>-77</v>
      </c>
      <c r="BQ5" s="25">
        <v>-93.6</v>
      </c>
      <c r="BR5" s="25">
        <v>-16.3</v>
      </c>
      <c r="BS5" s="25">
        <v>-19.3</v>
      </c>
      <c r="BT5" s="25">
        <v>-7.7</v>
      </c>
      <c r="BU5" s="25">
        <v>-40.4</v>
      </c>
      <c r="BV5" s="25">
        <v>-0.8</v>
      </c>
      <c r="BW5" s="25">
        <v>-0.4</v>
      </c>
      <c r="BX5" s="25">
        <v>8.1999999999999993</v>
      </c>
      <c r="BY5" s="25">
        <v>-17</v>
      </c>
      <c r="BZ5" s="25">
        <v>4.8</v>
      </c>
      <c r="CA5" s="25">
        <v>4.5</v>
      </c>
      <c r="CB5" s="25">
        <v>40.799999999999997</v>
      </c>
      <c r="CC5" s="25">
        <v>9.8000000000000007</v>
      </c>
      <c r="CD5" s="25">
        <v>-3</v>
      </c>
      <c r="CE5" s="25">
        <v>-6.7</v>
      </c>
      <c r="CF5" s="25">
        <v>-8.4</v>
      </c>
      <c r="CG5" s="25">
        <v>10.9</v>
      </c>
      <c r="CH5" s="25">
        <v>-8.6</v>
      </c>
      <c r="CI5" s="25">
        <v>15.3</v>
      </c>
      <c r="CJ5" s="25">
        <v>-12.3</v>
      </c>
      <c r="CK5" s="25">
        <v>95.3</v>
      </c>
      <c r="CL5" s="25">
        <v>7.9</v>
      </c>
      <c r="CM5" s="25">
        <v>124.1</v>
      </c>
      <c r="CN5" s="25">
        <v>33.9</v>
      </c>
      <c r="CO5" s="25">
        <v>58.9</v>
      </c>
      <c r="CP5" s="25">
        <v>82.9</v>
      </c>
      <c r="CQ5" s="25">
        <v>85.4</v>
      </c>
      <c r="CR5" s="25">
        <v>79.7</v>
      </c>
      <c r="CS5" s="25">
        <v>80.5</v>
      </c>
      <c r="CT5" s="26"/>
      <c r="CU5" s="26"/>
      <c r="CV5" s="26"/>
      <c r="CW5" s="27"/>
      <c r="CX5" s="132">
        <f t="array" ref="CX5">SUMPRODUCT(B5:CW5*0.25)</f>
        <v>-370.52499999999986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118.07</v>
      </c>
      <c r="C8" s="138">
        <v>115.76</v>
      </c>
      <c r="D8" s="138">
        <v>115</v>
      </c>
      <c r="E8" s="138">
        <v>114.02</v>
      </c>
      <c r="F8" s="138">
        <v>126.76</v>
      </c>
      <c r="G8" s="138">
        <v>121.42</v>
      </c>
      <c r="H8" s="138">
        <v>129.38</v>
      </c>
      <c r="I8" s="138">
        <v>118.81</v>
      </c>
      <c r="J8" s="138">
        <v>114.04</v>
      </c>
      <c r="K8" s="138">
        <v>114.04</v>
      </c>
      <c r="L8" s="138">
        <v>114.05</v>
      </c>
      <c r="M8" s="138">
        <v>115</v>
      </c>
      <c r="N8" s="138">
        <v>115.15</v>
      </c>
      <c r="O8" s="138">
        <v>115.01</v>
      </c>
      <c r="P8" s="138">
        <v>115.17</v>
      </c>
      <c r="Q8" s="138">
        <v>118</v>
      </c>
      <c r="R8" s="138">
        <v>118.2</v>
      </c>
      <c r="S8" s="138">
        <v>118.99</v>
      </c>
      <c r="T8" s="138">
        <v>121.29</v>
      </c>
      <c r="U8" s="138">
        <v>125.06</v>
      </c>
      <c r="V8" s="138">
        <v>168.08</v>
      </c>
      <c r="W8" s="138">
        <v>161.41999999999999</v>
      </c>
      <c r="X8" s="138">
        <v>157.31</v>
      </c>
      <c r="Y8" s="138">
        <v>154.55000000000001</v>
      </c>
      <c r="Z8" s="138">
        <v>161.66</v>
      </c>
      <c r="AA8" s="138">
        <v>153.28</v>
      </c>
      <c r="AB8" s="138">
        <v>122.71</v>
      </c>
      <c r="AC8" s="138">
        <v>122.23</v>
      </c>
      <c r="AD8" s="138">
        <v>129.59</v>
      </c>
      <c r="AE8" s="138">
        <v>119.36</v>
      </c>
      <c r="AF8" s="138">
        <v>118.87</v>
      </c>
      <c r="AG8" s="138">
        <v>112.18</v>
      </c>
      <c r="AH8" s="138">
        <v>126</v>
      </c>
      <c r="AI8" s="138">
        <v>114.13</v>
      </c>
      <c r="AJ8" s="138">
        <v>109.98</v>
      </c>
      <c r="AK8" s="138">
        <v>105.06</v>
      </c>
      <c r="AL8" s="138">
        <v>110</v>
      </c>
      <c r="AM8" s="138">
        <v>106.55</v>
      </c>
      <c r="AN8" s="138">
        <v>89.96</v>
      </c>
      <c r="AO8" s="138">
        <v>75.33</v>
      </c>
      <c r="AP8" s="138">
        <v>105.12</v>
      </c>
      <c r="AQ8" s="138">
        <v>95.79</v>
      </c>
      <c r="AR8" s="138">
        <v>78.53</v>
      </c>
      <c r="AS8" s="138">
        <v>74.17</v>
      </c>
      <c r="AT8" s="138">
        <v>84.18</v>
      </c>
      <c r="AU8" s="138">
        <v>77.47</v>
      </c>
      <c r="AV8" s="138">
        <v>67.739999999999995</v>
      </c>
      <c r="AW8" s="138">
        <v>63.47</v>
      </c>
      <c r="AX8" s="138">
        <v>56.79</v>
      </c>
      <c r="AY8" s="138">
        <v>58.61</v>
      </c>
      <c r="AZ8" s="138">
        <v>54.22</v>
      </c>
      <c r="BA8" s="138">
        <v>51.01</v>
      </c>
      <c r="BB8" s="138">
        <v>56.07</v>
      </c>
      <c r="BC8" s="138">
        <v>46.49</v>
      </c>
      <c r="BD8" s="138">
        <v>41.93</v>
      </c>
      <c r="BE8" s="138">
        <v>29.99</v>
      </c>
      <c r="BF8" s="138">
        <v>35.979999999999997</v>
      </c>
      <c r="BG8" s="138">
        <v>29.8</v>
      </c>
      <c r="BH8" s="138">
        <v>32.549999999999997</v>
      </c>
      <c r="BI8" s="138">
        <v>37</v>
      </c>
      <c r="BJ8" s="138">
        <v>29</v>
      </c>
      <c r="BK8" s="138">
        <v>35.6</v>
      </c>
      <c r="BL8" s="138">
        <v>51.56</v>
      </c>
      <c r="BM8" s="138">
        <v>79.58</v>
      </c>
      <c r="BN8" s="138">
        <v>48.57</v>
      </c>
      <c r="BO8" s="138">
        <v>64.75</v>
      </c>
      <c r="BP8" s="138">
        <v>84.53</v>
      </c>
      <c r="BQ8" s="138">
        <v>109.3</v>
      </c>
      <c r="BR8" s="138">
        <v>95.24</v>
      </c>
      <c r="BS8" s="138">
        <v>111.21</v>
      </c>
      <c r="BT8" s="138">
        <v>124.02</v>
      </c>
      <c r="BU8" s="138">
        <v>143.37</v>
      </c>
      <c r="BV8" s="138">
        <v>115.6</v>
      </c>
      <c r="BW8" s="138">
        <v>127.94</v>
      </c>
      <c r="BX8" s="138">
        <v>152.19</v>
      </c>
      <c r="BY8" s="138">
        <v>173.93</v>
      </c>
      <c r="BZ8" s="138">
        <v>141.34</v>
      </c>
      <c r="CA8" s="138">
        <v>152.94999999999999</v>
      </c>
      <c r="CB8" s="138">
        <v>157.72999999999999</v>
      </c>
      <c r="CC8" s="138">
        <v>174.07</v>
      </c>
      <c r="CD8" s="138">
        <v>182.97</v>
      </c>
      <c r="CE8" s="138">
        <v>178.01</v>
      </c>
      <c r="CF8" s="138">
        <v>186.48</v>
      </c>
      <c r="CG8" s="138">
        <v>187.04</v>
      </c>
      <c r="CH8" s="138">
        <v>183.81</v>
      </c>
      <c r="CI8" s="138">
        <v>187.06</v>
      </c>
      <c r="CJ8" s="138">
        <v>184.29</v>
      </c>
      <c r="CK8" s="138">
        <v>168.89</v>
      </c>
      <c r="CL8" s="138">
        <v>177.64</v>
      </c>
      <c r="CM8" s="138">
        <v>164.44</v>
      </c>
      <c r="CN8" s="138">
        <v>158.24</v>
      </c>
      <c r="CO8" s="138">
        <v>155</v>
      </c>
      <c r="CP8" s="138">
        <v>163.13999999999999</v>
      </c>
      <c r="CQ8" s="138">
        <v>153.59</v>
      </c>
      <c r="CR8" s="138">
        <v>147.58000000000001</v>
      </c>
      <c r="CS8" s="138">
        <v>139.19999999999999</v>
      </c>
      <c r="CT8" s="139"/>
      <c r="CU8" s="139"/>
      <c r="CV8" s="139"/>
      <c r="CW8" s="140"/>
      <c r="CX8" s="141">
        <f>IF(SUM(B8:CW8)&lt;&gt;0,AVERAGEIF(B8:CW8,"&lt;&gt;"""),"")</f>
        <v>114.04416666666667</v>
      </c>
    </row>
    <row r="9" spans="1:102" ht="24.95" customHeight="1" thickBot="1" x14ac:dyDescent="0.25">
      <c r="A9" s="133" t="s">
        <v>6</v>
      </c>
      <c r="B9" s="42">
        <v>115.71250000000001</v>
      </c>
      <c r="C9" s="43">
        <v>115.71250000000001</v>
      </c>
      <c r="D9" s="43">
        <v>115.71250000000001</v>
      </c>
      <c r="E9" s="43">
        <v>115.71250000000001</v>
      </c>
      <c r="F9" s="43">
        <v>124.0925</v>
      </c>
      <c r="G9" s="43">
        <v>124.0925</v>
      </c>
      <c r="H9" s="43">
        <v>124.0925</v>
      </c>
      <c r="I9" s="43">
        <v>124.0925</v>
      </c>
      <c r="J9" s="43">
        <v>114.2825</v>
      </c>
      <c r="K9" s="43">
        <v>114.2825</v>
      </c>
      <c r="L9" s="43">
        <v>114.2825</v>
      </c>
      <c r="M9" s="43">
        <v>114.2825</v>
      </c>
      <c r="N9" s="43">
        <v>115.8325</v>
      </c>
      <c r="O9" s="43">
        <v>115.8325</v>
      </c>
      <c r="P9" s="43">
        <v>115.8325</v>
      </c>
      <c r="Q9" s="43">
        <v>115.8325</v>
      </c>
      <c r="R9" s="43">
        <v>120.88500000000001</v>
      </c>
      <c r="S9" s="43">
        <v>120.88500000000001</v>
      </c>
      <c r="T9" s="43">
        <v>120.88500000000001</v>
      </c>
      <c r="U9" s="43">
        <v>120.88500000000001</v>
      </c>
      <c r="V9" s="43">
        <v>160.34</v>
      </c>
      <c r="W9" s="43">
        <v>160.34</v>
      </c>
      <c r="X9" s="43">
        <v>160.34</v>
      </c>
      <c r="Y9" s="43">
        <v>160.34</v>
      </c>
      <c r="Z9" s="43">
        <v>139.97</v>
      </c>
      <c r="AA9" s="43">
        <v>139.97</v>
      </c>
      <c r="AB9" s="43">
        <v>139.97</v>
      </c>
      <c r="AC9" s="43">
        <v>139.97</v>
      </c>
      <c r="AD9" s="43">
        <v>120</v>
      </c>
      <c r="AE9" s="43">
        <v>120</v>
      </c>
      <c r="AF9" s="43">
        <v>120</v>
      </c>
      <c r="AG9" s="43">
        <v>120</v>
      </c>
      <c r="AH9" s="43">
        <v>113.7925</v>
      </c>
      <c r="AI9" s="43">
        <v>113.7925</v>
      </c>
      <c r="AJ9" s="43">
        <v>113.7925</v>
      </c>
      <c r="AK9" s="43">
        <v>113.7925</v>
      </c>
      <c r="AL9" s="43">
        <v>95.46</v>
      </c>
      <c r="AM9" s="43">
        <v>95.46</v>
      </c>
      <c r="AN9" s="43">
        <v>95.46</v>
      </c>
      <c r="AO9" s="43">
        <v>95.46</v>
      </c>
      <c r="AP9" s="43">
        <v>88.402500000000003</v>
      </c>
      <c r="AQ9" s="43">
        <v>88.402500000000003</v>
      </c>
      <c r="AR9" s="43">
        <v>88.402500000000003</v>
      </c>
      <c r="AS9" s="43">
        <v>88.402500000000003</v>
      </c>
      <c r="AT9" s="43">
        <v>73.215000000000003</v>
      </c>
      <c r="AU9" s="43">
        <v>73.215000000000003</v>
      </c>
      <c r="AV9" s="43">
        <v>73.215000000000003</v>
      </c>
      <c r="AW9" s="43">
        <v>73.215000000000003</v>
      </c>
      <c r="AX9" s="43">
        <v>55.157499999999999</v>
      </c>
      <c r="AY9" s="43">
        <v>55.157499999999999</v>
      </c>
      <c r="AZ9" s="43">
        <v>55.157499999999999</v>
      </c>
      <c r="BA9" s="43">
        <v>55.157499999999999</v>
      </c>
      <c r="BB9" s="43">
        <v>43.62</v>
      </c>
      <c r="BC9" s="43">
        <v>43.62</v>
      </c>
      <c r="BD9" s="43">
        <v>43.62</v>
      </c>
      <c r="BE9" s="43">
        <v>43.62</v>
      </c>
      <c r="BF9" s="43">
        <v>33.832500000000003</v>
      </c>
      <c r="BG9" s="43">
        <v>33.832500000000003</v>
      </c>
      <c r="BH9" s="43">
        <v>33.832500000000003</v>
      </c>
      <c r="BI9" s="43">
        <v>33.832500000000003</v>
      </c>
      <c r="BJ9" s="43">
        <v>48.935000000000002</v>
      </c>
      <c r="BK9" s="43">
        <v>48.935000000000002</v>
      </c>
      <c r="BL9" s="43">
        <v>48.935000000000002</v>
      </c>
      <c r="BM9" s="43">
        <v>48.935000000000002</v>
      </c>
      <c r="BN9" s="43">
        <v>76.787499999999994</v>
      </c>
      <c r="BO9" s="43">
        <v>76.787499999999994</v>
      </c>
      <c r="BP9" s="43">
        <v>76.787499999999994</v>
      </c>
      <c r="BQ9" s="43">
        <v>76.787499999999994</v>
      </c>
      <c r="BR9" s="43">
        <v>118.46</v>
      </c>
      <c r="BS9" s="43">
        <v>118.46</v>
      </c>
      <c r="BT9" s="43">
        <v>118.46</v>
      </c>
      <c r="BU9" s="43">
        <v>118.46</v>
      </c>
      <c r="BV9" s="43">
        <v>142.41499999999999</v>
      </c>
      <c r="BW9" s="43">
        <v>142.41499999999999</v>
      </c>
      <c r="BX9" s="43">
        <v>142.41499999999999</v>
      </c>
      <c r="BY9" s="43">
        <v>142.41499999999999</v>
      </c>
      <c r="BZ9" s="43">
        <v>156.52250000000001</v>
      </c>
      <c r="CA9" s="43">
        <v>156.52250000000001</v>
      </c>
      <c r="CB9" s="43">
        <v>156.52250000000001</v>
      </c>
      <c r="CC9" s="43">
        <v>156.52250000000001</v>
      </c>
      <c r="CD9" s="43">
        <v>183.625</v>
      </c>
      <c r="CE9" s="43">
        <v>183.625</v>
      </c>
      <c r="CF9" s="43">
        <v>183.625</v>
      </c>
      <c r="CG9" s="43">
        <v>183.625</v>
      </c>
      <c r="CH9" s="43">
        <v>181.01249999999999</v>
      </c>
      <c r="CI9" s="43">
        <v>181.01249999999999</v>
      </c>
      <c r="CJ9" s="43">
        <v>181.01249999999999</v>
      </c>
      <c r="CK9" s="43">
        <v>181.01249999999999</v>
      </c>
      <c r="CL9" s="43">
        <v>163.83000000000001</v>
      </c>
      <c r="CM9" s="43">
        <v>163.83000000000001</v>
      </c>
      <c r="CN9" s="43">
        <v>163.83000000000001</v>
      </c>
      <c r="CO9" s="43">
        <v>163.83000000000001</v>
      </c>
      <c r="CP9" s="43">
        <v>150.8775</v>
      </c>
      <c r="CQ9" s="43">
        <v>150.8775</v>
      </c>
      <c r="CR9" s="43">
        <v>150.8775</v>
      </c>
      <c r="CS9" s="43">
        <v>150.8775</v>
      </c>
      <c r="CT9" s="44"/>
      <c r="CU9" s="44"/>
      <c r="CV9" s="44"/>
      <c r="CW9" s="45"/>
      <c r="CX9" s="142">
        <f>IF(SUM(B9:CW9)&lt;&gt;0,AVERAGEIF(B9:CW9,"&lt;&gt;"""),"")</f>
        <v>114.04416666666675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>
        <v>7.1</v>
      </c>
      <c r="I14" s="149"/>
      <c r="J14" s="149"/>
      <c r="K14" s="149"/>
      <c r="L14" s="149"/>
      <c r="M14" s="149"/>
      <c r="N14" s="149"/>
      <c r="O14" s="149"/>
      <c r="P14" s="149">
        <v>70.3</v>
      </c>
      <c r="Q14" s="149">
        <v>69.400000000000006</v>
      </c>
      <c r="R14" s="149">
        <v>54.4</v>
      </c>
      <c r="S14" s="149">
        <v>56.8</v>
      </c>
      <c r="T14" s="149">
        <v>57.1</v>
      </c>
      <c r="U14" s="149">
        <v>37.4</v>
      </c>
      <c r="V14" s="149">
        <v>154.80000000000001</v>
      </c>
      <c r="W14" s="149">
        <v>142.30000000000001</v>
      </c>
      <c r="X14" s="149">
        <v>132.1</v>
      </c>
      <c r="Y14" s="149">
        <v>140.4</v>
      </c>
      <c r="Z14" s="149">
        <v>136.4</v>
      </c>
      <c r="AA14" s="149">
        <v>110.8</v>
      </c>
      <c r="AB14" s="149">
        <v>70.2</v>
      </c>
      <c r="AC14" s="149">
        <v>70</v>
      </c>
      <c r="AD14" s="149">
        <v>87.6</v>
      </c>
      <c r="AE14" s="149">
        <v>92.1</v>
      </c>
      <c r="AF14" s="149">
        <v>60.4</v>
      </c>
      <c r="AG14" s="149">
        <v>87.2</v>
      </c>
      <c r="AH14" s="149">
        <v>26.1</v>
      </c>
      <c r="AI14" s="149">
        <v>23.5</v>
      </c>
      <c r="AJ14" s="149">
        <v>77.599999999999994</v>
      </c>
      <c r="AK14" s="149">
        <v>60.3</v>
      </c>
      <c r="AL14" s="149">
        <v>112.1</v>
      </c>
      <c r="AM14" s="149">
        <v>98.7</v>
      </c>
      <c r="AN14" s="149">
        <v>79.900000000000006</v>
      </c>
      <c r="AO14" s="149">
        <v>76.5</v>
      </c>
      <c r="AP14" s="149">
        <v>135.1</v>
      </c>
      <c r="AQ14" s="149">
        <v>133.6</v>
      </c>
      <c r="AR14" s="149">
        <v>123.2</v>
      </c>
      <c r="AS14" s="149">
        <v>73.099999999999994</v>
      </c>
      <c r="AT14" s="149">
        <v>93.9</v>
      </c>
      <c r="AU14" s="149">
        <v>18.7</v>
      </c>
      <c r="AV14" s="149">
        <v>19.3</v>
      </c>
      <c r="AW14" s="149">
        <v>22.7</v>
      </c>
      <c r="AX14" s="149">
        <v>30.7</v>
      </c>
      <c r="AY14" s="149">
        <v>29.1</v>
      </c>
      <c r="AZ14" s="149"/>
      <c r="BA14" s="149"/>
      <c r="BB14" s="149">
        <v>37.799999999999997</v>
      </c>
      <c r="BC14" s="149">
        <v>15.3</v>
      </c>
      <c r="BD14" s="149">
        <v>11.7</v>
      </c>
      <c r="BE14" s="149"/>
      <c r="BF14" s="149">
        <v>13</v>
      </c>
      <c r="BG14" s="149"/>
      <c r="BH14" s="149"/>
      <c r="BI14" s="149"/>
      <c r="BJ14" s="149"/>
      <c r="BK14" s="149"/>
      <c r="BL14" s="149">
        <v>30.6</v>
      </c>
      <c r="BM14" s="149">
        <v>74.599999999999994</v>
      </c>
      <c r="BN14" s="149">
        <v>32.799999999999997</v>
      </c>
      <c r="BO14" s="149">
        <v>50.7</v>
      </c>
      <c r="BP14" s="149">
        <v>77</v>
      </c>
      <c r="BQ14" s="149">
        <v>93.6</v>
      </c>
      <c r="BR14" s="149">
        <v>16.3</v>
      </c>
      <c r="BS14" s="149">
        <v>19.3</v>
      </c>
      <c r="BT14" s="149">
        <v>7.7</v>
      </c>
      <c r="BU14" s="149">
        <v>40.4</v>
      </c>
      <c r="BV14" s="149">
        <v>0.8</v>
      </c>
      <c r="BW14" s="149">
        <v>0.4</v>
      </c>
      <c r="BX14" s="149"/>
      <c r="BY14" s="149">
        <v>17</v>
      </c>
      <c r="BZ14" s="149"/>
      <c r="CA14" s="149"/>
      <c r="CB14" s="149"/>
      <c r="CC14" s="149"/>
      <c r="CD14" s="149">
        <v>3</v>
      </c>
      <c r="CE14" s="149">
        <v>6.7</v>
      </c>
      <c r="CF14" s="149">
        <v>8.4</v>
      </c>
      <c r="CG14" s="149"/>
      <c r="CH14" s="149">
        <v>8.6</v>
      </c>
      <c r="CI14" s="149"/>
      <c r="CJ14" s="149">
        <v>12.3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862.2249999999998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7.1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70.3</v>
      </c>
      <c r="Q17" s="160">
        <f t="shared" si="0"/>
        <v>69.400000000000006</v>
      </c>
      <c r="R17" s="160">
        <f t="shared" si="0"/>
        <v>54.4</v>
      </c>
      <c r="S17" s="160">
        <f t="shared" si="0"/>
        <v>56.8</v>
      </c>
      <c r="T17" s="160">
        <f t="shared" si="0"/>
        <v>57.1</v>
      </c>
      <c r="U17" s="160">
        <f t="shared" si="0"/>
        <v>37.4</v>
      </c>
      <c r="V17" s="160">
        <f t="shared" si="0"/>
        <v>154.80000000000001</v>
      </c>
      <c r="W17" s="160">
        <f t="shared" si="0"/>
        <v>142.30000000000001</v>
      </c>
      <c r="X17" s="160">
        <f t="shared" si="0"/>
        <v>132.1</v>
      </c>
      <c r="Y17" s="160">
        <f t="shared" si="0"/>
        <v>140.4</v>
      </c>
      <c r="Z17" s="160">
        <f t="shared" si="0"/>
        <v>136.4</v>
      </c>
      <c r="AA17" s="160">
        <f t="shared" si="0"/>
        <v>110.8</v>
      </c>
      <c r="AB17" s="160">
        <f t="shared" si="0"/>
        <v>70.2</v>
      </c>
      <c r="AC17" s="160">
        <f t="shared" si="0"/>
        <v>70</v>
      </c>
      <c r="AD17" s="160">
        <f t="shared" si="0"/>
        <v>87.6</v>
      </c>
      <c r="AE17" s="160">
        <f t="shared" si="0"/>
        <v>92.1</v>
      </c>
      <c r="AF17" s="160">
        <f t="shared" si="0"/>
        <v>60.4</v>
      </c>
      <c r="AG17" s="160">
        <f t="shared" si="0"/>
        <v>87.2</v>
      </c>
      <c r="AH17" s="160">
        <f t="shared" si="0"/>
        <v>26.1</v>
      </c>
      <c r="AI17" s="160">
        <f t="shared" si="0"/>
        <v>23.5</v>
      </c>
      <c r="AJ17" s="160">
        <f t="shared" si="0"/>
        <v>77.599999999999994</v>
      </c>
      <c r="AK17" s="160">
        <f t="shared" si="0"/>
        <v>60.3</v>
      </c>
      <c r="AL17" s="160">
        <f t="shared" si="0"/>
        <v>112.1</v>
      </c>
      <c r="AM17" s="160">
        <f t="shared" si="0"/>
        <v>98.7</v>
      </c>
      <c r="AN17" s="160">
        <f t="shared" si="0"/>
        <v>79.900000000000006</v>
      </c>
      <c r="AO17" s="160">
        <f t="shared" si="0"/>
        <v>76.5</v>
      </c>
      <c r="AP17" s="160">
        <f t="shared" si="0"/>
        <v>135.1</v>
      </c>
      <c r="AQ17" s="160">
        <f t="shared" si="0"/>
        <v>133.6</v>
      </c>
      <c r="AR17" s="160">
        <f t="shared" si="0"/>
        <v>123.2</v>
      </c>
      <c r="AS17" s="160">
        <f t="shared" si="0"/>
        <v>73.099999999999994</v>
      </c>
      <c r="AT17" s="160">
        <f t="shared" si="0"/>
        <v>93.9</v>
      </c>
      <c r="AU17" s="160">
        <f t="shared" si="0"/>
        <v>18.7</v>
      </c>
      <c r="AV17" s="160">
        <f t="shared" si="0"/>
        <v>19.3</v>
      </c>
      <c r="AW17" s="160">
        <f t="shared" si="0"/>
        <v>22.7</v>
      </c>
      <c r="AX17" s="160">
        <f t="shared" si="0"/>
        <v>30.7</v>
      </c>
      <c r="AY17" s="160">
        <f t="shared" si="0"/>
        <v>29.1</v>
      </c>
      <c r="AZ17" s="160">
        <f t="shared" si="0"/>
        <v>0</v>
      </c>
      <c r="BA17" s="160">
        <f t="shared" si="0"/>
        <v>0</v>
      </c>
      <c r="BB17" s="160">
        <f t="shared" si="0"/>
        <v>37.799999999999997</v>
      </c>
      <c r="BC17" s="160">
        <f t="shared" si="0"/>
        <v>15.3</v>
      </c>
      <c r="BD17" s="160">
        <f t="shared" si="0"/>
        <v>11.7</v>
      </c>
      <c r="BE17" s="160">
        <f t="shared" si="0"/>
        <v>0</v>
      </c>
      <c r="BF17" s="160">
        <f t="shared" si="0"/>
        <v>13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30.6</v>
      </c>
      <c r="BM17" s="160">
        <f t="shared" si="0"/>
        <v>74.599999999999994</v>
      </c>
      <c r="BN17" s="160">
        <f t="shared" si="0"/>
        <v>32.799999999999997</v>
      </c>
      <c r="BO17" s="160">
        <f t="shared" ref="BO17:CW17" si="1">SUM(BO12:BO16)</f>
        <v>50.7</v>
      </c>
      <c r="BP17" s="160">
        <f t="shared" si="1"/>
        <v>77</v>
      </c>
      <c r="BQ17" s="160">
        <f t="shared" si="1"/>
        <v>93.6</v>
      </c>
      <c r="BR17" s="160">
        <f t="shared" si="1"/>
        <v>16.3</v>
      </c>
      <c r="BS17" s="160">
        <f t="shared" si="1"/>
        <v>19.3</v>
      </c>
      <c r="BT17" s="160">
        <f t="shared" si="1"/>
        <v>7.7</v>
      </c>
      <c r="BU17" s="160">
        <f t="shared" si="1"/>
        <v>40.4</v>
      </c>
      <c r="BV17" s="160">
        <f t="shared" si="1"/>
        <v>0.8</v>
      </c>
      <c r="BW17" s="160">
        <f t="shared" si="1"/>
        <v>0.4</v>
      </c>
      <c r="BX17" s="160">
        <f t="shared" si="1"/>
        <v>0</v>
      </c>
      <c r="BY17" s="160">
        <f t="shared" si="1"/>
        <v>17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3</v>
      </c>
      <c r="CE17" s="160">
        <f t="shared" si="1"/>
        <v>6.7</v>
      </c>
      <c r="CF17" s="160">
        <f t="shared" si="1"/>
        <v>8.4</v>
      </c>
      <c r="CG17" s="160">
        <f t="shared" si="1"/>
        <v>0</v>
      </c>
      <c r="CH17" s="160">
        <f t="shared" si="1"/>
        <v>8.6</v>
      </c>
      <c r="CI17" s="160">
        <f t="shared" si="1"/>
        <v>0</v>
      </c>
      <c r="CJ17" s="160">
        <f t="shared" si="1"/>
        <v>12.3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862.2249999999998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36.200000000000003</v>
      </c>
      <c r="C22" s="149">
        <v>48</v>
      </c>
      <c r="D22" s="149">
        <v>26.1</v>
      </c>
      <c r="E22" s="149">
        <v>23.1</v>
      </c>
      <c r="F22" s="149">
        <v>26.7</v>
      </c>
      <c r="G22" s="149">
        <v>34.200000000000003</v>
      </c>
      <c r="H22" s="149"/>
      <c r="I22" s="149">
        <v>15.4</v>
      </c>
      <c r="J22" s="149">
        <v>150.1</v>
      </c>
      <c r="K22" s="149">
        <v>150.6</v>
      </c>
      <c r="L22" s="149">
        <v>154.19999999999999</v>
      </c>
      <c r="M22" s="149">
        <v>140.9</v>
      </c>
      <c r="N22" s="149">
        <v>44.3</v>
      </c>
      <c r="O22" s="149">
        <v>9.1</v>
      </c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22.2</v>
      </c>
      <c r="BA22" s="149">
        <v>25.6</v>
      </c>
      <c r="BB22" s="149"/>
      <c r="BC22" s="149"/>
      <c r="BD22" s="149"/>
      <c r="BE22" s="149">
        <v>60.1</v>
      </c>
      <c r="BF22" s="149"/>
      <c r="BG22" s="149">
        <v>52</v>
      </c>
      <c r="BH22" s="149">
        <v>30.8</v>
      </c>
      <c r="BI22" s="149">
        <v>29.5</v>
      </c>
      <c r="BJ22" s="149">
        <v>107.2</v>
      </c>
      <c r="BK22" s="149">
        <v>37.6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8.1999999999999993</v>
      </c>
      <c r="BY22" s="149"/>
      <c r="BZ22" s="149">
        <v>4.8</v>
      </c>
      <c r="CA22" s="149">
        <v>4.5</v>
      </c>
      <c r="CB22" s="149">
        <v>40.799999999999997</v>
      </c>
      <c r="CC22" s="149">
        <v>9.8000000000000007</v>
      </c>
      <c r="CD22" s="149"/>
      <c r="CE22" s="149"/>
      <c r="CF22" s="149"/>
      <c r="CG22" s="149">
        <v>10.9</v>
      </c>
      <c r="CH22" s="149"/>
      <c r="CI22" s="149">
        <v>15.3</v>
      </c>
      <c r="CJ22" s="149"/>
      <c r="CK22" s="149">
        <v>95.3</v>
      </c>
      <c r="CL22" s="149">
        <v>7.9</v>
      </c>
      <c r="CM22" s="149">
        <v>124.1</v>
      </c>
      <c r="CN22" s="149">
        <v>33.9</v>
      </c>
      <c r="CO22" s="149">
        <v>58.9</v>
      </c>
      <c r="CP22" s="149">
        <v>82.9</v>
      </c>
      <c r="CQ22" s="149">
        <v>85.4</v>
      </c>
      <c r="CR22" s="149">
        <v>79.7</v>
      </c>
      <c r="CS22" s="149">
        <v>80.5</v>
      </c>
      <c r="CT22" s="150"/>
      <c r="CU22" s="150"/>
      <c r="CV22" s="150"/>
      <c r="CW22" s="151"/>
      <c r="CX22" s="152">
        <f t="array" ref="CX22">SUMPRODUCT(B22:CW22*0.25)</f>
        <v>491.70000000000005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36.200000000000003</v>
      </c>
      <c r="C25" s="160">
        <f t="shared" ref="C25:BN25" si="2">SUM(C20:C24)</f>
        <v>48</v>
      </c>
      <c r="D25" s="160">
        <f t="shared" si="2"/>
        <v>26.1</v>
      </c>
      <c r="E25" s="160">
        <f t="shared" si="2"/>
        <v>23.1</v>
      </c>
      <c r="F25" s="160">
        <f t="shared" si="2"/>
        <v>26.7</v>
      </c>
      <c r="G25" s="160">
        <f t="shared" si="2"/>
        <v>34.200000000000003</v>
      </c>
      <c r="H25" s="160">
        <f t="shared" si="2"/>
        <v>0</v>
      </c>
      <c r="I25" s="160">
        <f t="shared" si="2"/>
        <v>15.4</v>
      </c>
      <c r="J25" s="160">
        <f t="shared" si="2"/>
        <v>150.1</v>
      </c>
      <c r="K25" s="160">
        <f t="shared" si="2"/>
        <v>150.6</v>
      </c>
      <c r="L25" s="160">
        <f t="shared" si="2"/>
        <v>154.19999999999999</v>
      </c>
      <c r="M25" s="160">
        <f t="shared" si="2"/>
        <v>140.9</v>
      </c>
      <c r="N25" s="160">
        <f t="shared" si="2"/>
        <v>44.3</v>
      </c>
      <c r="O25" s="160">
        <f t="shared" si="2"/>
        <v>9.1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22.2</v>
      </c>
      <c r="BA25" s="160">
        <f t="shared" si="2"/>
        <v>25.6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60.1</v>
      </c>
      <c r="BF25" s="160">
        <f t="shared" si="2"/>
        <v>0</v>
      </c>
      <c r="BG25" s="160">
        <f t="shared" si="2"/>
        <v>52</v>
      </c>
      <c r="BH25" s="160">
        <f t="shared" si="2"/>
        <v>30.8</v>
      </c>
      <c r="BI25" s="160">
        <f t="shared" si="2"/>
        <v>29.5</v>
      </c>
      <c r="BJ25" s="160">
        <f t="shared" si="2"/>
        <v>107.2</v>
      </c>
      <c r="BK25" s="160">
        <f t="shared" si="2"/>
        <v>37.6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8.1999999999999993</v>
      </c>
      <c r="BY25" s="160">
        <f t="shared" si="3"/>
        <v>0</v>
      </c>
      <c r="BZ25" s="160">
        <f t="shared" si="3"/>
        <v>4.8</v>
      </c>
      <c r="CA25" s="160">
        <f t="shared" si="3"/>
        <v>4.5</v>
      </c>
      <c r="CB25" s="160">
        <f t="shared" si="3"/>
        <v>40.799999999999997</v>
      </c>
      <c r="CC25" s="160">
        <f t="shared" si="3"/>
        <v>9.8000000000000007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10.9</v>
      </c>
      <c r="CH25" s="160">
        <f t="shared" si="3"/>
        <v>0</v>
      </c>
      <c r="CI25" s="160">
        <f t="shared" si="3"/>
        <v>15.3</v>
      </c>
      <c r="CJ25" s="160">
        <f t="shared" si="3"/>
        <v>0</v>
      </c>
      <c r="CK25" s="160">
        <f t="shared" si="3"/>
        <v>95.3</v>
      </c>
      <c r="CL25" s="160">
        <f t="shared" si="3"/>
        <v>7.9</v>
      </c>
      <c r="CM25" s="160">
        <f t="shared" si="3"/>
        <v>124.1</v>
      </c>
      <c r="CN25" s="160">
        <f t="shared" si="3"/>
        <v>33.9</v>
      </c>
      <c r="CO25" s="160">
        <f t="shared" si="3"/>
        <v>58.9</v>
      </c>
      <c r="CP25" s="160">
        <f t="shared" si="3"/>
        <v>82.9</v>
      </c>
      <c r="CQ25" s="160">
        <f t="shared" si="3"/>
        <v>85.4</v>
      </c>
      <c r="CR25" s="160">
        <f t="shared" si="3"/>
        <v>79.7</v>
      </c>
      <c r="CS25" s="160">
        <f t="shared" si="3"/>
        <v>80.5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491.70000000000005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2026-06-04T13:26:14Z</dcterms:created>
  <dcterms:modified xsi:type="dcterms:W3CDTF">2026-06-04T13:26:17Z</dcterms:modified>
</cp:coreProperties>
</file>