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<sst xmlns="http://schemas.openxmlformats.org/spreadsheetml/2006/main" count="124" uniqueCount="57">
  <si>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10/09/2026 14:05:16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</si>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</sst>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9EE-4AE9-8067-EA8E8F915EA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9EE-4AE9-8067-EA8E8F915EA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B9EE-4AE9-8067-EA8E8F915EA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B9EE-4AE9-8067-EA8E8F915EA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9EE-4AE9-8067-EA8E8F915EA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9EE-4AE9-8067-EA8E8F915EA0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9EE-4AE9-8067-EA8E8F915EA0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605.03099999999995</c:v>
                </c:pt>
                <c:pt idx="7">
                  <c:v>566.298</c:v>
                </c:pt>
                <c:pt idx="8">
                  <c:v>616</c:v>
                </c:pt>
                <c:pt idx="9">
                  <c:v>616</c:v>
                </c:pt>
                <c:pt idx="10">
                  <c:v>607.971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550</c:v>
                </c:pt>
                <c:pt idx="18">
                  <c:v>550</c:v>
                </c:pt>
                <c:pt idx="19">
                  <c:v>585.79300000000001</c:v>
                </c:pt>
                <c:pt idx="20">
                  <c:v>594.63199999999995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602.16800000000001</c:v>
                </c:pt>
                <c:pt idx="33">
                  <c:v>397.07400000000001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323.291</c:v>
                </c:pt>
                <c:pt idx="41">
                  <c:v>309.06799999999998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410.03199999999998</c:v>
                </c:pt>
                <c:pt idx="53">
                  <c:v>465.57900000000001</c:v>
                </c:pt>
                <c:pt idx="54">
                  <c:v>545.19500000000005</c:v>
                </c:pt>
                <c:pt idx="55">
                  <c:v>550</c:v>
                </c:pt>
                <c:pt idx="56">
                  <c:v>402.22300000000001</c:v>
                </c:pt>
                <c:pt idx="57">
                  <c:v>425.221</c:v>
                </c:pt>
                <c:pt idx="58">
                  <c:v>302</c:v>
                </c:pt>
                <c:pt idx="59">
                  <c:v>407.57100000000003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368.19</c:v>
                </c:pt>
                <c:pt idx="64">
                  <c:v>500</c:v>
                </c:pt>
                <c:pt idx="65">
                  <c:v>616</c:v>
                </c:pt>
                <c:pt idx="66">
                  <c:v>616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EE-4AE9-8067-EA8E8F915EA0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  <c:pt idx="0">
                  <c:v>119</c:v>
                </c:pt>
                <c:pt idx="1">
                  <c:v>119</c:v>
                </c:pt>
                <c:pt idx="2">
                  <c:v>119</c:v>
                </c:pt>
                <c:pt idx="3">
                  <c:v>119</c:v>
                </c:pt>
                <c:pt idx="4">
                  <c:v>101</c:v>
                </c:pt>
                <c:pt idx="5">
                  <c:v>101</c:v>
                </c:pt>
                <c:pt idx="6">
                  <c:v>101</c:v>
                </c:pt>
                <c:pt idx="7">
                  <c:v>101</c:v>
                </c:pt>
                <c:pt idx="8">
                  <c:v>92</c:v>
                </c:pt>
                <c:pt idx="9">
                  <c:v>92</c:v>
                </c:pt>
                <c:pt idx="10">
                  <c:v>92</c:v>
                </c:pt>
                <c:pt idx="11">
                  <c:v>92</c:v>
                </c:pt>
                <c:pt idx="12">
                  <c:v>86</c:v>
                </c:pt>
                <c:pt idx="13">
                  <c:v>86</c:v>
                </c:pt>
                <c:pt idx="14">
                  <c:v>86</c:v>
                </c:pt>
                <c:pt idx="15">
                  <c:v>86</c:v>
                </c:pt>
                <c:pt idx="16">
                  <c:v>94</c:v>
                </c:pt>
                <c:pt idx="17">
                  <c:v>94</c:v>
                </c:pt>
                <c:pt idx="18">
                  <c:v>94</c:v>
                </c:pt>
                <c:pt idx="19">
                  <c:v>94</c:v>
                </c:pt>
                <c:pt idx="20">
                  <c:v>124</c:v>
                </c:pt>
                <c:pt idx="21">
                  <c:v>124</c:v>
                </c:pt>
                <c:pt idx="22">
                  <c:v>124</c:v>
                </c:pt>
                <c:pt idx="23">
                  <c:v>124</c:v>
                </c:pt>
                <c:pt idx="24">
                  <c:v>168</c:v>
                </c:pt>
                <c:pt idx="25">
                  <c:v>168</c:v>
                </c:pt>
                <c:pt idx="26">
                  <c:v>168</c:v>
                </c:pt>
                <c:pt idx="27">
                  <c:v>168</c:v>
                </c:pt>
                <c:pt idx="28">
                  <c:v>208</c:v>
                </c:pt>
                <c:pt idx="29">
                  <c:v>208</c:v>
                </c:pt>
                <c:pt idx="30">
                  <c:v>208</c:v>
                </c:pt>
                <c:pt idx="31">
                  <c:v>208</c:v>
                </c:pt>
                <c:pt idx="32">
                  <c:v>221</c:v>
                </c:pt>
                <c:pt idx="33">
                  <c:v>221</c:v>
                </c:pt>
                <c:pt idx="34">
                  <c:v>221</c:v>
                </c:pt>
                <c:pt idx="35">
                  <c:v>221</c:v>
                </c:pt>
                <c:pt idx="36">
                  <c:v>212</c:v>
                </c:pt>
                <c:pt idx="37">
                  <c:v>212</c:v>
                </c:pt>
                <c:pt idx="38">
                  <c:v>212</c:v>
                </c:pt>
                <c:pt idx="39">
                  <c:v>212</c:v>
                </c:pt>
                <c:pt idx="40">
                  <c:v>195</c:v>
                </c:pt>
                <c:pt idx="41">
                  <c:v>195</c:v>
                </c:pt>
                <c:pt idx="42">
                  <c:v>195</c:v>
                </c:pt>
                <c:pt idx="43">
                  <c:v>195</c:v>
                </c:pt>
                <c:pt idx="44">
                  <c:v>195</c:v>
                </c:pt>
                <c:pt idx="45">
                  <c:v>195</c:v>
                </c:pt>
                <c:pt idx="46">
                  <c:v>195</c:v>
                </c:pt>
                <c:pt idx="47">
                  <c:v>195</c:v>
                </c:pt>
                <c:pt idx="48">
                  <c:v>201</c:v>
                </c:pt>
                <c:pt idx="49">
                  <c:v>201</c:v>
                </c:pt>
                <c:pt idx="50">
                  <c:v>201</c:v>
                </c:pt>
                <c:pt idx="51">
                  <c:v>201</c:v>
                </c:pt>
                <c:pt idx="52">
                  <c:v>195</c:v>
                </c:pt>
                <c:pt idx="53">
                  <c:v>195</c:v>
                </c:pt>
                <c:pt idx="54">
                  <c:v>195</c:v>
                </c:pt>
                <c:pt idx="55">
                  <c:v>195</c:v>
                </c:pt>
                <c:pt idx="56">
                  <c:v>186</c:v>
                </c:pt>
                <c:pt idx="57">
                  <c:v>186</c:v>
                </c:pt>
                <c:pt idx="58">
                  <c:v>186</c:v>
                </c:pt>
                <c:pt idx="59">
                  <c:v>186</c:v>
                </c:pt>
                <c:pt idx="60">
                  <c:v>201</c:v>
                </c:pt>
                <c:pt idx="61">
                  <c:v>201</c:v>
                </c:pt>
                <c:pt idx="62">
                  <c:v>201</c:v>
                </c:pt>
                <c:pt idx="63">
                  <c:v>201</c:v>
                </c:pt>
                <c:pt idx="64">
                  <c:v>239</c:v>
                </c:pt>
                <c:pt idx="65">
                  <c:v>239</c:v>
                </c:pt>
                <c:pt idx="66">
                  <c:v>239</c:v>
                </c:pt>
                <c:pt idx="67">
                  <c:v>239</c:v>
                </c:pt>
                <c:pt idx="68">
                  <c:v>291</c:v>
                </c:pt>
                <c:pt idx="69">
                  <c:v>291</c:v>
                </c:pt>
                <c:pt idx="70">
                  <c:v>291</c:v>
                </c:pt>
                <c:pt idx="71">
                  <c:v>291</c:v>
                </c:pt>
                <c:pt idx="72">
                  <c:v>314</c:v>
                </c:pt>
                <c:pt idx="73">
                  <c:v>314</c:v>
                </c:pt>
                <c:pt idx="74">
                  <c:v>314</c:v>
                </c:pt>
                <c:pt idx="75">
                  <c:v>314</c:v>
                </c:pt>
                <c:pt idx="76">
                  <c:v>321</c:v>
                </c:pt>
                <c:pt idx="77">
                  <c:v>321</c:v>
                </c:pt>
                <c:pt idx="78">
                  <c:v>321</c:v>
                </c:pt>
                <c:pt idx="79">
                  <c:v>321</c:v>
                </c:pt>
                <c:pt idx="80">
                  <c:v>281</c:v>
                </c:pt>
                <c:pt idx="81">
                  <c:v>281</c:v>
                </c:pt>
                <c:pt idx="82">
                  <c:v>281</c:v>
                </c:pt>
                <c:pt idx="83">
                  <c:v>281</c:v>
                </c:pt>
                <c:pt idx="84">
                  <c:v>231</c:v>
                </c:pt>
                <c:pt idx="85">
                  <c:v>231</c:v>
                </c:pt>
                <c:pt idx="86">
                  <c:v>231</c:v>
                </c:pt>
                <c:pt idx="87">
                  <c:v>231</c:v>
                </c:pt>
                <c:pt idx="88">
                  <c:v>189</c:v>
                </c:pt>
                <c:pt idx="89">
                  <c:v>189</c:v>
                </c:pt>
                <c:pt idx="90">
                  <c:v>189</c:v>
                </c:pt>
                <c:pt idx="91">
                  <c:v>189</c:v>
                </c:pt>
                <c:pt idx="92">
                  <c:v>141</c:v>
                </c:pt>
                <c:pt idx="93">
                  <c:v>141</c:v>
                </c:pt>
                <c:pt idx="94">
                  <c:v>141</c:v>
                </c:pt>
                <c:pt idx="95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EE-4AE9-8067-EA8E8F915EA0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3443.038</c:v>
                </c:pt>
                <c:pt idx="1">
                  <c:v>3362.5</c:v>
                </c:pt>
                <c:pt idx="2">
                  <c:v>3223.1379999999999</c:v>
                </c:pt>
                <c:pt idx="3">
                  <c:v>3222.9059999999999</c:v>
                </c:pt>
                <c:pt idx="4">
                  <c:v>3272.21</c:v>
                </c:pt>
                <c:pt idx="5">
                  <c:v>3230.8020000000001</c:v>
                </c:pt>
                <c:pt idx="6">
                  <c:v>3230.703</c:v>
                </c:pt>
                <c:pt idx="7">
                  <c:v>3157.085</c:v>
                </c:pt>
                <c:pt idx="8">
                  <c:v>3105</c:v>
                </c:pt>
                <c:pt idx="9">
                  <c:v>3097.0540000000001</c:v>
                </c:pt>
                <c:pt idx="10">
                  <c:v>3096.9679999999998</c:v>
                </c:pt>
                <c:pt idx="11">
                  <c:v>3097.0010000000002</c:v>
                </c:pt>
                <c:pt idx="12">
                  <c:v>3110.6130000000003</c:v>
                </c:pt>
                <c:pt idx="13">
                  <c:v>3109.636</c:v>
                </c:pt>
                <c:pt idx="14">
                  <c:v>3110.424</c:v>
                </c:pt>
                <c:pt idx="15">
                  <c:v>3109.7890000000002</c:v>
                </c:pt>
                <c:pt idx="16">
                  <c:v>3109.2530000000002</c:v>
                </c:pt>
                <c:pt idx="17">
                  <c:v>3061.7089999999998</c:v>
                </c:pt>
                <c:pt idx="18">
                  <c:v>3061.6840000000002</c:v>
                </c:pt>
                <c:pt idx="19">
                  <c:v>3103.1419999999998</c:v>
                </c:pt>
                <c:pt idx="20">
                  <c:v>3111.1419999999998</c:v>
                </c:pt>
                <c:pt idx="21">
                  <c:v>3162.4810000000002</c:v>
                </c:pt>
                <c:pt idx="22">
                  <c:v>3163.348</c:v>
                </c:pt>
                <c:pt idx="23">
                  <c:v>3163.4260000000004</c:v>
                </c:pt>
                <c:pt idx="24">
                  <c:v>3246.6419999999998</c:v>
                </c:pt>
                <c:pt idx="25">
                  <c:v>3247.29</c:v>
                </c:pt>
                <c:pt idx="26">
                  <c:v>3246.6019999999999</c:v>
                </c:pt>
                <c:pt idx="27">
                  <c:v>3246.6790000000001</c:v>
                </c:pt>
                <c:pt idx="28">
                  <c:v>3231.1460000000002</c:v>
                </c:pt>
                <c:pt idx="29">
                  <c:v>3226.1310000000003</c:v>
                </c:pt>
                <c:pt idx="30">
                  <c:v>3136.9480000000003</c:v>
                </c:pt>
                <c:pt idx="31">
                  <c:v>3083.2190000000001</c:v>
                </c:pt>
                <c:pt idx="32">
                  <c:v>2831.9</c:v>
                </c:pt>
                <c:pt idx="33">
                  <c:v>2607.7489999999998</c:v>
                </c:pt>
                <c:pt idx="34">
                  <c:v>2225.6980000000003</c:v>
                </c:pt>
                <c:pt idx="35">
                  <c:v>1808.3229999999999</c:v>
                </c:pt>
                <c:pt idx="36">
                  <c:v>1482.684</c:v>
                </c:pt>
                <c:pt idx="37">
                  <c:v>1207.9000000000001</c:v>
                </c:pt>
                <c:pt idx="38">
                  <c:v>1036.9000000000001</c:v>
                </c:pt>
                <c:pt idx="39">
                  <c:v>835.9</c:v>
                </c:pt>
                <c:pt idx="40">
                  <c:v>127.9</c:v>
                </c:pt>
                <c:pt idx="41">
                  <c:v>127.9</c:v>
                </c:pt>
                <c:pt idx="42">
                  <c:v>127.9</c:v>
                </c:pt>
                <c:pt idx="43">
                  <c:v>127.9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127.9</c:v>
                </c:pt>
                <c:pt idx="53">
                  <c:v>127.9</c:v>
                </c:pt>
                <c:pt idx="54">
                  <c:v>157.9</c:v>
                </c:pt>
                <c:pt idx="55">
                  <c:v>197.9</c:v>
                </c:pt>
                <c:pt idx="56">
                  <c:v>417.9</c:v>
                </c:pt>
                <c:pt idx="57">
                  <c:v>585.9</c:v>
                </c:pt>
                <c:pt idx="58">
                  <c:v>949.255</c:v>
                </c:pt>
                <c:pt idx="59">
                  <c:v>1074.9679999999998</c:v>
                </c:pt>
                <c:pt idx="60">
                  <c:v>1424.7930000000001</c:v>
                </c:pt>
                <c:pt idx="61">
                  <c:v>1636.0720000000001</c:v>
                </c:pt>
                <c:pt idx="62">
                  <c:v>1861.9790000000003</c:v>
                </c:pt>
                <c:pt idx="63">
                  <c:v>2290.4580000000005</c:v>
                </c:pt>
                <c:pt idx="64">
                  <c:v>2444.6000000000004</c:v>
                </c:pt>
                <c:pt idx="65">
                  <c:v>2525.2460000000001</c:v>
                </c:pt>
                <c:pt idx="66">
                  <c:v>2745.9960000000001</c:v>
                </c:pt>
                <c:pt idx="67">
                  <c:v>2899.9480000000003</c:v>
                </c:pt>
                <c:pt idx="68">
                  <c:v>2938.37</c:v>
                </c:pt>
                <c:pt idx="69">
                  <c:v>2961.9300000000003</c:v>
                </c:pt>
                <c:pt idx="70">
                  <c:v>3047.2170000000001</c:v>
                </c:pt>
                <c:pt idx="71">
                  <c:v>3190.7920000000004</c:v>
                </c:pt>
                <c:pt idx="72">
                  <c:v>3215.982</c:v>
                </c:pt>
                <c:pt idx="73">
                  <c:v>3288.4430000000002</c:v>
                </c:pt>
                <c:pt idx="74">
                  <c:v>3451.9670000000001</c:v>
                </c:pt>
                <c:pt idx="75">
                  <c:v>3462.8519999999999</c:v>
                </c:pt>
                <c:pt idx="76">
                  <c:v>3508.5070000000001</c:v>
                </c:pt>
                <c:pt idx="77">
                  <c:v>3522.2740000000003</c:v>
                </c:pt>
                <c:pt idx="78">
                  <c:v>3533.2240000000002</c:v>
                </c:pt>
                <c:pt idx="79">
                  <c:v>3528.6570000000002</c:v>
                </c:pt>
                <c:pt idx="80">
                  <c:v>3551.2280000000001</c:v>
                </c:pt>
                <c:pt idx="81">
                  <c:v>3556.683</c:v>
                </c:pt>
                <c:pt idx="82">
                  <c:v>3553.9210000000003</c:v>
                </c:pt>
                <c:pt idx="83">
                  <c:v>3552.3910000000001</c:v>
                </c:pt>
                <c:pt idx="84">
                  <c:v>3567.07</c:v>
                </c:pt>
                <c:pt idx="85">
                  <c:v>3568.1019999999999</c:v>
                </c:pt>
                <c:pt idx="86">
                  <c:v>3569.5880000000002</c:v>
                </c:pt>
                <c:pt idx="87">
                  <c:v>3482.3760000000002</c:v>
                </c:pt>
                <c:pt idx="88">
                  <c:v>3367.8710000000001</c:v>
                </c:pt>
                <c:pt idx="89">
                  <c:v>3366.4660000000003</c:v>
                </c:pt>
                <c:pt idx="90">
                  <c:v>3366.0450000000001</c:v>
                </c:pt>
                <c:pt idx="91">
                  <c:v>3210.4549999999999</c:v>
                </c:pt>
                <c:pt idx="92">
                  <c:v>3125.7130000000002</c:v>
                </c:pt>
                <c:pt idx="93">
                  <c:v>3130.17</c:v>
                </c:pt>
                <c:pt idx="94">
                  <c:v>3129.4450000000002</c:v>
                </c:pt>
                <c:pt idx="95">
                  <c:v>3122.221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EE-4AE9-8067-EA8E8F915EA0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1232.5</c:v>
                </c:pt>
                <c:pt idx="1">
                  <c:v>1285.9000000000001</c:v>
                </c:pt>
                <c:pt idx="2">
                  <c:v>1336.6</c:v>
                </c:pt>
                <c:pt idx="3">
                  <c:v>1276.0999999999999</c:v>
                </c:pt>
                <c:pt idx="4">
                  <c:v>1211.4000000000001</c:v>
                </c:pt>
                <c:pt idx="5">
                  <c:v>1193.2</c:v>
                </c:pt>
                <c:pt idx="6">
                  <c:v>1126.5</c:v>
                </c:pt>
                <c:pt idx="7">
                  <c:v>1192.9000000000001</c:v>
                </c:pt>
                <c:pt idx="8">
                  <c:v>1155.9000000000001</c:v>
                </c:pt>
                <c:pt idx="9">
                  <c:v>1083.0999999999999</c:v>
                </c:pt>
                <c:pt idx="10">
                  <c:v>1048.0999999999999</c:v>
                </c:pt>
                <c:pt idx="11">
                  <c:v>1021.6</c:v>
                </c:pt>
                <c:pt idx="12">
                  <c:v>895</c:v>
                </c:pt>
                <c:pt idx="13">
                  <c:v>891.4</c:v>
                </c:pt>
                <c:pt idx="14">
                  <c:v>862</c:v>
                </c:pt>
                <c:pt idx="15">
                  <c:v>810.3</c:v>
                </c:pt>
                <c:pt idx="16">
                  <c:v>694.7</c:v>
                </c:pt>
                <c:pt idx="17">
                  <c:v>822.3</c:v>
                </c:pt>
                <c:pt idx="18">
                  <c:v>811.7</c:v>
                </c:pt>
                <c:pt idx="19">
                  <c:v>767.2</c:v>
                </c:pt>
                <c:pt idx="20">
                  <c:v>382</c:v>
                </c:pt>
                <c:pt idx="21">
                  <c:v>382</c:v>
                </c:pt>
                <c:pt idx="22">
                  <c:v>382</c:v>
                </c:pt>
                <c:pt idx="23">
                  <c:v>382</c:v>
                </c:pt>
                <c:pt idx="24">
                  <c:v>358.6</c:v>
                </c:pt>
                <c:pt idx="25">
                  <c:v>268</c:v>
                </c:pt>
                <c:pt idx="26">
                  <c:v>268</c:v>
                </c:pt>
                <c:pt idx="27">
                  <c:v>268</c:v>
                </c:pt>
                <c:pt idx="28">
                  <c:v>203</c:v>
                </c:pt>
                <c:pt idx="29">
                  <c:v>203</c:v>
                </c:pt>
                <c:pt idx="30">
                  <c:v>203</c:v>
                </c:pt>
                <c:pt idx="31">
                  <c:v>203</c:v>
                </c:pt>
                <c:pt idx="32">
                  <c:v>143</c:v>
                </c:pt>
                <c:pt idx="33">
                  <c:v>143</c:v>
                </c:pt>
                <c:pt idx="34">
                  <c:v>143</c:v>
                </c:pt>
                <c:pt idx="35">
                  <c:v>143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42.734000000000002</c:v>
                </c:pt>
                <c:pt idx="45">
                  <c:v>42.734000000000002</c:v>
                </c:pt>
                <c:pt idx="46">
                  <c:v>42.734000000000002</c:v>
                </c:pt>
                <c:pt idx="47">
                  <c:v>42.734000000000002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55</c:v>
                </c:pt>
                <c:pt idx="57">
                  <c:v>55</c:v>
                </c:pt>
                <c:pt idx="58">
                  <c:v>55</c:v>
                </c:pt>
                <c:pt idx="59">
                  <c:v>55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64</c:v>
                </c:pt>
                <c:pt idx="65">
                  <c:v>64</c:v>
                </c:pt>
                <c:pt idx="66">
                  <c:v>329.1</c:v>
                </c:pt>
                <c:pt idx="67">
                  <c:v>220.1</c:v>
                </c:pt>
                <c:pt idx="68">
                  <c:v>689</c:v>
                </c:pt>
                <c:pt idx="69">
                  <c:v>689</c:v>
                </c:pt>
                <c:pt idx="70">
                  <c:v>689</c:v>
                </c:pt>
                <c:pt idx="71">
                  <c:v>828.2</c:v>
                </c:pt>
                <c:pt idx="72">
                  <c:v>1458.5</c:v>
                </c:pt>
                <c:pt idx="73">
                  <c:v>1497.3</c:v>
                </c:pt>
                <c:pt idx="74">
                  <c:v>1018.9</c:v>
                </c:pt>
                <c:pt idx="75">
                  <c:v>1103.1999999999998</c:v>
                </c:pt>
                <c:pt idx="76">
                  <c:v>1503.1</c:v>
                </c:pt>
                <c:pt idx="77">
                  <c:v>1519.9</c:v>
                </c:pt>
                <c:pt idx="78">
                  <c:v>1513.8</c:v>
                </c:pt>
                <c:pt idx="79">
                  <c:v>1541.9</c:v>
                </c:pt>
                <c:pt idx="80">
                  <c:v>1445.6</c:v>
                </c:pt>
                <c:pt idx="81">
                  <c:v>1350</c:v>
                </c:pt>
                <c:pt idx="82">
                  <c:v>1356.3</c:v>
                </c:pt>
                <c:pt idx="83">
                  <c:v>1506.3</c:v>
                </c:pt>
                <c:pt idx="84">
                  <c:v>1007.8</c:v>
                </c:pt>
                <c:pt idx="85">
                  <c:v>1374.4</c:v>
                </c:pt>
                <c:pt idx="86">
                  <c:v>1550</c:v>
                </c:pt>
                <c:pt idx="87">
                  <c:v>1831.6</c:v>
                </c:pt>
                <c:pt idx="88">
                  <c:v>1376.7</c:v>
                </c:pt>
                <c:pt idx="89">
                  <c:v>1400.2</c:v>
                </c:pt>
                <c:pt idx="90">
                  <c:v>1602.3</c:v>
                </c:pt>
                <c:pt idx="91">
                  <c:v>1604.2</c:v>
                </c:pt>
                <c:pt idx="92">
                  <c:v>871.2</c:v>
                </c:pt>
                <c:pt idx="93">
                  <c:v>1049.0999999999999</c:v>
                </c:pt>
                <c:pt idx="94">
                  <c:v>1230.4000000000001</c:v>
                </c:pt>
                <c:pt idx="95">
                  <c:v>1406.5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EE-4AE9-8067-EA8E8F915EA0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98.9</c:v>
                </c:pt>
                <c:pt idx="26">
                  <c:v>89.9</c:v>
                </c:pt>
                <c:pt idx="27">
                  <c:v>98.9</c:v>
                </c:pt>
                <c:pt idx="28">
                  <c:v>98.9</c:v>
                </c:pt>
                <c:pt idx="29">
                  <c:v>120</c:v>
                </c:pt>
                <c:pt idx="30">
                  <c:v>49</c:v>
                </c:pt>
                <c:pt idx="70">
                  <c:v>37</c:v>
                </c:pt>
                <c:pt idx="71">
                  <c:v>42.4</c:v>
                </c:pt>
                <c:pt idx="72">
                  <c:v>207.4</c:v>
                </c:pt>
                <c:pt idx="73">
                  <c:v>254</c:v>
                </c:pt>
                <c:pt idx="74">
                  <c:v>270.67500000000001</c:v>
                </c:pt>
                <c:pt idx="75">
                  <c:v>367.72500000000002</c:v>
                </c:pt>
                <c:pt idx="76">
                  <c:v>367.72500000000002</c:v>
                </c:pt>
                <c:pt idx="77">
                  <c:v>367.72500000000002</c:v>
                </c:pt>
                <c:pt idx="78">
                  <c:v>362.52499999999998</c:v>
                </c:pt>
                <c:pt idx="79">
                  <c:v>362.52499999999998</c:v>
                </c:pt>
                <c:pt idx="80">
                  <c:v>362.52499999999998</c:v>
                </c:pt>
                <c:pt idx="81">
                  <c:v>362.52499999999998</c:v>
                </c:pt>
                <c:pt idx="82">
                  <c:v>352.2</c:v>
                </c:pt>
                <c:pt idx="83">
                  <c:v>333.2</c:v>
                </c:pt>
                <c:pt idx="84">
                  <c:v>236.7</c:v>
                </c:pt>
                <c:pt idx="85">
                  <c:v>231.5</c:v>
                </c:pt>
                <c:pt idx="86">
                  <c:v>226.5</c:v>
                </c:pt>
                <c:pt idx="87">
                  <c:v>195.81700000000001</c:v>
                </c:pt>
                <c:pt idx="88">
                  <c:v>169.5</c:v>
                </c:pt>
                <c:pt idx="8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9EE-4AE9-8067-EA8E8F915EA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952.56700000000001</c:v>
                </c:pt>
                <c:pt idx="1">
                  <c:v>974.16200000000003</c:v>
                </c:pt>
                <c:pt idx="2">
                  <c:v>1000.972</c:v>
                </c:pt>
                <c:pt idx="3">
                  <c:v>1032.057</c:v>
                </c:pt>
                <c:pt idx="4">
                  <c:v>1058.0070000000001</c:v>
                </c:pt>
                <c:pt idx="5">
                  <c:v>1094.5910000000001</c:v>
                </c:pt>
                <c:pt idx="6">
                  <c:v>1130.6770000000001</c:v>
                </c:pt>
                <c:pt idx="7">
                  <c:v>1162.942</c:v>
                </c:pt>
                <c:pt idx="8">
                  <c:v>1197.636</c:v>
                </c:pt>
                <c:pt idx="9">
                  <c:v>1241.2919999999999</c:v>
                </c:pt>
                <c:pt idx="10">
                  <c:v>1280.0149999999999</c:v>
                </c:pt>
                <c:pt idx="11">
                  <c:v>1314.951</c:v>
                </c:pt>
                <c:pt idx="12">
                  <c:v>1365.3</c:v>
                </c:pt>
                <c:pt idx="13">
                  <c:v>1402.4939999999999</c:v>
                </c:pt>
                <c:pt idx="14">
                  <c:v>1439.1409999999998</c:v>
                </c:pt>
                <c:pt idx="15">
                  <c:v>1474.3500000000001</c:v>
                </c:pt>
                <c:pt idx="16">
                  <c:v>1511.2619999999999</c:v>
                </c:pt>
                <c:pt idx="17">
                  <c:v>1537.0320000000002</c:v>
                </c:pt>
                <c:pt idx="18">
                  <c:v>1567.347</c:v>
                </c:pt>
                <c:pt idx="19">
                  <c:v>1594.67</c:v>
                </c:pt>
                <c:pt idx="20">
                  <c:v>1621.5740000000001</c:v>
                </c:pt>
                <c:pt idx="21">
                  <c:v>1638.258</c:v>
                </c:pt>
                <c:pt idx="22">
                  <c:v>1652.9670000000001</c:v>
                </c:pt>
                <c:pt idx="23">
                  <c:v>1664.7719999999999</c:v>
                </c:pt>
                <c:pt idx="24">
                  <c:v>1693.836</c:v>
                </c:pt>
                <c:pt idx="25">
                  <c:v>1777.3489999999999</c:v>
                </c:pt>
                <c:pt idx="26">
                  <c:v>1960.7440000000001</c:v>
                </c:pt>
                <c:pt idx="27">
                  <c:v>2262.65</c:v>
                </c:pt>
                <c:pt idx="28">
                  <c:v>2634.5259999999998</c:v>
                </c:pt>
                <c:pt idx="29">
                  <c:v>3129.9649999999997</c:v>
                </c:pt>
                <c:pt idx="30">
                  <c:v>3666.96</c:v>
                </c:pt>
                <c:pt idx="31">
                  <c:v>4245.9040000000005</c:v>
                </c:pt>
                <c:pt idx="32">
                  <c:v>4801.9290000000001</c:v>
                </c:pt>
                <c:pt idx="33">
                  <c:v>5370.2040000000006</c:v>
                </c:pt>
                <c:pt idx="34">
                  <c:v>5919.2219999999998</c:v>
                </c:pt>
                <c:pt idx="35">
                  <c:v>6434.9290000000001</c:v>
                </c:pt>
                <c:pt idx="36">
                  <c:v>6944.2579999999998</c:v>
                </c:pt>
                <c:pt idx="37">
                  <c:v>7332.451</c:v>
                </c:pt>
                <c:pt idx="38">
                  <c:v>7697.4169999999995</c:v>
                </c:pt>
                <c:pt idx="39">
                  <c:v>7922.3090000000002</c:v>
                </c:pt>
                <c:pt idx="40">
                  <c:v>8420.9660000000003</c:v>
                </c:pt>
                <c:pt idx="41">
                  <c:v>8694.3310000000001</c:v>
                </c:pt>
                <c:pt idx="42">
                  <c:v>8909.1799999999985</c:v>
                </c:pt>
                <c:pt idx="43">
                  <c:v>9000.0149999999994</c:v>
                </c:pt>
                <c:pt idx="44">
                  <c:v>9173.7360000000008</c:v>
                </c:pt>
                <c:pt idx="45">
                  <c:v>9289.5059999999994</c:v>
                </c:pt>
                <c:pt idx="46">
                  <c:v>9360.9800000000014</c:v>
                </c:pt>
                <c:pt idx="47">
                  <c:v>9399.0379999999986</c:v>
                </c:pt>
                <c:pt idx="48">
                  <c:v>9433.6260000000002</c:v>
                </c:pt>
                <c:pt idx="49">
                  <c:v>9471.1239999999998</c:v>
                </c:pt>
                <c:pt idx="50">
                  <c:v>9453.7939999999999</c:v>
                </c:pt>
                <c:pt idx="51">
                  <c:v>9439.3370000000014</c:v>
                </c:pt>
                <c:pt idx="52">
                  <c:v>9349.6949999999997</c:v>
                </c:pt>
                <c:pt idx="53">
                  <c:v>9249.764000000001</c:v>
                </c:pt>
                <c:pt idx="54">
                  <c:v>9108.2039999999997</c:v>
                </c:pt>
                <c:pt idx="55">
                  <c:v>8943.0779999999995</c:v>
                </c:pt>
                <c:pt idx="56">
                  <c:v>8806.8960000000006</c:v>
                </c:pt>
                <c:pt idx="57">
                  <c:v>8561.8449999999993</c:v>
                </c:pt>
                <c:pt idx="58">
                  <c:v>8293.101999999999</c:v>
                </c:pt>
                <c:pt idx="59">
                  <c:v>7985.5749999999998</c:v>
                </c:pt>
                <c:pt idx="60">
                  <c:v>7698.2520000000004</c:v>
                </c:pt>
                <c:pt idx="61">
                  <c:v>7315.8140000000003</c:v>
                </c:pt>
                <c:pt idx="62">
                  <c:v>6903.0520000000006</c:v>
                </c:pt>
                <c:pt idx="63">
                  <c:v>6452.2190000000001</c:v>
                </c:pt>
                <c:pt idx="64">
                  <c:v>5925.1350000000002</c:v>
                </c:pt>
                <c:pt idx="65">
                  <c:v>5378.5119999999997</c:v>
                </c:pt>
                <c:pt idx="66">
                  <c:v>4797.4769999999999</c:v>
                </c:pt>
                <c:pt idx="67">
                  <c:v>4189.1220000000003</c:v>
                </c:pt>
                <c:pt idx="68">
                  <c:v>3612.83</c:v>
                </c:pt>
                <c:pt idx="69">
                  <c:v>3008.1610000000001</c:v>
                </c:pt>
                <c:pt idx="70">
                  <c:v>2449.6089999999999</c:v>
                </c:pt>
                <c:pt idx="71">
                  <c:v>1978.5050000000001</c:v>
                </c:pt>
                <c:pt idx="72">
                  <c:v>1592.6799999999998</c:v>
                </c:pt>
                <c:pt idx="73">
                  <c:v>1349.4279999999999</c:v>
                </c:pt>
                <c:pt idx="74">
                  <c:v>1182.45</c:v>
                </c:pt>
                <c:pt idx="75">
                  <c:v>1092.7940000000001</c:v>
                </c:pt>
                <c:pt idx="76">
                  <c:v>1069.318</c:v>
                </c:pt>
                <c:pt idx="77">
                  <c:v>1048.2739999999999</c:v>
                </c:pt>
                <c:pt idx="78">
                  <c:v>1027.7370000000001</c:v>
                </c:pt>
                <c:pt idx="79">
                  <c:v>1006.226</c:v>
                </c:pt>
                <c:pt idx="80">
                  <c:v>970.34699999999998</c:v>
                </c:pt>
                <c:pt idx="81">
                  <c:v>952.89599999999996</c:v>
                </c:pt>
                <c:pt idx="82">
                  <c:v>933.51800000000003</c:v>
                </c:pt>
                <c:pt idx="83">
                  <c:v>912.17399999999998</c:v>
                </c:pt>
                <c:pt idx="84">
                  <c:v>894.82399999999996</c:v>
                </c:pt>
                <c:pt idx="85">
                  <c:v>883.80799999999999</c:v>
                </c:pt>
                <c:pt idx="86">
                  <c:v>874.34199999999998</c:v>
                </c:pt>
                <c:pt idx="87">
                  <c:v>858.55799999999999</c:v>
                </c:pt>
                <c:pt idx="88">
                  <c:v>852.32100000000003</c:v>
                </c:pt>
                <c:pt idx="89">
                  <c:v>851.54200000000003</c:v>
                </c:pt>
                <c:pt idx="90">
                  <c:v>844.654</c:v>
                </c:pt>
                <c:pt idx="91">
                  <c:v>832.90599999999995</c:v>
                </c:pt>
                <c:pt idx="92">
                  <c:v>830.697</c:v>
                </c:pt>
                <c:pt idx="93">
                  <c:v>828.44200000000001</c:v>
                </c:pt>
                <c:pt idx="94">
                  <c:v>832.95899999999995</c:v>
                </c:pt>
                <c:pt idx="95">
                  <c:v>832.90700000000004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9EE-4AE9-8067-EA8E8F915EA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98.9</c:v>
                </c:pt>
                <c:pt idx="26">
                  <c:v>89.9</c:v>
                </c:pt>
                <c:pt idx="27">
                  <c:v>98.9</c:v>
                </c:pt>
                <c:pt idx="28">
                  <c:v>98.9</c:v>
                </c:pt>
                <c:pt idx="29">
                  <c:v>120</c:v>
                </c:pt>
                <c:pt idx="30">
                  <c:v>49</c:v>
                </c:pt>
                <c:pt idx="70">
                  <c:v>37</c:v>
                </c:pt>
                <c:pt idx="71">
                  <c:v>42.4</c:v>
                </c:pt>
                <c:pt idx="72">
                  <c:v>207.4</c:v>
                </c:pt>
                <c:pt idx="73">
                  <c:v>254</c:v>
                </c:pt>
                <c:pt idx="74">
                  <c:v>270.67500000000001</c:v>
                </c:pt>
                <c:pt idx="75">
                  <c:v>367.72500000000002</c:v>
                </c:pt>
                <c:pt idx="76">
                  <c:v>367.72500000000002</c:v>
                </c:pt>
                <c:pt idx="77">
                  <c:v>367.72500000000002</c:v>
                </c:pt>
                <c:pt idx="78">
                  <c:v>362.52499999999998</c:v>
                </c:pt>
                <c:pt idx="79">
                  <c:v>362.52499999999998</c:v>
                </c:pt>
                <c:pt idx="80">
                  <c:v>362.52499999999998</c:v>
                </c:pt>
                <c:pt idx="81">
                  <c:v>362.52499999999998</c:v>
                </c:pt>
                <c:pt idx="82">
                  <c:v>352.2</c:v>
                </c:pt>
                <c:pt idx="83">
                  <c:v>333.2</c:v>
                </c:pt>
                <c:pt idx="84">
                  <c:v>236.7</c:v>
                </c:pt>
                <c:pt idx="85">
                  <c:v>231.5</c:v>
                </c:pt>
                <c:pt idx="86">
                  <c:v>226.5</c:v>
                </c:pt>
                <c:pt idx="87">
                  <c:v>195.81700000000001</c:v>
                </c:pt>
                <c:pt idx="88">
                  <c:v>169.5</c:v>
                </c:pt>
                <c:pt idx="8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9EE-4AE9-8067-EA8E8F915EA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96</c:v>
                </c:pt>
                <c:pt idx="1">
                  <c:v>95</c:v>
                </c:pt>
                <c:pt idx="2">
                  <c:v>95</c:v>
                </c:pt>
                <c:pt idx="3">
                  <c:v>95</c:v>
                </c:pt>
                <c:pt idx="4">
                  <c:v>95</c:v>
                </c:pt>
                <c:pt idx="5">
                  <c:v>95</c:v>
                </c:pt>
                <c:pt idx="6">
                  <c:v>95</c:v>
                </c:pt>
                <c:pt idx="7">
                  <c:v>95</c:v>
                </c:pt>
                <c:pt idx="16">
                  <c:v>67</c:v>
                </c:pt>
                <c:pt idx="17">
                  <c:v>67</c:v>
                </c:pt>
                <c:pt idx="18">
                  <c:v>67</c:v>
                </c:pt>
                <c:pt idx="19">
                  <c:v>67</c:v>
                </c:pt>
                <c:pt idx="20">
                  <c:v>141</c:v>
                </c:pt>
                <c:pt idx="21">
                  <c:v>167</c:v>
                </c:pt>
                <c:pt idx="22">
                  <c:v>469</c:v>
                </c:pt>
                <c:pt idx="23">
                  <c:v>635.42700000000002</c:v>
                </c:pt>
                <c:pt idx="24">
                  <c:v>663</c:v>
                </c:pt>
                <c:pt idx="25">
                  <c:v>1007.487</c:v>
                </c:pt>
                <c:pt idx="26">
                  <c:v>1158.2149999999999</c:v>
                </c:pt>
                <c:pt idx="27">
                  <c:v>984.98299999999995</c:v>
                </c:pt>
                <c:pt idx="28">
                  <c:v>1112.6390000000001</c:v>
                </c:pt>
                <c:pt idx="29">
                  <c:v>736.37300000000005</c:v>
                </c:pt>
                <c:pt idx="30">
                  <c:v>335</c:v>
                </c:pt>
                <c:pt idx="31">
                  <c:v>214</c:v>
                </c:pt>
                <c:pt idx="32">
                  <c:v>126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51</c:v>
                </c:pt>
                <c:pt idx="37">
                  <c:v>51</c:v>
                </c:pt>
                <c:pt idx="38">
                  <c:v>51</c:v>
                </c:pt>
                <c:pt idx="39">
                  <c:v>51</c:v>
                </c:pt>
                <c:pt idx="40">
                  <c:v>89</c:v>
                </c:pt>
                <c:pt idx="41">
                  <c:v>89</c:v>
                </c:pt>
                <c:pt idx="42">
                  <c:v>89</c:v>
                </c:pt>
                <c:pt idx="43">
                  <c:v>89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26</c:v>
                </c:pt>
                <c:pt idx="65">
                  <c:v>56</c:v>
                </c:pt>
                <c:pt idx="66">
                  <c:v>71</c:v>
                </c:pt>
                <c:pt idx="67">
                  <c:v>609</c:v>
                </c:pt>
                <c:pt idx="68">
                  <c:v>371.77800000000002</c:v>
                </c:pt>
                <c:pt idx="69">
                  <c:v>1227.518</c:v>
                </c:pt>
                <c:pt idx="70">
                  <c:v>1279</c:v>
                </c:pt>
                <c:pt idx="71">
                  <c:v>1174</c:v>
                </c:pt>
                <c:pt idx="72">
                  <c:v>979</c:v>
                </c:pt>
                <c:pt idx="73">
                  <c:v>1019</c:v>
                </c:pt>
                <c:pt idx="74">
                  <c:v>1487</c:v>
                </c:pt>
                <c:pt idx="75">
                  <c:v>1386.472</c:v>
                </c:pt>
                <c:pt idx="76">
                  <c:v>1464</c:v>
                </c:pt>
                <c:pt idx="77">
                  <c:v>1464</c:v>
                </c:pt>
                <c:pt idx="78">
                  <c:v>1464</c:v>
                </c:pt>
                <c:pt idx="79">
                  <c:v>1464</c:v>
                </c:pt>
                <c:pt idx="80">
                  <c:v>1514</c:v>
                </c:pt>
                <c:pt idx="81">
                  <c:v>1514</c:v>
                </c:pt>
                <c:pt idx="82">
                  <c:v>1440</c:v>
                </c:pt>
                <c:pt idx="83">
                  <c:v>1215</c:v>
                </c:pt>
                <c:pt idx="84">
                  <c:v>1434</c:v>
                </c:pt>
                <c:pt idx="85">
                  <c:v>986</c:v>
                </c:pt>
                <c:pt idx="86">
                  <c:v>771</c:v>
                </c:pt>
                <c:pt idx="87">
                  <c:v>551</c:v>
                </c:pt>
                <c:pt idx="88">
                  <c:v>961.61</c:v>
                </c:pt>
                <c:pt idx="89">
                  <c:v>875.09699999999998</c:v>
                </c:pt>
                <c:pt idx="90">
                  <c:v>732.28700000000003</c:v>
                </c:pt>
                <c:pt idx="91">
                  <c:v>789</c:v>
                </c:pt>
                <c:pt idx="92">
                  <c:v>917.56899999999996</c:v>
                </c:pt>
                <c:pt idx="93">
                  <c:v>615.49900000000002</c:v>
                </c:pt>
                <c:pt idx="94">
                  <c:v>353.99900000000002</c:v>
                </c:pt>
                <c:pt idx="95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EE-4AE9-8067-EA8E8F915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210</c:v>
                </c:pt>
                <c:pt idx="1">
                  <c:v>197.57</c:v>
                </c:pt>
                <c:pt idx="2">
                  <c:v>186.74</c:v>
                </c:pt>
                <c:pt idx="3">
                  <c:v>180.73</c:v>
                </c:pt>
                <c:pt idx="4">
                  <c:v>196.82</c:v>
                </c:pt>
                <c:pt idx="5">
                  <c:v>178.05</c:v>
                </c:pt>
                <c:pt idx="6">
                  <c:v>175.47</c:v>
                </c:pt>
                <c:pt idx="7">
                  <c:v>172.53</c:v>
                </c:pt>
                <c:pt idx="8">
                  <c:v>189.02</c:v>
                </c:pt>
                <c:pt idx="9">
                  <c:v>177.63</c:v>
                </c:pt>
                <c:pt idx="10">
                  <c:v>175.69</c:v>
                </c:pt>
                <c:pt idx="11">
                  <c:v>176.45</c:v>
                </c:pt>
                <c:pt idx="12">
                  <c:v>188.33</c:v>
                </c:pt>
                <c:pt idx="13">
                  <c:v>188.14</c:v>
                </c:pt>
                <c:pt idx="14">
                  <c:v>188.28</c:v>
                </c:pt>
                <c:pt idx="15">
                  <c:v>188.15</c:v>
                </c:pt>
                <c:pt idx="16">
                  <c:v>182.07</c:v>
                </c:pt>
                <c:pt idx="17">
                  <c:v>169.9</c:v>
                </c:pt>
                <c:pt idx="18">
                  <c:v>169.34</c:v>
                </c:pt>
                <c:pt idx="19">
                  <c:v>174.01</c:v>
                </c:pt>
                <c:pt idx="20">
                  <c:v>174.68</c:v>
                </c:pt>
                <c:pt idx="21">
                  <c:v>199.37</c:v>
                </c:pt>
                <c:pt idx="22">
                  <c:v>215.35</c:v>
                </c:pt>
                <c:pt idx="23">
                  <c:v>216.79</c:v>
                </c:pt>
                <c:pt idx="24">
                  <c:v>216.29</c:v>
                </c:pt>
                <c:pt idx="25">
                  <c:v>227.59</c:v>
                </c:pt>
                <c:pt idx="26">
                  <c:v>233.04</c:v>
                </c:pt>
                <c:pt idx="27">
                  <c:v>234.39</c:v>
                </c:pt>
                <c:pt idx="28">
                  <c:v>237.22</c:v>
                </c:pt>
                <c:pt idx="29">
                  <c:v>236.9</c:v>
                </c:pt>
                <c:pt idx="30">
                  <c:v>233.04</c:v>
                </c:pt>
                <c:pt idx="31">
                  <c:v>188.86</c:v>
                </c:pt>
                <c:pt idx="32">
                  <c:v>175.25</c:v>
                </c:pt>
                <c:pt idx="33">
                  <c:v>158.72999999999999</c:v>
                </c:pt>
                <c:pt idx="34">
                  <c:v>150</c:v>
                </c:pt>
                <c:pt idx="35">
                  <c:v>137.96</c:v>
                </c:pt>
                <c:pt idx="36">
                  <c:v>137.96</c:v>
                </c:pt>
                <c:pt idx="37">
                  <c:v>30</c:v>
                </c:pt>
                <c:pt idx="38">
                  <c:v>0.02</c:v>
                </c:pt>
                <c:pt idx="39">
                  <c:v>0.01</c:v>
                </c:pt>
                <c:pt idx="40">
                  <c:v>155.76</c:v>
                </c:pt>
                <c:pt idx="41">
                  <c:v>155.18</c:v>
                </c:pt>
                <c:pt idx="42">
                  <c:v>109</c:v>
                </c:pt>
                <c:pt idx="43">
                  <c:v>0.02</c:v>
                </c:pt>
                <c:pt idx="44">
                  <c:v>81.84</c:v>
                </c:pt>
                <c:pt idx="45">
                  <c:v>95.97</c:v>
                </c:pt>
                <c:pt idx="46">
                  <c:v>0.02</c:v>
                </c:pt>
                <c:pt idx="47">
                  <c:v>4.5999999999999996</c:v>
                </c:pt>
                <c:pt idx="48">
                  <c:v>10</c:v>
                </c:pt>
                <c:pt idx="49">
                  <c:v>58</c:v>
                </c:pt>
                <c:pt idx="50">
                  <c:v>107.68</c:v>
                </c:pt>
                <c:pt idx="51">
                  <c:v>115.5</c:v>
                </c:pt>
                <c:pt idx="52">
                  <c:v>159.26</c:v>
                </c:pt>
                <c:pt idx="53">
                  <c:v>161.5</c:v>
                </c:pt>
                <c:pt idx="54">
                  <c:v>164.71</c:v>
                </c:pt>
                <c:pt idx="55">
                  <c:v>165.56</c:v>
                </c:pt>
                <c:pt idx="56">
                  <c:v>158.94</c:v>
                </c:pt>
                <c:pt idx="57">
                  <c:v>159.87</c:v>
                </c:pt>
                <c:pt idx="58">
                  <c:v>153.93</c:v>
                </c:pt>
                <c:pt idx="59">
                  <c:v>159.16</c:v>
                </c:pt>
                <c:pt idx="60">
                  <c:v>140.61000000000001</c:v>
                </c:pt>
                <c:pt idx="61">
                  <c:v>149.84</c:v>
                </c:pt>
                <c:pt idx="62">
                  <c:v>150</c:v>
                </c:pt>
                <c:pt idx="63">
                  <c:v>158.24</c:v>
                </c:pt>
                <c:pt idx="64">
                  <c:v>167.46</c:v>
                </c:pt>
                <c:pt idx="65">
                  <c:v>185.47</c:v>
                </c:pt>
                <c:pt idx="66">
                  <c:v>203.82</c:v>
                </c:pt>
                <c:pt idx="67">
                  <c:v>216.43</c:v>
                </c:pt>
                <c:pt idx="68">
                  <c:v>212.79</c:v>
                </c:pt>
                <c:pt idx="69">
                  <c:v>230.59</c:v>
                </c:pt>
                <c:pt idx="70">
                  <c:v>242.03</c:v>
                </c:pt>
                <c:pt idx="71">
                  <c:v>249.9</c:v>
                </c:pt>
                <c:pt idx="72">
                  <c:v>230.85</c:v>
                </c:pt>
                <c:pt idx="73">
                  <c:v>243.16</c:v>
                </c:pt>
                <c:pt idx="74">
                  <c:v>260.77999999999997</c:v>
                </c:pt>
                <c:pt idx="75">
                  <c:v>265.20999999999998</c:v>
                </c:pt>
                <c:pt idx="76">
                  <c:v>283.49</c:v>
                </c:pt>
                <c:pt idx="77">
                  <c:v>292.10000000000002</c:v>
                </c:pt>
                <c:pt idx="78">
                  <c:v>290.02999999999997</c:v>
                </c:pt>
                <c:pt idx="79">
                  <c:v>249.23</c:v>
                </c:pt>
                <c:pt idx="80">
                  <c:v>290.04000000000002</c:v>
                </c:pt>
                <c:pt idx="81">
                  <c:v>290.94</c:v>
                </c:pt>
                <c:pt idx="82">
                  <c:v>275.55</c:v>
                </c:pt>
                <c:pt idx="83">
                  <c:v>267.89999999999998</c:v>
                </c:pt>
                <c:pt idx="84">
                  <c:v>268.61</c:v>
                </c:pt>
                <c:pt idx="85">
                  <c:v>245.01</c:v>
                </c:pt>
                <c:pt idx="86">
                  <c:v>236</c:v>
                </c:pt>
                <c:pt idx="87">
                  <c:v>228.79</c:v>
                </c:pt>
                <c:pt idx="88">
                  <c:v>234.01</c:v>
                </c:pt>
                <c:pt idx="89">
                  <c:v>225.01</c:v>
                </c:pt>
                <c:pt idx="90">
                  <c:v>222.31</c:v>
                </c:pt>
                <c:pt idx="91">
                  <c:v>218.53</c:v>
                </c:pt>
                <c:pt idx="92">
                  <c:v>218.79</c:v>
                </c:pt>
                <c:pt idx="93">
                  <c:v>215.79</c:v>
                </c:pt>
                <c:pt idx="94">
                  <c:v>211.79</c:v>
                </c:pt>
                <c:pt idx="95">
                  <c:v>196.53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EE-4AE9-8067-EA8E8F915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132</c:v>
                </c:pt>
                <c:pt idx="1">
                  <c:v>130</c:v>
                </c:pt>
                <c:pt idx="2">
                  <c:v>128</c:v>
                </c:pt>
                <c:pt idx="3">
                  <c:v>127</c:v>
                </c:pt>
                <c:pt idx="4">
                  <c:v>126</c:v>
                </c:pt>
                <c:pt idx="5">
                  <c:v>125</c:v>
                </c:pt>
                <c:pt idx="6">
                  <c:v>124</c:v>
                </c:pt>
                <c:pt idx="7">
                  <c:v>123</c:v>
                </c:pt>
                <c:pt idx="8">
                  <c:v>122</c:v>
                </c:pt>
                <c:pt idx="9">
                  <c:v>122</c:v>
                </c:pt>
                <c:pt idx="10">
                  <c:v>121</c:v>
                </c:pt>
                <c:pt idx="11">
                  <c:v>120</c:v>
                </c:pt>
                <c:pt idx="12">
                  <c:v>120</c:v>
                </c:pt>
                <c:pt idx="13">
                  <c:v>119</c:v>
                </c:pt>
                <c:pt idx="14">
                  <c:v>119</c:v>
                </c:pt>
                <c:pt idx="15">
                  <c:v>119</c:v>
                </c:pt>
                <c:pt idx="16">
                  <c:v>119</c:v>
                </c:pt>
                <c:pt idx="17">
                  <c:v>119</c:v>
                </c:pt>
                <c:pt idx="18">
                  <c:v>120</c:v>
                </c:pt>
                <c:pt idx="19">
                  <c:v>121</c:v>
                </c:pt>
                <c:pt idx="20">
                  <c:v>124</c:v>
                </c:pt>
                <c:pt idx="21">
                  <c:v>126</c:v>
                </c:pt>
                <c:pt idx="22">
                  <c:v>128</c:v>
                </c:pt>
                <c:pt idx="23">
                  <c:v>130</c:v>
                </c:pt>
                <c:pt idx="24">
                  <c:v>132</c:v>
                </c:pt>
                <c:pt idx="25">
                  <c:v>134</c:v>
                </c:pt>
                <c:pt idx="26">
                  <c:v>134</c:v>
                </c:pt>
                <c:pt idx="27">
                  <c:v>133</c:v>
                </c:pt>
                <c:pt idx="28">
                  <c:v>132</c:v>
                </c:pt>
                <c:pt idx="29">
                  <c:v>130</c:v>
                </c:pt>
                <c:pt idx="30">
                  <c:v>127</c:v>
                </c:pt>
                <c:pt idx="31">
                  <c:v>123</c:v>
                </c:pt>
                <c:pt idx="32">
                  <c:v>118</c:v>
                </c:pt>
                <c:pt idx="33">
                  <c:v>113</c:v>
                </c:pt>
                <c:pt idx="34">
                  <c:v>108</c:v>
                </c:pt>
                <c:pt idx="35">
                  <c:v>103</c:v>
                </c:pt>
                <c:pt idx="36">
                  <c:v>98</c:v>
                </c:pt>
                <c:pt idx="37">
                  <c:v>94</c:v>
                </c:pt>
                <c:pt idx="38">
                  <c:v>90</c:v>
                </c:pt>
                <c:pt idx="39">
                  <c:v>87</c:v>
                </c:pt>
                <c:pt idx="40">
                  <c:v>84</c:v>
                </c:pt>
                <c:pt idx="41">
                  <c:v>82</c:v>
                </c:pt>
                <c:pt idx="42">
                  <c:v>80</c:v>
                </c:pt>
                <c:pt idx="43">
                  <c:v>79</c:v>
                </c:pt>
                <c:pt idx="44">
                  <c:v>78</c:v>
                </c:pt>
                <c:pt idx="45">
                  <c:v>78</c:v>
                </c:pt>
                <c:pt idx="46">
                  <c:v>78</c:v>
                </c:pt>
                <c:pt idx="47">
                  <c:v>78</c:v>
                </c:pt>
                <c:pt idx="48">
                  <c:v>79</c:v>
                </c:pt>
                <c:pt idx="49">
                  <c:v>80</c:v>
                </c:pt>
                <c:pt idx="50">
                  <c:v>80</c:v>
                </c:pt>
                <c:pt idx="51">
                  <c:v>81</c:v>
                </c:pt>
                <c:pt idx="52">
                  <c:v>81</c:v>
                </c:pt>
                <c:pt idx="53">
                  <c:v>81</c:v>
                </c:pt>
                <c:pt idx="54">
                  <c:v>82</c:v>
                </c:pt>
                <c:pt idx="55">
                  <c:v>83</c:v>
                </c:pt>
                <c:pt idx="56">
                  <c:v>84</c:v>
                </c:pt>
                <c:pt idx="57">
                  <c:v>85</c:v>
                </c:pt>
                <c:pt idx="58">
                  <c:v>86</c:v>
                </c:pt>
                <c:pt idx="59">
                  <c:v>89</c:v>
                </c:pt>
                <c:pt idx="60">
                  <c:v>91</c:v>
                </c:pt>
                <c:pt idx="61">
                  <c:v>95</c:v>
                </c:pt>
                <c:pt idx="62">
                  <c:v>100</c:v>
                </c:pt>
                <c:pt idx="63">
                  <c:v>106</c:v>
                </c:pt>
                <c:pt idx="64">
                  <c:v>113</c:v>
                </c:pt>
                <c:pt idx="65">
                  <c:v>121</c:v>
                </c:pt>
                <c:pt idx="66">
                  <c:v>129</c:v>
                </c:pt>
                <c:pt idx="67">
                  <c:v>137</c:v>
                </c:pt>
                <c:pt idx="68">
                  <c:v>146</c:v>
                </c:pt>
                <c:pt idx="69">
                  <c:v>154</c:v>
                </c:pt>
                <c:pt idx="70">
                  <c:v>160</c:v>
                </c:pt>
                <c:pt idx="71">
                  <c:v>166</c:v>
                </c:pt>
                <c:pt idx="72">
                  <c:v>170</c:v>
                </c:pt>
                <c:pt idx="73">
                  <c:v>174</c:v>
                </c:pt>
                <c:pt idx="74">
                  <c:v>177</c:v>
                </c:pt>
                <c:pt idx="75">
                  <c:v>179</c:v>
                </c:pt>
                <c:pt idx="76">
                  <c:v>181</c:v>
                </c:pt>
                <c:pt idx="77">
                  <c:v>181</c:v>
                </c:pt>
                <c:pt idx="78">
                  <c:v>180</c:v>
                </c:pt>
                <c:pt idx="79">
                  <c:v>178</c:v>
                </c:pt>
                <c:pt idx="80">
                  <c:v>174</c:v>
                </c:pt>
                <c:pt idx="81">
                  <c:v>170</c:v>
                </c:pt>
                <c:pt idx="82">
                  <c:v>167</c:v>
                </c:pt>
                <c:pt idx="83">
                  <c:v>164</c:v>
                </c:pt>
                <c:pt idx="84">
                  <c:v>160</c:v>
                </c:pt>
                <c:pt idx="85">
                  <c:v>158</c:v>
                </c:pt>
                <c:pt idx="86">
                  <c:v>155</c:v>
                </c:pt>
                <c:pt idx="87">
                  <c:v>152</c:v>
                </c:pt>
                <c:pt idx="88">
                  <c:v>150</c:v>
                </c:pt>
                <c:pt idx="89">
                  <c:v>148</c:v>
                </c:pt>
                <c:pt idx="90">
                  <c:v>146</c:v>
                </c:pt>
                <c:pt idx="91">
                  <c:v>144</c:v>
                </c:pt>
                <c:pt idx="92">
                  <c:v>143</c:v>
                </c:pt>
                <c:pt idx="93">
                  <c:v>141</c:v>
                </c:pt>
                <c:pt idx="94">
                  <c:v>138</c:v>
                </c:pt>
                <c:pt idx="95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1-49A9-9813-75A7274457B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719.65499999999997</c:v>
                </c:pt>
                <c:pt idx="1">
                  <c:v>719.66099999999994</c:v>
                </c:pt>
                <c:pt idx="2">
                  <c:v>719.80700000000002</c:v>
                </c:pt>
                <c:pt idx="3">
                  <c:v>719.86300000000006</c:v>
                </c:pt>
                <c:pt idx="4">
                  <c:v>739.173</c:v>
                </c:pt>
                <c:pt idx="5">
                  <c:v>739.10599999999999</c:v>
                </c:pt>
                <c:pt idx="6">
                  <c:v>739.07600000000002</c:v>
                </c:pt>
                <c:pt idx="7">
                  <c:v>738.91600000000005</c:v>
                </c:pt>
                <c:pt idx="8">
                  <c:v>756.27300000000002</c:v>
                </c:pt>
                <c:pt idx="9">
                  <c:v>756.21500000000003</c:v>
                </c:pt>
                <c:pt idx="10">
                  <c:v>756.04600000000005</c:v>
                </c:pt>
                <c:pt idx="11">
                  <c:v>755.94600000000003</c:v>
                </c:pt>
                <c:pt idx="12">
                  <c:v>739.65599999999995</c:v>
                </c:pt>
                <c:pt idx="13">
                  <c:v>739.58399999999995</c:v>
                </c:pt>
                <c:pt idx="14">
                  <c:v>739.45600000000002</c:v>
                </c:pt>
                <c:pt idx="15">
                  <c:v>739.23699999999997</c:v>
                </c:pt>
                <c:pt idx="16">
                  <c:v>757.16099999999994</c:v>
                </c:pt>
                <c:pt idx="17">
                  <c:v>756.85</c:v>
                </c:pt>
                <c:pt idx="18">
                  <c:v>756.50099999999998</c:v>
                </c:pt>
                <c:pt idx="19">
                  <c:v>756.04200000000003</c:v>
                </c:pt>
                <c:pt idx="20">
                  <c:v>724.51499999999999</c:v>
                </c:pt>
                <c:pt idx="21">
                  <c:v>724.31</c:v>
                </c:pt>
                <c:pt idx="22">
                  <c:v>724.52200000000005</c:v>
                </c:pt>
                <c:pt idx="23">
                  <c:v>724.66600000000005</c:v>
                </c:pt>
                <c:pt idx="24">
                  <c:v>726.17700000000002</c:v>
                </c:pt>
                <c:pt idx="25">
                  <c:v>726.18100000000004</c:v>
                </c:pt>
                <c:pt idx="26">
                  <c:v>726.10199999999998</c:v>
                </c:pt>
                <c:pt idx="27">
                  <c:v>726.14300000000003</c:v>
                </c:pt>
                <c:pt idx="28">
                  <c:v>730.37800000000004</c:v>
                </c:pt>
                <c:pt idx="29">
                  <c:v>730.30700000000002</c:v>
                </c:pt>
                <c:pt idx="30">
                  <c:v>729.87699999999995</c:v>
                </c:pt>
                <c:pt idx="31">
                  <c:v>729.75400000000002</c:v>
                </c:pt>
                <c:pt idx="32">
                  <c:v>721.62699999999995</c:v>
                </c:pt>
                <c:pt idx="33">
                  <c:v>721.404</c:v>
                </c:pt>
                <c:pt idx="34">
                  <c:v>720.69299999999998</c:v>
                </c:pt>
                <c:pt idx="35">
                  <c:v>720.56600000000003</c:v>
                </c:pt>
                <c:pt idx="36">
                  <c:v>720.65499999999997</c:v>
                </c:pt>
                <c:pt idx="37">
                  <c:v>728.197</c:v>
                </c:pt>
                <c:pt idx="38">
                  <c:v>725.65300000000002</c:v>
                </c:pt>
                <c:pt idx="39">
                  <c:v>724.24599999999998</c:v>
                </c:pt>
                <c:pt idx="40">
                  <c:v>725.73</c:v>
                </c:pt>
                <c:pt idx="41">
                  <c:v>725.11500000000001</c:v>
                </c:pt>
                <c:pt idx="42">
                  <c:v>725.81600000000003</c:v>
                </c:pt>
                <c:pt idx="43">
                  <c:v>725.25099999999998</c:v>
                </c:pt>
                <c:pt idx="44">
                  <c:v>744.00800000000004</c:v>
                </c:pt>
                <c:pt idx="45">
                  <c:v>743.47</c:v>
                </c:pt>
                <c:pt idx="46">
                  <c:v>743.06100000000004</c:v>
                </c:pt>
                <c:pt idx="47">
                  <c:v>743.04499999999996</c:v>
                </c:pt>
                <c:pt idx="48">
                  <c:v>737.70500000000004</c:v>
                </c:pt>
                <c:pt idx="49">
                  <c:v>737.74199999999996</c:v>
                </c:pt>
                <c:pt idx="50">
                  <c:v>737.58100000000002</c:v>
                </c:pt>
                <c:pt idx="51">
                  <c:v>737.48199999999997</c:v>
                </c:pt>
                <c:pt idx="52">
                  <c:v>743.96199999999999</c:v>
                </c:pt>
                <c:pt idx="53">
                  <c:v>743.32299999999998</c:v>
                </c:pt>
                <c:pt idx="54">
                  <c:v>742.65200000000004</c:v>
                </c:pt>
                <c:pt idx="55">
                  <c:v>742.03300000000002</c:v>
                </c:pt>
                <c:pt idx="56">
                  <c:v>754.976</c:v>
                </c:pt>
                <c:pt idx="57">
                  <c:v>755.18499999999995</c:v>
                </c:pt>
                <c:pt idx="58">
                  <c:v>757.89400000000001</c:v>
                </c:pt>
                <c:pt idx="59">
                  <c:v>760.803</c:v>
                </c:pt>
                <c:pt idx="60">
                  <c:v>757.45399999999995</c:v>
                </c:pt>
                <c:pt idx="61">
                  <c:v>759.86199999999997</c:v>
                </c:pt>
                <c:pt idx="62">
                  <c:v>751.44200000000001</c:v>
                </c:pt>
                <c:pt idx="63">
                  <c:v>751.56299999999999</c:v>
                </c:pt>
                <c:pt idx="64">
                  <c:v>751.63800000000003</c:v>
                </c:pt>
                <c:pt idx="65">
                  <c:v>751.79</c:v>
                </c:pt>
                <c:pt idx="66">
                  <c:v>752.39</c:v>
                </c:pt>
                <c:pt idx="67">
                  <c:v>752.798</c:v>
                </c:pt>
                <c:pt idx="68">
                  <c:v>695.19600000000003</c:v>
                </c:pt>
                <c:pt idx="69">
                  <c:v>696.08799999999997</c:v>
                </c:pt>
                <c:pt idx="70">
                  <c:v>696.76199999999994</c:v>
                </c:pt>
                <c:pt idx="71">
                  <c:v>696.65</c:v>
                </c:pt>
                <c:pt idx="72">
                  <c:v>684.83399999999995</c:v>
                </c:pt>
                <c:pt idx="73">
                  <c:v>684.875</c:v>
                </c:pt>
                <c:pt idx="74">
                  <c:v>685.39300000000003</c:v>
                </c:pt>
                <c:pt idx="75">
                  <c:v>685.48800000000006</c:v>
                </c:pt>
                <c:pt idx="76">
                  <c:v>661.16499999999996</c:v>
                </c:pt>
                <c:pt idx="77">
                  <c:v>661.25800000000004</c:v>
                </c:pt>
                <c:pt idx="78">
                  <c:v>661.18299999999999</c:v>
                </c:pt>
                <c:pt idx="79">
                  <c:v>661.31</c:v>
                </c:pt>
                <c:pt idx="80">
                  <c:v>660.40200000000004</c:v>
                </c:pt>
                <c:pt idx="81">
                  <c:v>660.74099999999999</c:v>
                </c:pt>
                <c:pt idx="82">
                  <c:v>660.85</c:v>
                </c:pt>
                <c:pt idx="83">
                  <c:v>660.75599999999997</c:v>
                </c:pt>
                <c:pt idx="84">
                  <c:v>662.02499999999998</c:v>
                </c:pt>
                <c:pt idx="85">
                  <c:v>661.59500000000003</c:v>
                </c:pt>
                <c:pt idx="86">
                  <c:v>660.93499999999995</c:v>
                </c:pt>
                <c:pt idx="87">
                  <c:v>659.85900000000004</c:v>
                </c:pt>
                <c:pt idx="88">
                  <c:v>730.08</c:v>
                </c:pt>
                <c:pt idx="89">
                  <c:v>729.37599999999998</c:v>
                </c:pt>
                <c:pt idx="90">
                  <c:v>729.08900000000006</c:v>
                </c:pt>
                <c:pt idx="91">
                  <c:v>729.20500000000004</c:v>
                </c:pt>
                <c:pt idx="92">
                  <c:v>719.64300000000003</c:v>
                </c:pt>
                <c:pt idx="93">
                  <c:v>720.17200000000003</c:v>
                </c:pt>
                <c:pt idx="94">
                  <c:v>720.64499999999998</c:v>
                </c:pt>
                <c:pt idx="95">
                  <c:v>721.00900000000001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1-49A9-9813-75A7274457B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1289.1030000000001</c:v>
                </c:pt>
                <c:pt idx="1">
                  <c:v>1283.6469999999999</c:v>
                </c:pt>
                <c:pt idx="2">
                  <c:v>1278.9770000000001</c:v>
                </c:pt>
                <c:pt idx="3">
                  <c:v>1273.8209999999999</c:v>
                </c:pt>
                <c:pt idx="4">
                  <c:v>1249.146</c:v>
                </c:pt>
                <c:pt idx="5">
                  <c:v>1247.4670000000001</c:v>
                </c:pt>
                <c:pt idx="6">
                  <c:v>1245.6690000000001</c:v>
                </c:pt>
                <c:pt idx="7">
                  <c:v>1256.55</c:v>
                </c:pt>
                <c:pt idx="8">
                  <c:v>1232.98</c:v>
                </c:pt>
                <c:pt idx="9">
                  <c:v>1231.777</c:v>
                </c:pt>
                <c:pt idx="10">
                  <c:v>1242.2070000000001</c:v>
                </c:pt>
                <c:pt idx="11">
                  <c:v>1240.287</c:v>
                </c:pt>
                <c:pt idx="12">
                  <c:v>1234.6610000000001</c:v>
                </c:pt>
                <c:pt idx="13">
                  <c:v>1237.3499999999999</c:v>
                </c:pt>
                <c:pt idx="14">
                  <c:v>1239.1790000000001</c:v>
                </c:pt>
                <c:pt idx="15">
                  <c:v>1245.298</c:v>
                </c:pt>
                <c:pt idx="16">
                  <c:v>1273.499</c:v>
                </c:pt>
                <c:pt idx="17">
                  <c:v>1280.059</c:v>
                </c:pt>
                <c:pt idx="18">
                  <c:v>1310.509</c:v>
                </c:pt>
                <c:pt idx="19">
                  <c:v>1327.94</c:v>
                </c:pt>
                <c:pt idx="20">
                  <c:v>1416.7049999999999</c:v>
                </c:pt>
                <c:pt idx="21">
                  <c:v>1439.816</c:v>
                </c:pt>
                <c:pt idx="22">
                  <c:v>1463.8</c:v>
                </c:pt>
                <c:pt idx="23">
                  <c:v>1486.5889999999999</c:v>
                </c:pt>
                <c:pt idx="24">
                  <c:v>1596.0550000000001</c:v>
                </c:pt>
                <c:pt idx="25">
                  <c:v>1629.213</c:v>
                </c:pt>
                <c:pt idx="26">
                  <c:v>1658.6089999999999</c:v>
                </c:pt>
                <c:pt idx="27">
                  <c:v>1677.76</c:v>
                </c:pt>
                <c:pt idx="28">
                  <c:v>1766.807</c:v>
                </c:pt>
                <c:pt idx="29">
                  <c:v>1775.001</c:v>
                </c:pt>
                <c:pt idx="30">
                  <c:v>1780.087</c:v>
                </c:pt>
                <c:pt idx="31">
                  <c:v>1787.644</c:v>
                </c:pt>
                <c:pt idx="32">
                  <c:v>1826.35</c:v>
                </c:pt>
                <c:pt idx="33">
                  <c:v>1824.7860000000001</c:v>
                </c:pt>
                <c:pt idx="34">
                  <c:v>1821.7719999999999</c:v>
                </c:pt>
                <c:pt idx="35">
                  <c:v>1816.2909999999999</c:v>
                </c:pt>
                <c:pt idx="36">
                  <c:v>1831.4939999999999</c:v>
                </c:pt>
                <c:pt idx="37">
                  <c:v>1822.2270000000001</c:v>
                </c:pt>
                <c:pt idx="38">
                  <c:v>1834.357</c:v>
                </c:pt>
                <c:pt idx="39">
                  <c:v>1820.953</c:v>
                </c:pt>
                <c:pt idx="40">
                  <c:v>1790.6320000000001</c:v>
                </c:pt>
                <c:pt idx="41">
                  <c:v>1785.4880000000001</c:v>
                </c:pt>
                <c:pt idx="42">
                  <c:v>1799.0070000000001</c:v>
                </c:pt>
                <c:pt idx="43">
                  <c:v>1804.63</c:v>
                </c:pt>
                <c:pt idx="44">
                  <c:v>1782.2159999999999</c:v>
                </c:pt>
                <c:pt idx="45">
                  <c:v>1783.952</c:v>
                </c:pt>
                <c:pt idx="46">
                  <c:v>1792.2629999999999</c:v>
                </c:pt>
                <c:pt idx="47">
                  <c:v>1794.067</c:v>
                </c:pt>
                <c:pt idx="48">
                  <c:v>1776.2460000000001</c:v>
                </c:pt>
                <c:pt idx="49">
                  <c:v>1777.0150000000001</c:v>
                </c:pt>
                <c:pt idx="50">
                  <c:v>1777.3879999999999</c:v>
                </c:pt>
                <c:pt idx="51">
                  <c:v>1766.0619999999999</c:v>
                </c:pt>
                <c:pt idx="52">
                  <c:v>1733.298</c:v>
                </c:pt>
                <c:pt idx="53">
                  <c:v>1729.46</c:v>
                </c:pt>
                <c:pt idx="54">
                  <c:v>1722.5940000000001</c:v>
                </c:pt>
                <c:pt idx="55">
                  <c:v>1709.875</c:v>
                </c:pt>
                <c:pt idx="56">
                  <c:v>1697.155</c:v>
                </c:pt>
                <c:pt idx="57">
                  <c:v>1688.6030000000001</c:v>
                </c:pt>
                <c:pt idx="58">
                  <c:v>1696.049</c:v>
                </c:pt>
                <c:pt idx="59">
                  <c:v>1679.146</c:v>
                </c:pt>
                <c:pt idx="60">
                  <c:v>1691.287</c:v>
                </c:pt>
                <c:pt idx="61">
                  <c:v>1685.838</c:v>
                </c:pt>
                <c:pt idx="62">
                  <c:v>1683.5809999999999</c:v>
                </c:pt>
                <c:pt idx="63">
                  <c:v>1661.829</c:v>
                </c:pt>
                <c:pt idx="64">
                  <c:v>1654.8520000000001</c:v>
                </c:pt>
                <c:pt idx="65">
                  <c:v>1668.961</c:v>
                </c:pt>
                <c:pt idx="66">
                  <c:v>1672.68</c:v>
                </c:pt>
                <c:pt idx="67">
                  <c:v>1684.0029999999999</c:v>
                </c:pt>
                <c:pt idx="68">
                  <c:v>1657.3420000000001</c:v>
                </c:pt>
                <c:pt idx="69">
                  <c:v>1663.04</c:v>
                </c:pt>
                <c:pt idx="70">
                  <c:v>1675.431</c:v>
                </c:pt>
                <c:pt idx="71">
                  <c:v>1681.9480000000001</c:v>
                </c:pt>
                <c:pt idx="72">
                  <c:v>1667.9480000000001</c:v>
                </c:pt>
                <c:pt idx="73">
                  <c:v>1671.951</c:v>
                </c:pt>
                <c:pt idx="74">
                  <c:v>1666.7750000000001</c:v>
                </c:pt>
                <c:pt idx="75">
                  <c:v>1657.3630000000001</c:v>
                </c:pt>
                <c:pt idx="76">
                  <c:v>1646.116</c:v>
                </c:pt>
                <c:pt idx="77">
                  <c:v>1638.164</c:v>
                </c:pt>
                <c:pt idx="78">
                  <c:v>1630.67</c:v>
                </c:pt>
                <c:pt idx="79">
                  <c:v>1629.394</c:v>
                </c:pt>
                <c:pt idx="80">
                  <c:v>1550.8720000000001</c:v>
                </c:pt>
                <c:pt idx="81">
                  <c:v>1528.7439999999999</c:v>
                </c:pt>
                <c:pt idx="82">
                  <c:v>1509.771</c:v>
                </c:pt>
                <c:pt idx="83">
                  <c:v>1486.605</c:v>
                </c:pt>
                <c:pt idx="84">
                  <c:v>1421.8209999999999</c:v>
                </c:pt>
                <c:pt idx="85">
                  <c:v>1417.9590000000001</c:v>
                </c:pt>
                <c:pt idx="86">
                  <c:v>1428.519</c:v>
                </c:pt>
                <c:pt idx="87">
                  <c:v>1414.7570000000001</c:v>
                </c:pt>
                <c:pt idx="88">
                  <c:v>1367.32</c:v>
                </c:pt>
                <c:pt idx="89">
                  <c:v>1363.528</c:v>
                </c:pt>
                <c:pt idx="90">
                  <c:v>1354.93</c:v>
                </c:pt>
                <c:pt idx="91">
                  <c:v>1339.7560000000001</c:v>
                </c:pt>
                <c:pt idx="92">
                  <c:v>1319.8589999999999</c:v>
                </c:pt>
                <c:pt idx="93">
                  <c:v>1303.018</c:v>
                </c:pt>
                <c:pt idx="94">
                  <c:v>1294.7249999999999</c:v>
                </c:pt>
                <c:pt idx="95">
                  <c:v>1306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F1-49A9-9813-75A7274457B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3241.3870000000002</c:v>
                </c:pt>
                <c:pt idx="1">
                  <c:v>3242.3040000000001</c:v>
                </c:pt>
                <c:pt idx="2">
                  <c:v>3186.9059999999999</c:v>
                </c:pt>
                <c:pt idx="3">
                  <c:v>3163.3809999999999</c:v>
                </c:pt>
                <c:pt idx="4">
                  <c:v>3093.2719999999999</c:v>
                </c:pt>
                <c:pt idx="5">
                  <c:v>3073.009</c:v>
                </c:pt>
                <c:pt idx="6">
                  <c:v>3034.1570000000002</c:v>
                </c:pt>
                <c:pt idx="7">
                  <c:v>3010.7539999999999</c:v>
                </c:pt>
                <c:pt idx="8">
                  <c:v>2925.268</c:v>
                </c:pt>
                <c:pt idx="9">
                  <c:v>2889.4540000000002</c:v>
                </c:pt>
                <c:pt idx="10">
                  <c:v>2875.8009999999999</c:v>
                </c:pt>
                <c:pt idx="11">
                  <c:v>2845.431</c:v>
                </c:pt>
                <c:pt idx="12">
                  <c:v>2806.57</c:v>
                </c:pt>
                <c:pt idx="13">
                  <c:v>2787.6660000000002</c:v>
                </c:pt>
                <c:pt idx="14">
                  <c:v>2770.51</c:v>
                </c:pt>
                <c:pt idx="15">
                  <c:v>2771.0529999999999</c:v>
                </c:pt>
                <c:pt idx="16">
                  <c:v>2732.3359999999998</c:v>
                </c:pt>
                <c:pt idx="17">
                  <c:v>2777.11</c:v>
                </c:pt>
                <c:pt idx="18">
                  <c:v>2814.6819999999998</c:v>
                </c:pt>
                <c:pt idx="19">
                  <c:v>2856.7869999999998</c:v>
                </c:pt>
                <c:pt idx="20">
                  <c:v>2860.0479999999998</c:v>
                </c:pt>
                <c:pt idx="21">
                  <c:v>2873.8789999999999</c:v>
                </c:pt>
                <c:pt idx="22">
                  <c:v>2867.93</c:v>
                </c:pt>
                <c:pt idx="23">
                  <c:v>2917.5250000000001</c:v>
                </c:pt>
                <c:pt idx="24">
                  <c:v>2971.8989999999999</c:v>
                </c:pt>
                <c:pt idx="25">
                  <c:v>2986.5219999999999</c:v>
                </c:pt>
                <c:pt idx="26">
                  <c:v>3074.0219999999999</c:v>
                </c:pt>
                <c:pt idx="27">
                  <c:v>3198.4490000000001</c:v>
                </c:pt>
                <c:pt idx="28">
                  <c:v>3296.2860000000001</c:v>
                </c:pt>
                <c:pt idx="29">
                  <c:v>3431.6930000000002</c:v>
                </c:pt>
                <c:pt idx="30">
                  <c:v>3610.8580000000002</c:v>
                </c:pt>
                <c:pt idx="31">
                  <c:v>3773.5889999999999</c:v>
                </c:pt>
                <c:pt idx="32">
                  <c:v>3882.12</c:v>
                </c:pt>
                <c:pt idx="33">
                  <c:v>4007.837</c:v>
                </c:pt>
                <c:pt idx="34">
                  <c:v>4102.9809999999998</c:v>
                </c:pt>
                <c:pt idx="35">
                  <c:v>4197.3950000000004</c:v>
                </c:pt>
                <c:pt idx="36">
                  <c:v>4279.9930000000004</c:v>
                </c:pt>
                <c:pt idx="37">
                  <c:v>4363.7569999999996</c:v>
                </c:pt>
                <c:pt idx="38">
                  <c:v>4437.8069999999998</c:v>
                </c:pt>
                <c:pt idx="39">
                  <c:v>4498.01</c:v>
                </c:pt>
                <c:pt idx="40">
                  <c:v>4463.8950000000004</c:v>
                </c:pt>
                <c:pt idx="41">
                  <c:v>4491.8959999999997</c:v>
                </c:pt>
                <c:pt idx="42">
                  <c:v>4584.2569999999996</c:v>
                </c:pt>
                <c:pt idx="43">
                  <c:v>4649.134</c:v>
                </c:pt>
                <c:pt idx="44">
                  <c:v>4693.5460000000003</c:v>
                </c:pt>
                <c:pt idx="45">
                  <c:v>4762.1180000000004</c:v>
                </c:pt>
                <c:pt idx="46">
                  <c:v>4822.6899999999996</c:v>
                </c:pt>
                <c:pt idx="47">
                  <c:v>4860.8599999999997</c:v>
                </c:pt>
                <c:pt idx="48">
                  <c:v>4923.875</c:v>
                </c:pt>
                <c:pt idx="49">
                  <c:v>4940.4920000000002</c:v>
                </c:pt>
                <c:pt idx="50">
                  <c:v>4922.8</c:v>
                </c:pt>
                <c:pt idx="51">
                  <c:v>4918.768</c:v>
                </c:pt>
                <c:pt idx="52">
                  <c:v>4958.442</c:v>
                </c:pt>
                <c:pt idx="53">
                  <c:v>4964.835</c:v>
                </c:pt>
                <c:pt idx="54">
                  <c:v>4957.4279999999999</c:v>
                </c:pt>
                <c:pt idx="55">
                  <c:v>4938.6279999999997</c:v>
                </c:pt>
                <c:pt idx="56">
                  <c:v>4958.7879999999996</c:v>
                </c:pt>
                <c:pt idx="57">
                  <c:v>4927.2780000000002</c:v>
                </c:pt>
                <c:pt idx="58">
                  <c:v>4904.0140000000001</c:v>
                </c:pt>
                <c:pt idx="59">
                  <c:v>4869.2650000000003</c:v>
                </c:pt>
                <c:pt idx="60">
                  <c:v>4854.4040000000005</c:v>
                </c:pt>
                <c:pt idx="61">
                  <c:v>4827.2860000000001</c:v>
                </c:pt>
                <c:pt idx="62">
                  <c:v>4805.7179999999998</c:v>
                </c:pt>
                <c:pt idx="63">
                  <c:v>4788.9290000000001</c:v>
                </c:pt>
                <c:pt idx="64">
                  <c:v>4735.1139999999996</c:v>
                </c:pt>
                <c:pt idx="65">
                  <c:v>4751.9290000000001</c:v>
                </c:pt>
                <c:pt idx="66">
                  <c:v>4753.3959999999997</c:v>
                </c:pt>
                <c:pt idx="67">
                  <c:v>4701.7470000000003</c:v>
                </c:pt>
                <c:pt idx="68">
                  <c:v>4749.0079999999998</c:v>
                </c:pt>
                <c:pt idx="69">
                  <c:v>4665.5879999999997</c:v>
                </c:pt>
                <c:pt idx="70">
                  <c:v>4649.4759999999997</c:v>
                </c:pt>
                <c:pt idx="71">
                  <c:v>4616.3289999999997</c:v>
                </c:pt>
                <c:pt idx="72">
                  <c:v>4685.6130000000003</c:v>
                </c:pt>
                <c:pt idx="73">
                  <c:v>4629.7939999999999</c:v>
                </c:pt>
                <c:pt idx="74">
                  <c:v>4632.7659999999996</c:v>
                </c:pt>
                <c:pt idx="75">
                  <c:v>4641.2950000000001</c:v>
                </c:pt>
                <c:pt idx="76">
                  <c:v>4727.2910000000002</c:v>
                </c:pt>
                <c:pt idx="77">
                  <c:v>4744.7179999999998</c:v>
                </c:pt>
                <c:pt idx="78">
                  <c:v>4732.4030000000002</c:v>
                </c:pt>
                <c:pt idx="79">
                  <c:v>4737.5659999999998</c:v>
                </c:pt>
                <c:pt idx="80">
                  <c:v>4658.4709999999995</c:v>
                </c:pt>
                <c:pt idx="81">
                  <c:v>4576.6109999999999</c:v>
                </c:pt>
                <c:pt idx="82">
                  <c:v>4498.3209999999999</c:v>
                </c:pt>
                <c:pt idx="83">
                  <c:v>4407.6890000000003</c:v>
                </c:pt>
                <c:pt idx="84">
                  <c:v>4336.5950000000003</c:v>
                </c:pt>
                <c:pt idx="85">
                  <c:v>4246.2870000000003</c:v>
                </c:pt>
                <c:pt idx="86">
                  <c:v>4187.0129999999999</c:v>
                </c:pt>
                <c:pt idx="87">
                  <c:v>4132.7349999999997</c:v>
                </c:pt>
                <c:pt idx="88">
                  <c:v>4027.5639999999999</c:v>
                </c:pt>
                <c:pt idx="89">
                  <c:v>3939.3519999999999</c:v>
                </c:pt>
                <c:pt idx="90">
                  <c:v>3862.2249999999999</c:v>
                </c:pt>
                <c:pt idx="91">
                  <c:v>3770.625</c:v>
                </c:pt>
                <c:pt idx="92">
                  <c:v>3629.6480000000001</c:v>
                </c:pt>
                <c:pt idx="93">
                  <c:v>3525.9789999999998</c:v>
                </c:pt>
                <c:pt idx="94">
                  <c:v>3460.3910000000001</c:v>
                </c:pt>
                <c:pt idx="95">
                  <c:v>3460.6210000000001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F1-49A9-9813-75A7274457B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377</c:v>
                </c:pt>
                <c:pt idx="1">
                  <c:v>377</c:v>
                </c:pt>
                <c:pt idx="2">
                  <c:v>377</c:v>
                </c:pt>
                <c:pt idx="3">
                  <c:v>377</c:v>
                </c:pt>
                <c:pt idx="4">
                  <c:v>360</c:v>
                </c:pt>
                <c:pt idx="5">
                  <c:v>360</c:v>
                </c:pt>
                <c:pt idx="6">
                  <c:v>360</c:v>
                </c:pt>
                <c:pt idx="7">
                  <c:v>360</c:v>
                </c:pt>
                <c:pt idx="8">
                  <c:v>351</c:v>
                </c:pt>
                <c:pt idx="9">
                  <c:v>351</c:v>
                </c:pt>
                <c:pt idx="10">
                  <c:v>351</c:v>
                </c:pt>
                <c:pt idx="11">
                  <c:v>351</c:v>
                </c:pt>
                <c:pt idx="12">
                  <c:v>345</c:v>
                </c:pt>
                <c:pt idx="13">
                  <c:v>345</c:v>
                </c:pt>
                <c:pt idx="14">
                  <c:v>345</c:v>
                </c:pt>
                <c:pt idx="15">
                  <c:v>345</c:v>
                </c:pt>
                <c:pt idx="16">
                  <c:v>353</c:v>
                </c:pt>
                <c:pt idx="17">
                  <c:v>353</c:v>
                </c:pt>
                <c:pt idx="18">
                  <c:v>353</c:v>
                </c:pt>
                <c:pt idx="19">
                  <c:v>353</c:v>
                </c:pt>
                <c:pt idx="20">
                  <c:v>381</c:v>
                </c:pt>
                <c:pt idx="21">
                  <c:v>381</c:v>
                </c:pt>
                <c:pt idx="22">
                  <c:v>381</c:v>
                </c:pt>
                <c:pt idx="23">
                  <c:v>381</c:v>
                </c:pt>
                <c:pt idx="24">
                  <c:v>423</c:v>
                </c:pt>
                <c:pt idx="25">
                  <c:v>423</c:v>
                </c:pt>
                <c:pt idx="26">
                  <c:v>423</c:v>
                </c:pt>
                <c:pt idx="27">
                  <c:v>423</c:v>
                </c:pt>
                <c:pt idx="28">
                  <c:v>471</c:v>
                </c:pt>
                <c:pt idx="29">
                  <c:v>471</c:v>
                </c:pt>
                <c:pt idx="30">
                  <c:v>471</c:v>
                </c:pt>
                <c:pt idx="31">
                  <c:v>471</c:v>
                </c:pt>
                <c:pt idx="32">
                  <c:v>497</c:v>
                </c:pt>
                <c:pt idx="33">
                  <c:v>497</c:v>
                </c:pt>
                <c:pt idx="34">
                  <c:v>497</c:v>
                </c:pt>
                <c:pt idx="35">
                  <c:v>497</c:v>
                </c:pt>
                <c:pt idx="36">
                  <c:v>498</c:v>
                </c:pt>
                <c:pt idx="37">
                  <c:v>498</c:v>
                </c:pt>
                <c:pt idx="38">
                  <c:v>498</c:v>
                </c:pt>
                <c:pt idx="39">
                  <c:v>498</c:v>
                </c:pt>
                <c:pt idx="40">
                  <c:v>490</c:v>
                </c:pt>
                <c:pt idx="41">
                  <c:v>490</c:v>
                </c:pt>
                <c:pt idx="42">
                  <c:v>490</c:v>
                </c:pt>
                <c:pt idx="43">
                  <c:v>490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503</c:v>
                </c:pt>
                <c:pt idx="49">
                  <c:v>503</c:v>
                </c:pt>
                <c:pt idx="50">
                  <c:v>503</c:v>
                </c:pt>
                <c:pt idx="51">
                  <c:v>503</c:v>
                </c:pt>
                <c:pt idx="52">
                  <c:v>493</c:v>
                </c:pt>
                <c:pt idx="53">
                  <c:v>493</c:v>
                </c:pt>
                <c:pt idx="54">
                  <c:v>493</c:v>
                </c:pt>
                <c:pt idx="55">
                  <c:v>493</c:v>
                </c:pt>
                <c:pt idx="56">
                  <c:v>478</c:v>
                </c:pt>
                <c:pt idx="57">
                  <c:v>478</c:v>
                </c:pt>
                <c:pt idx="58">
                  <c:v>478</c:v>
                </c:pt>
                <c:pt idx="59">
                  <c:v>478</c:v>
                </c:pt>
                <c:pt idx="60">
                  <c:v>484</c:v>
                </c:pt>
                <c:pt idx="61">
                  <c:v>484</c:v>
                </c:pt>
                <c:pt idx="62">
                  <c:v>484</c:v>
                </c:pt>
                <c:pt idx="63">
                  <c:v>484</c:v>
                </c:pt>
                <c:pt idx="64">
                  <c:v>508</c:v>
                </c:pt>
                <c:pt idx="65">
                  <c:v>508</c:v>
                </c:pt>
                <c:pt idx="66">
                  <c:v>508</c:v>
                </c:pt>
                <c:pt idx="67">
                  <c:v>508</c:v>
                </c:pt>
                <c:pt idx="68">
                  <c:v>542</c:v>
                </c:pt>
                <c:pt idx="69">
                  <c:v>542</c:v>
                </c:pt>
                <c:pt idx="70">
                  <c:v>542</c:v>
                </c:pt>
                <c:pt idx="71">
                  <c:v>542</c:v>
                </c:pt>
                <c:pt idx="72">
                  <c:v>558</c:v>
                </c:pt>
                <c:pt idx="73">
                  <c:v>558</c:v>
                </c:pt>
                <c:pt idx="74">
                  <c:v>558</c:v>
                </c:pt>
                <c:pt idx="75">
                  <c:v>558</c:v>
                </c:pt>
                <c:pt idx="76">
                  <c:v>568</c:v>
                </c:pt>
                <c:pt idx="77">
                  <c:v>568</c:v>
                </c:pt>
                <c:pt idx="78">
                  <c:v>568</c:v>
                </c:pt>
                <c:pt idx="79">
                  <c:v>568</c:v>
                </c:pt>
                <c:pt idx="80">
                  <c:v>531</c:v>
                </c:pt>
                <c:pt idx="81">
                  <c:v>531</c:v>
                </c:pt>
                <c:pt idx="82">
                  <c:v>531</c:v>
                </c:pt>
                <c:pt idx="83">
                  <c:v>531</c:v>
                </c:pt>
                <c:pt idx="84">
                  <c:v>482</c:v>
                </c:pt>
                <c:pt idx="85">
                  <c:v>482</c:v>
                </c:pt>
                <c:pt idx="86">
                  <c:v>482</c:v>
                </c:pt>
                <c:pt idx="87">
                  <c:v>482</c:v>
                </c:pt>
                <c:pt idx="88">
                  <c:v>439</c:v>
                </c:pt>
                <c:pt idx="89">
                  <c:v>439</c:v>
                </c:pt>
                <c:pt idx="90">
                  <c:v>439</c:v>
                </c:pt>
                <c:pt idx="91">
                  <c:v>439</c:v>
                </c:pt>
                <c:pt idx="92">
                  <c:v>390</c:v>
                </c:pt>
                <c:pt idx="93">
                  <c:v>390</c:v>
                </c:pt>
                <c:pt idx="94">
                  <c:v>390</c:v>
                </c:pt>
                <c:pt idx="95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F1-49A9-9813-75A7274457B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7F1-49A9-9813-75A7274457B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1">
                  <c:v>49.9</c:v>
                </c:pt>
                <c:pt idx="12">
                  <c:v>49</c:v>
                </c:pt>
                <c:pt idx="13">
                  <c:v>98.9</c:v>
                </c:pt>
                <c:pt idx="14">
                  <c:v>122.4</c:v>
                </c:pt>
                <c:pt idx="15">
                  <c:v>98.9</c:v>
                </c:pt>
                <c:pt idx="16">
                  <c:v>60.2</c:v>
                </c:pt>
                <c:pt idx="17">
                  <c:v>49</c:v>
                </c:pt>
                <c:pt idx="37">
                  <c:v>23.5</c:v>
                </c:pt>
                <c:pt idx="38">
                  <c:v>59.5</c:v>
                </c:pt>
                <c:pt idx="39">
                  <c:v>41</c:v>
                </c:pt>
                <c:pt idx="40">
                  <c:v>185</c:v>
                </c:pt>
                <c:pt idx="41">
                  <c:v>195.8</c:v>
                </c:pt>
                <c:pt idx="42">
                  <c:v>299</c:v>
                </c:pt>
                <c:pt idx="43">
                  <c:v>320.89999999999998</c:v>
                </c:pt>
                <c:pt idx="44">
                  <c:v>298.60000000000002</c:v>
                </c:pt>
                <c:pt idx="45">
                  <c:v>344.6</c:v>
                </c:pt>
                <c:pt idx="46">
                  <c:v>347.6</c:v>
                </c:pt>
                <c:pt idx="47">
                  <c:v>345.7</c:v>
                </c:pt>
                <c:pt idx="48">
                  <c:v>346.7</c:v>
                </c:pt>
                <c:pt idx="49">
                  <c:v>365.77499999999998</c:v>
                </c:pt>
                <c:pt idx="50">
                  <c:v>365.92500000000001</c:v>
                </c:pt>
                <c:pt idx="51">
                  <c:v>365.92500000000001</c:v>
                </c:pt>
                <c:pt idx="52">
                  <c:v>365.92500000000001</c:v>
                </c:pt>
                <c:pt idx="53">
                  <c:v>319.625</c:v>
                </c:pt>
                <c:pt idx="54">
                  <c:v>301.625</c:v>
                </c:pt>
                <c:pt idx="55">
                  <c:v>240.4</c:v>
                </c:pt>
                <c:pt idx="56">
                  <c:v>222.1</c:v>
                </c:pt>
                <c:pt idx="57">
                  <c:v>206.9</c:v>
                </c:pt>
                <c:pt idx="58">
                  <c:v>190.4</c:v>
                </c:pt>
                <c:pt idx="59">
                  <c:v>159.9</c:v>
                </c:pt>
                <c:pt idx="60">
                  <c:v>151.9</c:v>
                </c:pt>
                <c:pt idx="61">
                  <c:v>6.9</c:v>
                </c:pt>
                <c:pt idx="62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F1-49A9-9813-75A7274457B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27F1-49A9-9813-75A7274457B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7F1-49A9-9813-75A7274457B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7F1-49A9-9813-75A7274457B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27F1-49A9-9813-75A7274457B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701</c:v>
                </c:pt>
                <c:pt idx="1">
                  <c:v>701</c:v>
                </c:pt>
                <c:pt idx="2">
                  <c:v>701</c:v>
                </c:pt>
                <c:pt idx="3">
                  <c:v>701</c:v>
                </c:pt>
                <c:pt idx="4">
                  <c:v>788</c:v>
                </c:pt>
                <c:pt idx="5">
                  <c:v>788</c:v>
                </c:pt>
                <c:pt idx="6">
                  <c:v>788</c:v>
                </c:pt>
                <c:pt idx="7">
                  <c:v>788</c:v>
                </c:pt>
                <c:pt idx="8">
                  <c:v>781</c:v>
                </c:pt>
                <c:pt idx="9">
                  <c:v>781</c:v>
                </c:pt>
                <c:pt idx="10">
                  <c:v>781</c:v>
                </c:pt>
                <c:pt idx="11">
                  <c:v>781</c:v>
                </c:pt>
                <c:pt idx="12">
                  <c:v>780</c:v>
                </c:pt>
                <c:pt idx="13">
                  <c:v>780</c:v>
                </c:pt>
                <c:pt idx="14">
                  <c:v>780</c:v>
                </c:pt>
                <c:pt idx="15">
                  <c:v>780</c:v>
                </c:pt>
                <c:pt idx="16">
                  <c:v>799</c:v>
                </c:pt>
                <c:pt idx="17">
                  <c:v>799</c:v>
                </c:pt>
                <c:pt idx="18">
                  <c:v>799</c:v>
                </c:pt>
                <c:pt idx="19">
                  <c:v>799</c:v>
                </c:pt>
                <c:pt idx="20">
                  <c:v>468.1</c:v>
                </c:pt>
                <c:pt idx="21">
                  <c:v>544.70000000000005</c:v>
                </c:pt>
                <c:pt idx="22">
                  <c:v>842.1</c:v>
                </c:pt>
                <c:pt idx="23">
                  <c:v>945.8</c:v>
                </c:pt>
                <c:pt idx="24">
                  <c:v>896</c:v>
                </c:pt>
                <c:pt idx="25">
                  <c:v>1285.0999999999999</c:v>
                </c:pt>
                <c:pt idx="26">
                  <c:v>1496</c:v>
                </c:pt>
                <c:pt idx="27">
                  <c:v>1496</c:v>
                </c:pt>
                <c:pt idx="28">
                  <c:v>1731</c:v>
                </c:pt>
                <c:pt idx="29">
                  <c:v>1731</c:v>
                </c:pt>
                <c:pt idx="30">
                  <c:v>1532.7</c:v>
                </c:pt>
                <c:pt idx="31">
                  <c:v>1731</c:v>
                </c:pt>
                <c:pt idx="32">
                  <c:v>1751</c:v>
                </c:pt>
                <c:pt idx="33">
                  <c:v>1751</c:v>
                </c:pt>
                <c:pt idx="34">
                  <c:v>1736.5</c:v>
                </c:pt>
                <c:pt idx="35">
                  <c:v>1751</c:v>
                </c:pt>
                <c:pt idx="36">
                  <c:v>1709.8</c:v>
                </c:pt>
                <c:pt idx="37">
                  <c:v>1721.7</c:v>
                </c:pt>
                <c:pt idx="38">
                  <c:v>1800</c:v>
                </c:pt>
                <c:pt idx="39">
                  <c:v>1800</c:v>
                </c:pt>
                <c:pt idx="40">
                  <c:v>1571.9</c:v>
                </c:pt>
                <c:pt idx="41">
                  <c:v>1800</c:v>
                </c:pt>
                <c:pt idx="42">
                  <c:v>1800</c:v>
                </c:pt>
                <c:pt idx="43">
                  <c:v>1800</c:v>
                </c:pt>
                <c:pt idx="44">
                  <c:v>1900</c:v>
                </c:pt>
                <c:pt idx="45">
                  <c:v>1900</c:v>
                </c:pt>
                <c:pt idx="46">
                  <c:v>1900</c:v>
                </c:pt>
                <c:pt idx="47">
                  <c:v>1900</c:v>
                </c:pt>
                <c:pt idx="48">
                  <c:v>1900</c:v>
                </c:pt>
                <c:pt idx="49">
                  <c:v>1900</c:v>
                </c:pt>
                <c:pt idx="50">
                  <c:v>1900</c:v>
                </c:pt>
                <c:pt idx="51">
                  <c:v>1900</c:v>
                </c:pt>
                <c:pt idx="52">
                  <c:v>1880</c:v>
                </c:pt>
                <c:pt idx="53">
                  <c:v>1880</c:v>
                </c:pt>
                <c:pt idx="54">
                  <c:v>1880</c:v>
                </c:pt>
                <c:pt idx="55">
                  <c:v>1852</c:v>
                </c:pt>
                <c:pt idx="56">
                  <c:v>1790</c:v>
                </c:pt>
                <c:pt idx="57">
                  <c:v>1790</c:v>
                </c:pt>
                <c:pt idx="58">
                  <c:v>1790</c:v>
                </c:pt>
                <c:pt idx="59">
                  <c:v>1790</c:v>
                </c:pt>
                <c:pt idx="60">
                  <c:v>1743</c:v>
                </c:pt>
                <c:pt idx="61">
                  <c:v>1743</c:v>
                </c:pt>
                <c:pt idx="62">
                  <c:v>1583.4</c:v>
                </c:pt>
                <c:pt idx="63">
                  <c:v>1664.5</c:v>
                </c:pt>
                <c:pt idx="64">
                  <c:v>1495.5</c:v>
                </c:pt>
                <c:pt idx="65">
                  <c:v>1129.9000000000001</c:v>
                </c:pt>
                <c:pt idx="66">
                  <c:v>1030</c:v>
                </c:pt>
                <c:pt idx="67">
                  <c:v>1030</c:v>
                </c:pt>
                <c:pt idx="68">
                  <c:v>744.7</c:v>
                </c:pt>
                <c:pt idx="69">
                  <c:v>1082.4000000000001</c:v>
                </c:pt>
                <c:pt idx="70">
                  <c:v>690.5</c:v>
                </c:pt>
                <c:pt idx="71">
                  <c:v>420</c:v>
                </c:pt>
                <c:pt idx="72">
                  <c:v>609</c:v>
                </c:pt>
                <c:pt idx="73">
                  <c:v>609</c:v>
                </c:pt>
                <c:pt idx="74">
                  <c:v>609</c:v>
                </c:pt>
                <c:pt idx="75">
                  <c:v>609</c:v>
                </c:pt>
                <c:pt idx="76">
                  <c:v>1056</c:v>
                </c:pt>
                <c:pt idx="77">
                  <c:v>1056</c:v>
                </c:pt>
                <c:pt idx="78">
                  <c:v>1056</c:v>
                </c:pt>
                <c:pt idx="79">
                  <c:v>1056</c:v>
                </c:pt>
                <c:pt idx="80">
                  <c:v>1159</c:v>
                </c:pt>
                <c:pt idx="81">
                  <c:v>1159</c:v>
                </c:pt>
                <c:pt idx="82">
                  <c:v>1159</c:v>
                </c:pt>
                <c:pt idx="83">
                  <c:v>1159</c:v>
                </c:pt>
                <c:pt idx="84">
                  <c:v>919</c:v>
                </c:pt>
                <c:pt idx="85">
                  <c:v>919</c:v>
                </c:pt>
                <c:pt idx="86">
                  <c:v>919</c:v>
                </c:pt>
                <c:pt idx="87">
                  <c:v>919</c:v>
                </c:pt>
                <c:pt idx="88">
                  <c:v>812</c:v>
                </c:pt>
                <c:pt idx="89">
                  <c:v>812</c:v>
                </c:pt>
                <c:pt idx="90">
                  <c:v>812</c:v>
                </c:pt>
                <c:pt idx="91">
                  <c:v>812</c:v>
                </c:pt>
                <c:pt idx="92">
                  <c:v>292</c:v>
                </c:pt>
                <c:pt idx="93">
                  <c:v>292</c:v>
                </c:pt>
                <c:pt idx="94">
                  <c:v>292</c:v>
                </c:pt>
                <c:pt idx="95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7F1-49A9-9813-75A7274457B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55.936</c:v>
                </c:pt>
                <c:pt idx="25">
                  <c:v>53.984000000000002</c:v>
                </c:pt>
                <c:pt idx="26">
                  <c:v>50.728000000000002</c:v>
                </c:pt>
                <c:pt idx="27">
                  <c:v>45.86</c:v>
                </c:pt>
                <c:pt idx="28">
                  <c:v>39.74</c:v>
                </c:pt>
                <c:pt idx="29">
                  <c:v>33.468000000000004</c:v>
                </c:pt>
                <c:pt idx="30">
                  <c:v>26.411999999999999</c:v>
                </c:pt>
                <c:pt idx="31">
                  <c:v>17.135999999999999</c:v>
                </c:pt>
                <c:pt idx="32">
                  <c:v>5.9</c:v>
                </c:pt>
                <c:pt idx="63">
                  <c:v>2.0920000000000001</c:v>
                </c:pt>
                <c:pt idx="64">
                  <c:v>9.6039999999999992</c:v>
                </c:pt>
                <c:pt idx="65">
                  <c:v>16.187999999999999</c:v>
                </c:pt>
                <c:pt idx="66">
                  <c:v>22.128</c:v>
                </c:pt>
                <c:pt idx="67">
                  <c:v>28.667999999999999</c:v>
                </c:pt>
                <c:pt idx="68">
                  <c:v>35.76</c:v>
                </c:pt>
                <c:pt idx="69">
                  <c:v>41.491999999999997</c:v>
                </c:pt>
                <c:pt idx="70">
                  <c:v>45.612000000000002</c:v>
                </c:pt>
                <c:pt idx="71">
                  <c:v>48.988</c:v>
                </c:pt>
                <c:pt idx="72">
                  <c:v>52.12</c:v>
                </c:pt>
                <c:pt idx="73">
                  <c:v>54.543999999999997</c:v>
                </c:pt>
                <c:pt idx="74">
                  <c:v>56.036000000000001</c:v>
                </c:pt>
                <c:pt idx="75">
                  <c:v>56.832000000000001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7F1-49A9-9813-75A7274457B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1">
                  <c:v>49.9</c:v>
                </c:pt>
                <c:pt idx="12">
                  <c:v>49</c:v>
                </c:pt>
                <c:pt idx="13">
                  <c:v>98.9</c:v>
                </c:pt>
                <c:pt idx="14">
                  <c:v>122.4</c:v>
                </c:pt>
                <c:pt idx="15">
                  <c:v>98.9</c:v>
                </c:pt>
                <c:pt idx="16">
                  <c:v>60.2</c:v>
                </c:pt>
                <c:pt idx="17">
                  <c:v>49</c:v>
                </c:pt>
                <c:pt idx="37">
                  <c:v>23.5</c:v>
                </c:pt>
                <c:pt idx="38">
                  <c:v>59.5</c:v>
                </c:pt>
                <c:pt idx="39">
                  <c:v>41</c:v>
                </c:pt>
                <c:pt idx="40">
                  <c:v>185</c:v>
                </c:pt>
                <c:pt idx="41">
                  <c:v>195.8</c:v>
                </c:pt>
                <c:pt idx="42">
                  <c:v>299</c:v>
                </c:pt>
                <c:pt idx="43">
                  <c:v>320.89999999999998</c:v>
                </c:pt>
                <c:pt idx="44">
                  <c:v>298.60000000000002</c:v>
                </c:pt>
                <c:pt idx="45">
                  <c:v>344.6</c:v>
                </c:pt>
                <c:pt idx="46">
                  <c:v>347.6</c:v>
                </c:pt>
                <c:pt idx="47">
                  <c:v>345.7</c:v>
                </c:pt>
                <c:pt idx="48">
                  <c:v>346.7</c:v>
                </c:pt>
                <c:pt idx="49">
                  <c:v>365.77499999999998</c:v>
                </c:pt>
                <c:pt idx="50">
                  <c:v>365.92500000000001</c:v>
                </c:pt>
                <c:pt idx="51">
                  <c:v>365.92500000000001</c:v>
                </c:pt>
                <c:pt idx="52">
                  <c:v>365.92500000000001</c:v>
                </c:pt>
                <c:pt idx="53">
                  <c:v>319.625</c:v>
                </c:pt>
                <c:pt idx="54">
                  <c:v>301.625</c:v>
                </c:pt>
                <c:pt idx="55">
                  <c:v>240.4</c:v>
                </c:pt>
                <c:pt idx="56">
                  <c:v>222.1</c:v>
                </c:pt>
                <c:pt idx="57">
                  <c:v>206.9</c:v>
                </c:pt>
                <c:pt idx="58">
                  <c:v>190.4</c:v>
                </c:pt>
                <c:pt idx="59">
                  <c:v>159.9</c:v>
                </c:pt>
                <c:pt idx="60">
                  <c:v>151.9</c:v>
                </c:pt>
                <c:pt idx="61">
                  <c:v>6.9</c:v>
                </c:pt>
                <c:pt idx="62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7F1-49A9-9813-75A7274457B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7F1-49A9-9813-75A727445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210</c:v>
                </c:pt>
                <c:pt idx="1">
                  <c:v>197.57</c:v>
                </c:pt>
                <c:pt idx="2">
                  <c:v>186.74</c:v>
                </c:pt>
                <c:pt idx="3">
                  <c:v>180.73</c:v>
                </c:pt>
                <c:pt idx="4">
                  <c:v>196.82</c:v>
                </c:pt>
                <c:pt idx="5">
                  <c:v>178.05</c:v>
                </c:pt>
                <c:pt idx="6">
                  <c:v>175.47</c:v>
                </c:pt>
                <c:pt idx="7">
                  <c:v>172.53</c:v>
                </c:pt>
                <c:pt idx="8">
                  <c:v>189.02</c:v>
                </c:pt>
                <c:pt idx="9">
                  <c:v>177.63</c:v>
                </c:pt>
                <c:pt idx="10">
                  <c:v>175.69</c:v>
                </c:pt>
                <c:pt idx="11">
                  <c:v>176.45</c:v>
                </c:pt>
                <c:pt idx="12">
                  <c:v>188.33</c:v>
                </c:pt>
                <c:pt idx="13">
                  <c:v>188.14</c:v>
                </c:pt>
                <c:pt idx="14">
                  <c:v>188.28</c:v>
                </c:pt>
                <c:pt idx="15">
                  <c:v>188.15</c:v>
                </c:pt>
                <c:pt idx="16">
                  <c:v>182.07</c:v>
                </c:pt>
                <c:pt idx="17">
                  <c:v>169.9</c:v>
                </c:pt>
                <c:pt idx="18">
                  <c:v>169.34</c:v>
                </c:pt>
                <c:pt idx="19">
                  <c:v>174.01</c:v>
                </c:pt>
                <c:pt idx="20">
                  <c:v>174.68</c:v>
                </c:pt>
                <c:pt idx="21">
                  <c:v>199.37</c:v>
                </c:pt>
                <c:pt idx="22">
                  <c:v>215.35</c:v>
                </c:pt>
                <c:pt idx="23">
                  <c:v>216.79</c:v>
                </c:pt>
                <c:pt idx="24">
                  <c:v>216.29</c:v>
                </c:pt>
                <c:pt idx="25">
                  <c:v>227.59</c:v>
                </c:pt>
                <c:pt idx="26">
                  <c:v>233.04</c:v>
                </c:pt>
                <c:pt idx="27">
                  <c:v>234.39</c:v>
                </c:pt>
                <c:pt idx="28">
                  <c:v>237.22</c:v>
                </c:pt>
                <c:pt idx="29">
                  <c:v>236.9</c:v>
                </c:pt>
                <c:pt idx="30">
                  <c:v>233.04</c:v>
                </c:pt>
                <c:pt idx="31">
                  <c:v>188.86</c:v>
                </c:pt>
                <c:pt idx="32">
                  <c:v>175.25</c:v>
                </c:pt>
                <c:pt idx="33">
                  <c:v>158.72999999999999</c:v>
                </c:pt>
                <c:pt idx="34">
                  <c:v>150</c:v>
                </c:pt>
                <c:pt idx="35">
                  <c:v>137.96</c:v>
                </c:pt>
                <c:pt idx="36">
                  <c:v>137.96</c:v>
                </c:pt>
                <c:pt idx="37">
                  <c:v>30</c:v>
                </c:pt>
                <c:pt idx="38">
                  <c:v>0.02</c:v>
                </c:pt>
                <c:pt idx="39">
                  <c:v>0.01</c:v>
                </c:pt>
                <c:pt idx="40">
                  <c:v>155.76</c:v>
                </c:pt>
                <c:pt idx="41">
                  <c:v>155.18</c:v>
                </c:pt>
                <c:pt idx="42">
                  <c:v>109</c:v>
                </c:pt>
                <c:pt idx="43">
                  <c:v>0.02</c:v>
                </c:pt>
                <c:pt idx="44">
                  <c:v>81.84</c:v>
                </c:pt>
                <c:pt idx="45">
                  <c:v>95.97</c:v>
                </c:pt>
                <c:pt idx="46">
                  <c:v>0.02</c:v>
                </c:pt>
                <c:pt idx="47">
                  <c:v>4.5999999999999996</c:v>
                </c:pt>
                <c:pt idx="48">
                  <c:v>10</c:v>
                </c:pt>
                <c:pt idx="49">
                  <c:v>58</c:v>
                </c:pt>
                <c:pt idx="50">
                  <c:v>107.68</c:v>
                </c:pt>
                <c:pt idx="51">
                  <c:v>115.5</c:v>
                </c:pt>
                <c:pt idx="52">
                  <c:v>159.26</c:v>
                </c:pt>
                <c:pt idx="53">
                  <c:v>161.5</c:v>
                </c:pt>
                <c:pt idx="54">
                  <c:v>164.71</c:v>
                </c:pt>
                <c:pt idx="55">
                  <c:v>165.56</c:v>
                </c:pt>
                <c:pt idx="56">
                  <c:v>158.94</c:v>
                </c:pt>
                <c:pt idx="57">
                  <c:v>159.87</c:v>
                </c:pt>
                <c:pt idx="58">
                  <c:v>153.93</c:v>
                </c:pt>
                <c:pt idx="59">
                  <c:v>159.16</c:v>
                </c:pt>
                <c:pt idx="60">
                  <c:v>140.61000000000001</c:v>
                </c:pt>
                <c:pt idx="61">
                  <c:v>149.84</c:v>
                </c:pt>
                <c:pt idx="62">
                  <c:v>150</c:v>
                </c:pt>
                <c:pt idx="63">
                  <c:v>158.24</c:v>
                </c:pt>
                <c:pt idx="64">
                  <c:v>167.46</c:v>
                </c:pt>
                <c:pt idx="65">
                  <c:v>185.47</c:v>
                </c:pt>
                <c:pt idx="66">
                  <c:v>203.82</c:v>
                </c:pt>
                <c:pt idx="67">
                  <c:v>216.43</c:v>
                </c:pt>
                <c:pt idx="68">
                  <c:v>212.79</c:v>
                </c:pt>
                <c:pt idx="69">
                  <c:v>230.59</c:v>
                </c:pt>
                <c:pt idx="70">
                  <c:v>242.03</c:v>
                </c:pt>
                <c:pt idx="71">
                  <c:v>249.9</c:v>
                </c:pt>
                <c:pt idx="72">
                  <c:v>230.85</c:v>
                </c:pt>
                <c:pt idx="73">
                  <c:v>243.16</c:v>
                </c:pt>
                <c:pt idx="74">
                  <c:v>260.77999999999997</c:v>
                </c:pt>
                <c:pt idx="75">
                  <c:v>265.20999999999998</c:v>
                </c:pt>
                <c:pt idx="76">
                  <c:v>283.49</c:v>
                </c:pt>
                <c:pt idx="77">
                  <c:v>292.10000000000002</c:v>
                </c:pt>
                <c:pt idx="78">
                  <c:v>290.02999999999997</c:v>
                </c:pt>
                <c:pt idx="79">
                  <c:v>249.23</c:v>
                </c:pt>
                <c:pt idx="80">
                  <c:v>290.04000000000002</c:v>
                </c:pt>
                <c:pt idx="81">
                  <c:v>290.94</c:v>
                </c:pt>
                <c:pt idx="82">
                  <c:v>275.55</c:v>
                </c:pt>
                <c:pt idx="83">
                  <c:v>267.89999999999998</c:v>
                </c:pt>
                <c:pt idx="84">
                  <c:v>268.61</c:v>
                </c:pt>
                <c:pt idx="85">
                  <c:v>245.01</c:v>
                </c:pt>
                <c:pt idx="86">
                  <c:v>236</c:v>
                </c:pt>
                <c:pt idx="87">
                  <c:v>228.79</c:v>
                </c:pt>
                <c:pt idx="88">
                  <c:v>234.01</c:v>
                </c:pt>
                <c:pt idx="89">
                  <c:v>225.01</c:v>
                </c:pt>
                <c:pt idx="90">
                  <c:v>222.31</c:v>
                </c:pt>
                <c:pt idx="91">
                  <c:v>218.53</c:v>
                </c:pt>
                <c:pt idx="92">
                  <c:v>218.79</c:v>
                </c:pt>
                <c:pt idx="93">
                  <c:v>215.79</c:v>
                </c:pt>
                <c:pt idx="94">
                  <c:v>211.79</c:v>
                </c:pt>
                <c:pt idx="95">
                  <c:v>196.53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F1-49A9-9813-75A727445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6517.1049999999996</v>
      </c>
      <c r="C5" s="25">
        <v>6510.5619999999999</v>
      </c>
      <c r="D5" s="25">
        <v>6448.71</v>
      </c>
      <c r="E5" s="25">
        <v>6419.0630000000001</v>
      </c>
      <c r="F5" s="25">
        <v>6412.6170000000002</v>
      </c>
      <c r="G5" s="25">
        <v>6389.5929999999998</v>
      </c>
      <c r="H5" s="25">
        <v>6347.9110000000001</v>
      </c>
      <c r="I5" s="25">
        <v>6334.2250000000004</v>
      </c>
      <c r="J5" s="25">
        <v>6225.5360000000001</v>
      </c>
      <c r="K5" s="25">
        <v>6188.4459999999999</v>
      </c>
      <c r="L5" s="25">
        <v>6184.0540000000001</v>
      </c>
      <c r="M5" s="25">
        <v>6200.5519999999997</v>
      </c>
      <c r="N5" s="25">
        <v>6131.9129999999996</v>
      </c>
      <c r="O5" s="25">
        <v>6164.53</v>
      </c>
      <c r="P5" s="25">
        <v>6172.5649999999996</v>
      </c>
      <c r="Q5" s="25">
        <v>6155.4390000000003</v>
      </c>
      <c r="R5" s="25">
        <v>6151.2150000000001</v>
      </c>
      <c r="S5" s="25">
        <v>6191.0410000000002</v>
      </c>
      <c r="T5" s="25">
        <v>6210.7309999999998</v>
      </c>
      <c r="U5" s="25">
        <v>6270.8050000000003</v>
      </c>
      <c r="V5" s="25">
        <v>6031.348</v>
      </c>
      <c r="W5" s="25">
        <v>6146.7389999999996</v>
      </c>
      <c r="X5" s="25">
        <v>6464.3149999999996</v>
      </c>
      <c r="Y5" s="25">
        <v>6642.625</v>
      </c>
      <c r="Z5" s="25">
        <v>6801.0780000000004</v>
      </c>
      <c r="AA5" s="25">
        <v>7238.0259999999998</v>
      </c>
      <c r="AB5" s="25">
        <v>7562.4610000000002</v>
      </c>
      <c r="AC5" s="25">
        <v>7700.2120000000004</v>
      </c>
      <c r="AD5" s="25">
        <v>8167.2110000000002</v>
      </c>
      <c r="AE5" s="25">
        <v>8302.469000000001</v>
      </c>
      <c r="AF5" s="25">
        <v>8277.9079999999994</v>
      </c>
      <c r="AG5" s="25">
        <v>8633.1229999999996</v>
      </c>
      <c r="AH5" s="25">
        <v>8801.9969999999994</v>
      </c>
      <c r="AI5" s="25">
        <v>8915.027</v>
      </c>
      <c r="AJ5" s="25">
        <v>8986.92</v>
      </c>
      <c r="AK5" s="25">
        <v>9085.2520000000004</v>
      </c>
      <c r="AL5" s="25">
        <v>9137.9419999999991</v>
      </c>
      <c r="AM5" s="25">
        <v>9251.3510000000006</v>
      </c>
      <c r="AN5" s="25">
        <v>9445.3169999999991</v>
      </c>
      <c r="AO5" s="25">
        <v>9469.2090000000007</v>
      </c>
      <c r="AP5" s="25">
        <v>9311.1569999999992</v>
      </c>
      <c r="AQ5" s="25">
        <v>9570.2990000000009</v>
      </c>
      <c r="AR5" s="25">
        <v>9778.08</v>
      </c>
      <c r="AS5" s="25">
        <v>9868.9150000000009</v>
      </c>
      <c r="AT5" s="25">
        <v>9991.3700000000008</v>
      </c>
      <c r="AU5" s="25">
        <v>10107.140000000001</v>
      </c>
      <c r="AV5" s="25">
        <v>10178.614</v>
      </c>
      <c r="AW5" s="25">
        <v>10216.672</v>
      </c>
      <c r="AX5" s="25">
        <v>10266.526</v>
      </c>
      <c r="AY5" s="25">
        <v>10304.023999999999</v>
      </c>
      <c r="AZ5" s="25">
        <v>10286.694</v>
      </c>
      <c r="BA5" s="25">
        <v>10272.236999999999</v>
      </c>
      <c r="BB5" s="25">
        <v>10255.627</v>
      </c>
      <c r="BC5" s="25">
        <v>10211.243</v>
      </c>
      <c r="BD5" s="25">
        <v>10179.299000000001</v>
      </c>
      <c r="BE5" s="25">
        <v>10058.977999999999</v>
      </c>
      <c r="BF5" s="25">
        <v>9985.0190000000002</v>
      </c>
      <c r="BG5" s="25">
        <v>9930.9660000000003</v>
      </c>
      <c r="BH5" s="25">
        <v>9902.357</v>
      </c>
      <c r="BI5" s="25">
        <v>9826.1139999999996</v>
      </c>
      <c r="BJ5" s="25">
        <v>9773.0450000000001</v>
      </c>
      <c r="BK5" s="25">
        <v>9601.8860000000004</v>
      </c>
      <c r="BL5" s="25">
        <v>9415.0310000000009</v>
      </c>
      <c r="BM5" s="25">
        <v>9458.8670000000002</v>
      </c>
      <c r="BN5" s="25">
        <v>9267.7350000000006</v>
      </c>
      <c r="BO5" s="25">
        <v>8947.7579999999998</v>
      </c>
      <c r="BP5" s="25">
        <v>8867.5730000000003</v>
      </c>
      <c r="BQ5" s="25">
        <v>8842.17</v>
      </c>
      <c r="BR5" s="25">
        <v>8569.9779999999992</v>
      </c>
      <c r="BS5" s="25">
        <v>8844.6090000000004</v>
      </c>
      <c r="BT5" s="25">
        <v>8459.8259999999991</v>
      </c>
      <c r="BU5" s="25">
        <v>8171.8969999999999</v>
      </c>
      <c r="BV5" s="25">
        <v>8427.5619999999999</v>
      </c>
      <c r="BW5" s="25">
        <v>8382.1710000000003</v>
      </c>
      <c r="BX5" s="25">
        <v>8384.9920000000002</v>
      </c>
      <c r="BY5" s="25">
        <v>8387.0429999999997</v>
      </c>
      <c r="BZ5" s="25">
        <v>8896.65</v>
      </c>
      <c r="CA5" s="25">
        <v>8906.1730000000007</v>
      </c>
      <c r="CB5" s="25">
        <v>8885.2860000000001</v>
      </c>
      <c r="CC5" s="25">
        <v>8887.3080000000009</v>
      </c>
      <c r="CD5" s="25">
        <v>8790.7000000000007</v>
      </c>
      <c r="CE5" s="25">
        <v>8683.1039999999994</v>
      </c>
      <c r="CF5" s="25">
        <v>8582.9390000000003</v>
      </c>
      <c r="CG5" s="25">
        <v>8466.0649999999987</v>
      </c>
      <c r="CH5" s="25">
        <v>8038.3940000000002</v>
      </c>
      <c r="CI5" s="25">
        <v>7941.81</v>
      </c>
      <c r="CJ5" s="25">
        <v>7889.43</v>
      </c>
      <c r="CK5" s="25">
        <v>7817.3509999999997</v>
      </c>
      <c r="CL5" s="25">
        <v>7583.0020000000004</v>
      </c>
      <c r="CM5" s="25">
        <v>7488.3050000000003</v>
      </c>
      <c r="CN5" s="25">
        <v>7400.2860000000001</v>
      </c>
      <c r="CO5" s="25">
        <v>7291.5609999999997</v>
      </c>
      <c r="CP5" s="25">
        <v>6551.1790000000001</v>
      </c>
      <c r="CQ5" s="25">
        <v>6429.2110000000002</v>
      </c>
      <c r="CR5" s="25">
        <v>6352.8029999999999</v>
      </c>
      <c r="CS5" s="25">
        <v>6362.6279999999997</v>
      </c>
      <c r="CT5" s="26"/>
      <c r="CU5" s="26"/>
      <c r="CV5" s="26"/>
      <c r="CW5" s="27"/>
      <c r="CX5" s="28">
        <f t="array" ref="CX5">SUMPRODUCT(B5:CW5*0.25)</f>
        <v>196558.70050000004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210</v>
      </c>
      <c r="C8" s="37">
        <v>197.57</v>
      </c>
      <c r="D8" s="37">
        <v>186.74</v>
      </c>
      <c r="E8" s="37">
        <v>180.73</v>
      </c>
      <c r="F8" s="37">
        <v>196.82</v>
      </c>
      <c r="G8" s="37">
        <v>178.05</v>
      </c>
      <c r="H8" s="37">
        <v>175.47</v>
      </c>
      <c r="I8" s="37">
        <v>172.53</v>
      </c>
      <c r="J8" s="37">
        <v>189.02</v>
      </c>
      <c r="K8" s="37">
        <v>177.63</v>
      </c>
      <c r="L8" s="37">
        <v>175.69</v>
      </c>
      <c r="M8" s="37">
        <v>176.45</v>
      </c>
      <c r="N8" s="37">
        <v>188.33</v>
      </c>
      <c r="O8" s="37">
        <v>188.14</v>
      </c>
      <c r="P8" s="37">
        <v>188.28</v>
      </c>
      <c r="Q8" s="37">
        <v>188.15</v>
      </c>
      <c r="R8" s="37">
        <v>182.07</v>
      </c>
      <c r="S8" s="37">
        <v>169.9</v>
      </c>
      <c r="T8" s="37">
        <v>169.34</v>
      </c>
      <c r="U8" s="37">
        <v>174.01</v>
      </c>
      <c r="V8" s="37">
        <v>174.68</v>
      </c>
      <c r="W8" s="37">
        <v>199.37</v>
      </c>
      <c r="X8" s="37">
        <v>215.35</v>
      </c>
      <c r="Y8" s="37">
        <v>216.79</v>
      </c>
      <c r="Z8" s="37">
        <v>216.29</v>
      </c>
      <c r="AA8" s="37">
        <v>227.59</v>
      </c>
      <c r="AB8" s="37">
        <v>233.04</v>
      </c>
      <c r="AC8" s="37">
        <v>234.39</v>
      </c>
      <c r="AD8" s="37">
        <v>237.22</v>
      </c>
      <c r="AE8" s="37">
        <v>236.9</v>
      </c>
      <c r="AF8" s="37">
        <v>233.04</v>
      </c>
      <c r="AG8" s="37">
        <v>188.86</v>
      </c>
      <c r="AH8" s="37">
        <v>175.25</v>
      </c>
      <c r="AI8" s="37">
        <v>158.72999999999999</v>
      </c>
      <c r="AJ8" s="37">
        <v>150</v>
      </c>
      <c r="AK8" s="37">
        <v>137.96</v>
      </c>
      <c r="AL8" s="37">
        <v>137.96</v>
      </c>
      <c r="AM8" s="37">
        <v>30</v>
      </c>
      <c r="AN8" s="37">
        <v>0.02</v>
      </c>
      <c r="AO8" s="37">
        <v>0.01</v>
      </c>
      <c r="AP8" s="37">
        <v>155.76</v>
      </c>
      <c r="AQ8" s="37">
        <v>155.18</v>
      </c>
      <c r="AR8" s="37">
        <v>109</v>
      </c>
      <c r="AS8" s="37">
        <v>0.02</v>
      </c>
      <c r="AT8" s="37">
        <v>81.84</v>
      </c>
      <c r="AU8" s="37">
        <v>95.97</v>
      </c>
      <c r="AV8" s="37">
        <v>0.02</v>
      </c>
      <c r="AW8" s="37">
        <v>4.5999999999999996</v>
      </c>
      <c r="AX8" s="37">
        <v>10</v>
      </c>
      <c r="AY8" s="37">
        <v>58</v>
      </c>
      <c r="AZ8" s="37">
        <v>107.68</v>
      </c>
      <c r="BA8" s="37">
        <v>115.5</v>
      </c>
      <c r="BB8" s="37">
        <v>159.26</v>
      </c>
      <c r="BC8" s="37">
        <v>161.5</v>
      </c>
      <c r="BD8" s="37">
        <v>164.71</v>
      </c>
      <c r="BE8" s="37">
        <v>165.56</v>
      </c>
      <c r="BF8" s="37">
        <v>158.94</v>
      </c>
      <c r="BG8" s="37">
        <v>159.87</v>
      </c>
      <c r="BH8" s="37">
        <v>153.93</v>
      </c>
      <c r="BI8" s="37">
        <v>159.16</v>
      </c>
      <c r="BJ8" s="37">
        <v>140.61000000000001</v>
      </c>
      <c r="BK8" s="37">
        <v>149.84</v>
      </c>
      <c r="BL8" s="37">
        <v>150</v>
      </c>
      <c r="BM8" s="37">
        <v>158.24</v>
      </c>
      <c r="BN8" s="37">
        <v>167.46</v>
      </c>
      <c r="BO8" s="37">
        <v>185.47</v>
      </c>
      <c r="BP8" s="37">
        <v>203.82</v>
      </c>
      <c r="BQ8" s="37">
        <v>216.43</v>
      </c>
      <c r="BR8" s="37">
        <v>212.79</v>
      </c>
      <c r="BS8" s="37">
        <v>230.59</v>
      </c>
      <c r="BT8" s="37">
        <v>242.03</v>
      </c>
      <c r="BU8" s="37">
        <v>249.9</v>
      </c>
      <c r="BV8" s="37">
        <v>230.85</v>
      </c>
      <c r="BW8" s="37">
        <v>243.16</v>
      </c>
      <c r="BX8" s="37">
        <v>260.77999999999997</v>
      </c>
      <c r="BY8" s="37">
        <v>265.20999999999998</v>
      </c>
      <c r="BZ8" s="37">
        <v>283.49</v>
      </c>
      <c r="CA8" s="37">
        <v>292.10000000000002</v>
      </c>
      <c r="CB8" s="37">
        <v>290.02999999999997</v>
      </c>
      <c r="CC8" s="37">
        <v>249.23</v>
      </c>
      <c r="CD8" s="37">
        <v>290.04000000000002</v>
      </c>
      <c r="CE8" s="37">
        <v>290.94</v>
      </c>
      <c r="CF8" s="37">
        <v>275.55</v>
      </c>
      <c r="CG8" s="37">
        <v>267.89999999999998</v>
      </c>
      <c r="CH8" s="37">
        <v>268.61</v>
      </c>
      <c r="CI8" s="37">
        <v>245.01</v>
      </c>
      <c r="CJ8" s="37">
        <v>236</v>
      </c>
      <c r="CK8" s="37">
        <v>228.79</v>
      </c>
      <c r="CL8" s="37">
        <v>234.01</v>
      </c>
      <c r="CM8" s="37">
        <v>225.01</v>
      </c>
      <c r="CN8" s="37">
        <v>222.31</v>
      </c>
      <c r="CO8" s="37">
        <v>218.53</v>
      </c>
      <c r="CP8" s="37">
        <v>218.79</v>
      </c>
      <c r="CQ8" s="37">
        <v>215.79</v>
      </c>
      <c r="CR8" s="37">
        <v>211.79</v>
      </c>
      <c r="CS8" s="37">
        <v>196.53</v>
      </c>
      <c r="CT8" s="38"/>
      <c r="CU8" s="38"/>
      <c r="CV8" s="38"/>
      <c r="CW8" s="39"/>
      <c r="CX8" s="40">
        <f>IF(SUM(B8:CW8)&lt;&gt;0,AVERAGEIF(B8:CW8,"&lt;&gt;"""),"")</f>
        <v>182.42187500000009</v>
      </c>
    </row>
    <row r="9" spans="1:102" ht="24.95" customHeight="1" thickBot="1" x14ac:dyDescent="0.25">
      <c r="A9" s="41" t="s">
        <v>6</v>
      </c>
      <c r="B9" s="42">
        <v>193.76</v>
      </c>
      <c r="C9" s="43">
        <v>193.76</v>
      </c>
      <c r="D9" s="43">
        <v>193.76</v>
      </c>
      <c r="E9" s="43">
        <v>193.76</v>
      </c>
      <c r="F9" s="43">
        <v>180.7175</v>
      </c>
      <c r="G9" s="43">
        <v>180.7175</v>
      </c>
      <c r="H9" s="43">
        <v>180.7175</v>
      </c>
      <c r="I9" s="43">
        <v>180.7175</v>
      </c>
      <c r="J9" s="43">
        <v>179.69749999999999</v>
      </c>
      <c r="K9" s="43">
        <v>179.69749999999999</v>
      </c>
      <c r="L9" s="43">
        <v>179.69749999999999</v>
      </c>
      <c r="M9" s="43">
        <v>179.69749999999999</v>
      </c>
      <c r="N9" s="43">
        <v>188.22499999999999</v>
      </c>
      <c r="O9" s="43">
        <v>188.22499999999999</v>
      </c>
      <c r="P9" s="43">
        <v>188.22499999999999</v>
      </c>
      <c r="Q9" s="43">
        <v>188.22499999999999</v>
      </c>
      <c r="R9" s="43">
        <v>173.83</v>
      </c>
      <c r="S9" s="43">
        <v>173.83</v>
      </c>
      <c r="T9" s="43">
        <v>173.83</v>
      </c>
      <c r="U9" s="43">
        <v>173.83</v>
      </c>
      <c r="V9" s="43">
        <v>201.54750000000001</v>
      </c>
      <c r="W9" s="43">
        <v>201.54750000000001</v>
      </c>
      <c r="X9" s="43">
        <v>201.54750000000001</v>
      </c>
      <c r="Y9" s="43">
        <v>201.54750000000001</v>
      </c>
      <c r="Z9" s="43">
        <v>227.82749999999999</v>
      </c>
      <c r="AA9" s="43">
        <v>227.82749999999999</v>
      </c>
      <c r="AB9" s="43">
        <v>227.82749999999999</v>
      </c>
      <c r="AC9" s="43">
        <v>227.82749999999999</v>
      </c>
      <c r="AD9" s="43">
        <v>224.005</v>
      </c>
      <c r="AE9" s="43">
        <v>224.005</v>
      </c>
      <c r="AF9" s="43">
        <v>224.005</v>
      </c>
      <c r="AG9" s="43">
        <v>224.005</v>
      </c>
      <c r="AH9" s="43">
        <v>155.48500000000001</v>
      </c>
      <c r="AI9" s="43">
        <v>155.48500000000001</v>
      </c>
      <c r="AJ9" s="43">
        <v>155.48500000000001</v>
      </c>
      <c r="AK9" s="43">
        <v>155.48500000000001</v>
      </c>
      <c r="AL9" s="43">
        <v>41.997500000000002</v>
      </c>
      <c r="AM9" s="43">
        <v>41.997500000000002</v>
      </c>
      <c r="AN9" s="43">
        <v>41.997500000000002</v>
      </c>
      <c r="AO9" s="43">
        <v>41.997500000000002</v>
      </c>
      <c r="AP9" s="43">
        <v>104.99</v>
      </c>
      <c r="AQ9" s="43">
        <v>104.99</v>
      </c>
      <c r="AR9" s="43">
        <v>104.99</v>
      </c>
      <c r="AS9" s="43">
        <v>104.99</v>
      </c>
      <c r="AT9" s="43">
        <v>45.607500000000002</v>
      </c>
      <c r="AU9" s="43">
        <v>45.607500000000002</v>
      </c>
      <c r="AV9" s="43">
        <v>45.607500000000002</v>
      </c>
      <c r="AW9" s="43">
        <v>45.607500000000002</v>
      </c>
      <c r="AX9" s="43">
        <v>72.795000000000002</v>
      </c>
      <c r="AY9" s="43">
        <v>72.795000000000002</v>
      </c>
      <c r="AZ9" s="43">
        <v>72.795000000000002</v>
      </c>
      <c r="BA9" s="43">
        <v>72.795000000000002</v>
      </c>
      <c r="BB9" s="43">
        <v>162.75749999999999</v>
      </c>
      <c r="BC9" s="43">
        <v>162.75749999999999</v>
      </c>
      <c r="BD9" s="43">
        <v>162.75749999999999</v>
      </c>
      <c r="BE9" s="43">
        <v>162.75749999999999</v>
      </c>
      <c r="BF9" s="43">
        <v>157.97499999999999</v>
      </c>
      <c r="BG9" s="43">
        <v>157.97499999999999</v>
      </c>
      <c r="BH9" s="43">
        <v>157.97499999999999</v>
      </c>
      <c r="BI9" s="43">
        <v>157.97499999999999</v>
      </c>
      <c r="BJ9" s="43">
        <v>149.67250000000001</v>
      </c>
      <c r="BK9" s="43">
        <v>149.67250000000001</v>
      </c>
      <c r="BL9" s="43">
        <v>149.67250000000001</v>
      </c>
      <c r="BM9" s="43">
        <v>149.67250000000001</v>
      </c>
      <c r="BN9" s="43">
        <v>193.29499999999999</v>
      </c>
      <c r="BO9" s="43">
        <v>193.29499999999999</v>
      </c>
      <c r="BP9" s="43">
        <v>193.29499999999999</v>
      </c>
      <c r="BQ9" s="43">
        <v>193.29499999999999</v>
      </c>
      <c r="BR9" s="43">
        <v>233.82749999999999</v>
      </c>
      <c r="BS9" s="43">
        <v>233.82749999999999</v>
      </c>
      <c r="BT9" s="43">
        <v>233.82749999999999</v>
      </c>
      <c r="BU9" s="43">
        <v>233.82749999999999</v>
      </c>
      <c r="BV9" s="43">
        <v>250</v>
      </c>
      <c r="BW9" s="43">
        <v>250</v>
      </c>
      <c r="BX9" s="43">
        <v>250</v>
      </c>
      <c r="BY9" s="43">
        <v>250</v>
      </c>
      <c r="BZ9" s="43">
        <v>278.71249999999998</v>
      </c>
      <c r="CA9" s="43">
        <v>278.71249999999998</v>
      </c>
      <c r="CB9" s="43">
        <v>278.71249999999998</v>
      </c>
      <c r="CC9" s="43">
        <v>278.71249999999998</v>
      </c>
      <c r="CD9" s="43">
        <v>281.10750000000002</v>
      </c>
      <c r="CE9" s="43">
        <v>281.10750000000002</v>
      </c>
      <c r="CF9" s="43">
        <v>281.10750000000002</v>
      </c>
      <c r="CG9" s="43">
        <v>281.10750000000002</v>
      </c>
      <c r="CH9" s="43">
        <v>244.60249999999999</v>
      </c>
      <c r="CI9" s="43">
        <v>244.60249999999999</v>
      </c>
      <c r="CJ9" s="43">
        <v>244.60249999999999</v>
      </c>
      <c r="CK9" s="43">
        <v>244.60249999999999</v>
      </c>
      <c r="CL9" s="43">
        <v>224.965</v>
      </c>
      <c r="CM9" s="43">
        <v>224.965</v>
      </c>
      <c r="CN9" s="43">
        <v>224.965</v>
      </c>
      <c r="CO9" s="43">
        <v>224.965</v>
      </c>
      <c r="CP9" s="43">
        <v>210.72499999999999</v>
      </c>
      <c r="CQ9" s="43">
        <v>210.72499999999999</v>
      </c>
      <c r="CR9" s="43">
        <v>210.72499999999999</v>
      </c>
      <c r="CS9" s="43">
        <v>210.72499999999999</v>
      </c>
      <c r="CT9" s="44"/>
      <c r="CU9" s="44"/>
      <c r="CV9" s="44"/>
      <c r="CW9" s="45"/>
      <c r="CX9" s="46">
        <f>IF(SUM(B9:CW9)&lt;&gt;0,AVERAGEIF(B9:CW9,"&lt;&gt;"""),"")</f>
        <v>182.42187499999997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605.03099999999995</v>
      </c>
      <c r="I11" s="53">
        <v>566.298</v>
      </c>
      <c r="J11" s="53">
        <v>616</v>
      </c>
      <c r="K11" s="53">
        <v>616</v>
      </c>
      <c r="L11" s="53">
        <v>607.971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550</v>
      </c>
      <c r="T11" s="53">
        <v>550</v>
      </c>
      <c r="U11" s="53">
        <v>585.79300000000001</v>
      </c>
      <c r="V11" s="53">
        <v>594.63199999999995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602.16800000000001</v>
      </c>
      <c r="AI11" s="53">
        <v>397.07400000000001</v>
      </c>
      <c r="AJ11" s="53">
        <v>302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323.291</v>
      </c>
      <c r="AQ11" s="53">
        <v>309.06799999999998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410.03199999999998</v>
      </c>
      <c r="BC11" s="53">
        <v>465.57900000000001</v>
      </c>
      <c r="BD11" s="53">
        <v>545.19500000000005</v>
      </c>
      <c r="BE11" s="53">
        <v>550</v>
      </c>
      <c r="BF11" s="53">
        <v>402.22300000000001</v>
      </c>
      <c r="BG11" s="53">
        <v>425.221</v>
      </c>
      <c r="BH11" s="53">
        <v>302</v>
      </c>
      <c r="BI11" s="53">
        <v>407.57100000000003</v>
      </c>
      <c r="BJ11" s="53">
        <v>302</v>
      </c>
      <c r="BK11" s="53">
        <v>302</v>
      </c>
      <c r="BL11" s="53">
        <v>302</v>
      </c>
      <c r="BM11" s="53">
        <v>368.19</v>
      </c>
      <c r="BN11" s="53">
        <v>500</v>
      </c>
      <c r="BO11" s="53">
        <v>616</v>
      </c>
      <c r="BP11" s="53">
        <v>616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12575.33425</v>
      </c>
    </row>
    <row r="12" spans="1:102" ht="24.95" customHeight="1" x14ac:dyDescent="0.2">
      <c r="A12" s="57" t="s">
        <v>9</v>
      </c>
      <c r="B12" s="58">
        <v>119</v>
      </c>
      <c r="C12" s="59">
        <v>119</v>
      </c>
      <c r="D12" s="59">
        <v>119</v>
      </c>
      <c r="E12" s="59">
        <v>119</v>
      </c>
      <c r="F12" s="59">
        <v>101</v>
      </c>
      <c r="G12" s="59">
        <v>101</v>
      </c>
      <c r="H12" s="59">
        <v>101</v>
      </c>
      <c r="I12" s="59">
        <v>101</v>
      </c>
      <c r="J12" s="59">
        <v>92</v>
      </c>
      <c r="K12" s="59">
        <v>92</v>
      </c>
      <c r="L12" s="59">
        <v>92</v>
      </c>
      <c r="M12" s="59">
        <v>92</v>
      </c>
      <c r="N12" s="59">
        <v>86</v>
      </c>
      <c r="O12" s="59">
        <v>86</v>
      </c>
      <c r="P12" s="59">
        <v>86</v>
      </c>
      <c r="Q12" s="59">
        <v>86</v>
      </c>
      <c r="R12" s="59">
        <v>94</v>
      </c>
      <c r="S12" s="59">
        <v>94</v>
      </c>
      <c r="T12" s="59">
        <v>94</v>
      </c>
      <c r="U12" s="59">
        <v>94</v>
      </c>
      <c r="V12" s="59">
        <v>124</v>
      </c>
      <c r="W12" s="59">
        <v>124</v>
      </c>
      <c r="X12" s="59">
        <v>124</v>
      </c>
      <c r="Y12" s="59">
        <v>124</v>
      </c>
      <c r="Z12" s="59">
        <v>168</v>
      </c>
      <c r="AA12" s="59">
        <v>168</v>
      </c>
      <c r="AB12" s="59">
        <v>168</v>
      </c>
      <c r="AC12" s="59">
        <v>168</v>
      </c>
      <c r="AD12" s="59">
        <v>208</v>
      </c>
      <c r="AE12" s="59">
        <v>208</v>
      </c>
      <c r="AF12" s="59">
        <v>208</v>
      </c>
      <c r="AG12" s="59">
        <v>208</v>
      </c>
      <c r="AH12" s="59">
        <v>221</v>
      </c>
      <c r="AI12" s="59">
        <v>221</v>
      </c>
      <c r="AJ12" s="59">
        <v>221</v>
      </c>
      <c r="AK12" s="59">
        <v>221</v>
      </c>
      <c r="AL12" s="59">
        <v>212</v>
      </c>
      <c r="AM12" s="59">
        <v>212</v>
      </c>
      <c r="AN12" s="59">
        <v>212</v>
      </c>
      <c r="AO12" s="59">
        <v>212</v>
      </c>
      <c r="AP12" s="59">
        <v>195</v>
      </c>
      <c r="AQ12" s="59">
        <v>195</v>
      </c>
      <c r="AR12" s="59">
        <v>195</v>
      </c>
      <c r="AS12" s="59">
        <v>195</v>
      </c>
      <c r="AT12" s="59">
        <v>195</v>
      </c>
      <c r="AU12" s="59">
        <v>195</v>
      </c>
      <c r="AV12" s="59">
        <v>195</v>
      </c>
      <c r="AW12" s="59">
        <v>195</v>
      </c>
      <c r="AX12" s="59">
        <v>201</v>
      </c>
      <c r="AY12" s="59">
        <v>201</v>
      </c>
      <c r="AZ12" s="59">
        <v>201</v>
      </c>
      <c r="BA12" s="59">
        <v>201</v>
      </c>
      <c r="BB12" s="59">
        <v>195</v>
      </c>
      <c r="BC12" s="59">
        <v>195</v>
      </c>
      <c r="BD12" s="59">
        <v>195</v>
      </c>
      <c r="BE12" s="59">
        <v>195</v>
      </c>
      <c r="BF12" s="59">
        <v>186</v>
      </c>
      <c r="BG12" s="59">
        <v>186</v>
      </c>
      <c r="BH12" s="59">
        <v>186</v>
      </c>
      <c r="BI12" s="59">
        <v>186</v>
      </c>
      <c r="BJ12" s="59">
        <v>201</v>
      </c>
      <c r="BK12" s="59">
        <v>201</v>
      </c>
      <c r="BL12" s="59">
        <v>201</v>
      </c>
      <c r="BM12" s="59">
        <v>201</v>
      </c>
      <c r="BN12" s="59">
        <v>239</v>
      </c>
      <c r="BO12" s="59">
        <v>239</v>
      </c>
      <c r="BP12" s="59">
        <v>239</v>
      </c>
      <c r="BQ12" s="59">
        <v>239</v>
      </c>
      <c r="BR12" s="59">
        <v>291</v>
      </c>
      <c r="BS12" s="59">
        <v>291</v>
      </c>
      <c r="BT12" s="59">
        <v>291</v>
      </c>
      <c r="BU12" s="59">
        <v>291</v>
      </c>
      <c r="BV12" s="59">
        <v>314</v>
      </c>
      <c r="BW12" s="59">
        <v>314</v>
      </c>
      <c r="BX12" s="59">
        <v>314</v>
      </c>
      <c r="BY12" s="59">
        <v>314</v>
      </c>
      <c r="BZ12" s="59">
        <v>321</v>
      </c>
      <c r="CA12" s="59">
        <v>321</v>
      </c>
      <c r="CB12" s="59">
        <v>321</v>
      </c>
      <c r="CC12" s="59">
        <v>321</v>
      </c>
      <c r="CD12" s="59">
        <v>281</v>
      </c>
      <c r="CE12" s="59">
        <v>281</v>
      </c>
      <c r="CF12" s="59">
        <v>281</v>
      </c>
      <c r="CG12" s="59">
        <v>281</v>
      </c>
      <c r="CH12" s="59">
        <v>231</v>
      </c>
      <c r="CI12" s="59">
        <v>231</v>
      </c>
      <c r="CJ12" s="59">
        <v>231</v>
      </c>
      <c r="CK12" s="59">
        <v>231</v>
      </c>
      <c r="CL12" s="59">
        <v>189</v>
      </c>
      <c r="CM12" s="59">
        <v>189</v>
      </c>
      <c r="CN12" s="59">
        <v>189</v>
      </c>
      <c r="CO12" s="59">
        <v>189</v>
      </c>
      <c r="CP12" s="59">
        <v>141</v>
      </c>
      <c r="CQ12" s="59">
        <v>141</v>
      </c>
      <c r="CR12" s="59">
        <v>141</v>
      </c>
      <c r="CS12" s="59">
        <v>141</v>
      </c>
      <c r="CT12" s="60"/>
      <c r="CU12" s="60"/>
      <c r="CV12" s="60"/>
      <c r="CW12" s="61"/>
      <c r="CX12" s="62">
        <f t="array" ref="CX12">SUMPRODUCT(B12:CW12*0.25)</f>
        <v>4605</v>
      </c>
    </row>
    <row r="13" spans="1:102" ht="24.95" customHeight="1" x14ac:dyDescent="0.2">
      <c r="A13" s="63" t="s">
        <v>10</v>
      </c>
      <c r="B13" s="64">
        <v>3443.038</v>
      </c>
      <c r="C13" s="65">
        <v>3362.5</v>
      </c>
      <c r="D13" s="65">
        <v>3223.1379999999999</v>
      </c>
      <c r="E13" s="65">
        <v>3222.9059999999999</v>
      </c>
      <c r="F13" s="65">
        <v>3272.21</v>
      </c>
      <c r="G13" s="65">
        <v>3230.8020000000001</v>
      </c>
      <c r="H13" s="65">
        <v>3230.703</v>
      </c>
      <c r="I13" s="65">
        <v>3157.085</v>
      </c>
      <c r="J13" s="65">
        <v>3105</v>
      </c>
      <c r="K13" s="65">
        <v>3097.0540000000001</v>
      </c>
      <c r="L13" s="65">
        <v>3096.9679999999998</v>
      </c>
      <c r="M13" s="65">
        <v>3097.0010000000002</v>
      </c>
      <c r="N13" s="65">
        <v>3110.6130000000003</v>
      </c>
      <c r="O13" s="65">
        <v>3109.636</v>
      </c>
      <c r="P13" s="65">
        <v>3110.424</v>
      </c>
      <c r="Q13" s="65">
        <v>3109.7890000000002</v>
      </c>
      <c r="R13" s="65">
        <v>3109.2530000000002</v>
      </c>
      <c r="S13" s="65">
        <v>3061.7089999999998</v>
      </c>
      <c r="T13" s="65">
        <v>3061.6840000000002</v>
      </c>
      <c r="U13" s="65">
        <v>3103.1419999999998</v>
      </c>
      <c r="V13" s="65">
        <v>3111.1419999999998</v>
      </c>
      <c r="W13" s="65">
        <v>3162.4810000000002</v>
      </c>
      <c r="X13" s="65">
        <v>3163.348</v>
      </c>
      <c r="Y13" s="65">
        <v>3163.4260000000004</v>
      </c>
      <c r="Z13" s="65">
        <v>3246.6419999999998</v>
      </c>
      <c r="AA13" s="65">
        <v>3247.29</v>
      </c>
      <c r="AB13" s="65">
        <v>3246.6019999999999</v>
      </c>
      <c r="AC13" s="65">
        <v>3246.6790000000001</v>
      </c>
      <c r="AD13" s="65">
        <v>3231.1460000000002</v>
      </c>
      <c r="AE13" s="65">
        <v>3226.1310000000003</v>
      </c>
      <c r="AF13" s="65">
        <v>3136.9480000000003</v>
      </c>
      <c r="AG13" s="65">
        <v>3083.2190000000001</v>
      </c>
      <c r="AH13" s="65">
        <v>2831.9</v>
      </c>
      <c r="AI13" s="65">
        <v>2607.7489999999998</v>
      </c>
      <c r="AJ13" s="65">
        <v>2225.6980000000003</v>
      </c>
      <c r="AK13" s="65">
        <v>1808.3229999999999</v>
      </c>
      <c r="AL13" s="65">
        <v>1482.684</v>
      </c>
      <c r="AM13" s="65">
        <v>1207.9000000000001</v>
      </c>
      <c r="AN13" s="65">
        <v>1036.9000000000001</v>
      </c>
      <c r="AO13" s="65">
        <v>835.9</v>
      </c>
      <c r="AP13" s="65">
        <v>127.9</v>
      </c>
      <c r="AQ13" s="65">
        <v>127.9</v>
      </c>
      <c r="AR13" s="65">
        <v>127.9</v>
      </c>
      <c r="AS13" s="65">
        <v>127.9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127.9</v>
      </c>
      <c r="BC13" s="65">
        <v>127.9</v>
      </c>
      <c r="BD13" s="65">
        <v>157.9</v>
      </c>
      <c r="BE13" s="65">
        <v>197.9</v>
      </c>
      <c r="BF13" s="65">
        <v>417.9</v>
      </c>
      <c r="BG13" s="65">
        <v>585.9</v>
      </c>
      <c r="BH13" s="65">
        <v>949.255</v>
      </c>
      <c r="BI13" s="65">
        <v>1074.9679999999998</v>
      </c>
      <c r="BJ13" s="65">
        <v>1424.7930000000001</v>
      </c>
      <c r="BK13" s="65">
        <v>1636.0720000000001</v>
      </c>
      <c r="BL13" s="65">
        <v>1861.9790000000003</v>
      </c>
      <c r="BM13" s="65">
        <v>2290.4580000000005</v>
      </c>
      <c r="BN13" s="65">
        <v>2444.6000000000004</v>
      </c>
      <c r="BO13" s="65">
        <v>2525.2460000000001</v>
      </c>
      <c r="BP13" s="65">
        <v>2745.9960000000001</v>
      </c>
      <c r="BQ13" s="65">
        <v>2899.9480000000003</v>
      </c>
      <c r="BR13" s="65">
        <v>2938.37</v>
      </c>
      <c r="BS13" s="65">
        <v>2961.9300000000003</v>
      </c>
      <c r="BT13" s="65">
        <v>3047.2170000000001</v>
      </c>
      <c r="BU13" s="65">
        <v>3190.7920000000004</v>
      </c>
      <c r="BV13" s="65">
        <v>3215.982</v>
      </c>
      <c r="BW13" s="65">
        <v>3288.4430000000002</v>
      </c>
      <c r="BX13" s="65">
        <v>3451.9670000000001</v>
      </c>
      <c r="BY13" s="65">
        <v>3462.8519999999999</v>
      </c>
      <c r="BZ13" s="65">
        <v>3508.5070000000001</v>
      </c>
      <c r="CA13" s="65">
        <v>3522.2740000000003</v>
      </c>
      <c r="CB13" s="65">
        <v>3533.2240000000002</v>
      </c>
      <c r="CC13" s="65">
        <v>3528.6570000000002</v>
      </c>
      <c r="CD13" s="65">
        <v>3551.2280000000001</v>
      </c>
      <c r="CE13" s="65">
        <v>3556.683</v>
      </c>
      <c r="CF13" s="65">
        <v>3553.9210000000003</v>
      </c>
      <c r="CG13" s="65">
        <v>3552.3910000000001</v>
      </c>
      <c r="CH13" s="65">
        <v>3567.07</v>
      </c>
      <c r="CI13" s="65">
        <v>3568.1019999999999</v>
      </c>
      <c r="CJ13" s="65">
        <v>3569.5880000000002</v>
      </c>
      <c r="CK13" s="65">
        <v>3482.3760000000002</v>
      </c>
      <c r="CL13" s="65">
        <v>3367.8710000000001</v>
      </c>
      <c r="CM13" s="65">
        <v>3366.4660000000003</v>
      </c>
      <c r="CN13" s="65">
        <v>3366.0450000000001</v>
      </c>
      <c r="CO13" s="65">
        <v>3210.4549999999999</v>
      </c>
      <c r="CP13" s="65">
        <v>3125.7130000000002</v>
      </c>
      <c r="CQ13" s="65">
        <v>3130.17</v>
      </c>
      <c r="CR13" s="65">
        <v>3129.4450000000002</v>
      </c>
      <c r="CS13" s="65">
        <v>3122.221</v>
      </c>
      <c r="CT13" s="66"/>
      <c r="CU13" s="66"/>
      <c r="CV13" s="66"/>
      <c r="CW13" s="67"/>
      <c r="CX13" s="68">
        <f t="array" ref="CX13">SUMPRODUCT(B13:CW13*0.25)</f>
        <v>58122.559499999974</v>
      </c>
    </row>
    <row r="14" spans="1:102" ht="24.95" customHeight="1" x14ac:dyDescent="0.2">
      <c r="A14" s="63" t="s">
        <v>11</v>
      </c>
      <c r="B14" s="64">
        <v>96</v>
      </c>
      <c r="C14" s="65">
        <v>95</v>
      </c>
      <c r="D14" s="65">
        <v>95</v>
      </c>
      <c r="E14" s="65">
        <v>95</v>
      </c>
      <c r="F14" s="65">
        <v>95</v>
      </c>
      <c r="G14" s="65">
        <v>95</v>
      </c>
      <c r="H14" s="65">
        <v>95</v>
      </c>
      <c r="I14" s="65">
        <v>95</v>
      </c>
      <c r="J14" s="65"/>
      <c r="K14" s="65"/>
      <c r="L14" s="65"/>
      <c r="M14" s="65"/>
      <c r="N14" s="65"/>
      <c r="O14" s="65"/>
      <c r="P14" s="65"/>
      <c r="Q14" s="65"/>
      <c r="R14" s="65">
        <v>67</v>
      </c>
      <c r="S14" s="65">
        <v>67</v>
      </c>
      <c r="T14" s="65">
        <v>67</v>
      </c>
      <c r="U14" s="65">
        <v>67</v>
      </c>
      <c r="V14" s="65">
        <v>141</v>
      </c>
      <c r="W14" s="65">
        <v>167</v>
      </c>
      <c r="X14" s="65">
        <v>469</v>
      </c>
      <c r="Y14" s="65">
        <v>635.42700000000002</v>
      </c>
      <c r="Z14" s="65">
        <v>663</v>
      </c>
      <c r="AA14" s="65">
        <v>1007.487</v>
      </c>
      <c r="AB14" s="65">
        <v>1158.2149999999999</v>
      </c>
      <c r="AC14" s="65">
        <v>984.98299999999995</v>
      </c>
      <c r="AD14" s="65">
        <v>1112.6390000000001</v>
      </c>
      <c r="AE14" s="65">
        <v>736.37300000000005</v>
      </c>
      <c r="AF14" s="65">
        <v>335</v>
      </c>
      <c r="AG14" s="65">
        <v>214</v>
      </c>
      <c r="AH14" s="65">
        <v>126</v>
      </c>
      <c r="AI14" s="65">
        <v>100</v>
      </c>
      <c r="AJ14" s="65">
        <v>100</v>
      </c>
      <c r="AK14" s="65">
        <v>100</v>
      </c>
      <c r="AL14" s="65">
        <v>51</v>
      </c>
      <c r="AM14" s="65">
        <v>51</v>
      </c>
      <c r="AN14" s="65">
        <v>51</v>
      </c>
      <c r="AO14" s="65">
        <v>51</v>
      </c>
      <c r="AP14" s="65">
        <v>89</v>
      </c>
      <c r="AQ14" s="65">
        <v>89</v>
      </c>
      <c r="AR14" s="65">
        <v>89</v>
      </c>
      <c r="AS14" s="65">
        <v>89</v>
      </c>
      <c r="AT14" s="65">
        <v>50</v>
      </c>
      <c r="AU14" s="65">
        <v>50</v>
      </c>
      <c r="AV14" s="65">
        <v>50</v>
      </c>
      <c r="AW14" s="65">
        <v>50</v>
      </c>
      <c r="AX14" s="65">
        <v>50</v>
      </c>
      <c r="AY14" s="65">
        <v>50</v>
      </c>
      <c r="AZ14" s="65">
        <v>50</v>
      </c>
      <c r="BA14" s="65">
        <v>50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>
        <v>4</v>
      </c>
      <c r="BK14" s="65">
        <v>4</v>
      </c>
      <c r="BL14" s="65">
        <v>4</v>
      </c>
      <c r="BM14" s="65">
        <v>4</v>
      </c>
      <c r="BN14" s="65">
        <v>26</v>
      </c>
      <c r="BO14" s="65">
        <v>56</v>
      </c>
      <c r="BP14" s="65">
        <v>71</v>
      </c>
      <c r="BQ14" s="65">
        <v>609</v>
      </c>
      <c r="BR14" s="65">
        <v>371.77800000000002</v>
      </c>
      <c r="BS14" s="65">
        <v>1227.518</v>
      </c>
      <c r="BT14" s="65">
        <v>1279</v>
      </c>
      <c r="BU14" s="65">
        <v>1174</v>
      </c>
      <c r="BV14" s="65">
        <v>979</v>
      </c>
      <c r="BW14" s="65">
        <v>1019</v>
      </c>
      <c r="BX14" s="65">
        <v>1487</v>
      </c>
      <c r="BY14" s="65">
        <v>1386.472</v>
      </c>
      <c r="BZ14" s="65">
        <v>1464</v>
      </c>
      <c r="CA14" s="65">
        <v>1464</v>
      </c>
      <c r="CB14" s="65">
        <v>1464</v>
      </c>
      <c r="CC14" s="65">
        <v>1464</v>
      </c>
      <c r="CD14" s="65">
        <v>1514</v>
      </c>
      <c r="CE14" s="65">
        <v>1514</v>
      </c>
      <c r="CF14" s="65">
        <v>1440</v>
      </c>
      <c r="CG14" s="65">
        <v>1215</v>
      </c>
      <c r="CH14" s="65">
        <v>1434</v>
      </c>
      <c r="CI14" s="65">
        <v>986</v>
      </c>
      <c r="CJ14" s="65">
        <v>771</v>
      </c>
      <c r="CK14" s="65">
        <v>551</v>
      </c>
      <c r="CL14" s="65">
        <v>961.61</v>
      </c>
      <c r="CM14" s="65">
        <v>875.09699999999998</v>
      </c>
      <c r="CN14" s="65">
        <v>732.28700000000003</v>
      </c>
      <c r="CO14" s="65">
        <v>789</v>
      </c>
      <c r="CP14" s="65">
        <v>917.56899999999996</v>
      </c>
      <c r="CQ14" s="65">
        <v>615.49900000000002</v>
      </c>
      <c r="CR14" s="65">
        <v>353.99900000000002</v>
      </c>
      <c r="CS14" s="65">
        <v>195</v>
      </c>
      <c r="CT14" s="66"/>
      <c r="CU14" s="66"/>
      <c r="CV14" s="66"/>
      <c r="CW14" s="67"/>
      <c r="CX14" s="68">
        <f t="array" ref="CX14">SUMPRODUCT(B14:CW14*0.25)</f>
        <v>10165.488250000002</v>
      </c>
    </row>
    <row r="15" spans="1:102" ht="24.95" customHeight="1" x14ac:dyDescent="0.2">
      <c r="A15" s="69" t="s">
        <v>12</v>
      </c>
      <c r="B15" s="70">
        <v>952.56700000000001</v>
      </c>
      <c r="C15" s="71">
        <v>974.16200000000003</v>
      </c>
      <c r="D15" s="71">
        <v>1000.972</v>
      </c>
      <c r="E15" s="71">
        <v>1032.057</v>
      </c>
      <c r="F15" s="71">
        <v>1058.0070000000001</v>
      </c>
      <c r="G15" s="71">
        <v>1094.5910000000001</v>
      </c>
      <c r="H15" s="71">
        <v>1130.6770000000001</v>
      </c>
      <c r="I15" s="71">
        <v>1162.942</v>
      </c>
      <c r="J15" s="71">
        <v>1197.636</v>
      </c>
      <c r="K15" s="71">
        <v>1241.2919999999999</v>
      </c>
      <c r="L15" s="71">
        <v>1280.0149999999999</v>
      </c>
      <c r="M15" s="71">
        <v>1314.951</v>
      </c>
      <c r="N15" s="71">
        <v>1365.3</v>
      </c>
      <c r="O15" s="71">
        <v>1402.4939999999999</v>
      </c>
      <c r="P15" s="71">
        <v>1439.1409999999998</v>
      </c>
      <c r="Q15" s="71">
        <v>1474.3500000000001</v>
      </c>
      <c r="R15" s="71">
        <v>1511.2619999999999</v>
      </c>
      <c r="S15" s="71">
        <v>1537.0320000000002</v>
      </c>
      <c r="T15" s="71">
        <v>1567.347</v>
      </c>
      <c r="U15" s="71">
        <v>1594.67</v>
      </c>
      <c r="V15" s="71">
        <v>1621.5740000000001</v>
      </c>
      <c r="W15" s="71">
        <v>1638.258</v>
      </c>
      <c r="X15" s="71">
        <v>1652.9670000000001</v>
      </c>
      <c r="Y15" s="71">
        <v>1664.7719999999999</v>
      </c>
      <c r="Z15" s="71">
        <v>1693.836</v>
      </c>
      <c r="AA15" s="71">
        <v>1777.3489999999999</v>
      </c>
      <c r="AB15" s="71">
        <v>1960.7440000000001</v>
      </c>
      <c r="AC15" s="71">
        <v>2262.65</v>
      </c>
      <c r="AD15" s="71">
        <v>2634.5259999999998</v>
      </c>
      <c r="AE15" s="71">
        <v>3129.9649999999997</v>
      </c>
      <c r="AF15" s="71">
        <v>3666.96</v>
      </c>
      <c r="AG15" s="71">
        <v>4245.9040000000005</v>
      </c>
      <c r="AH15" s="71">
        <v>4801.9290000000001</v>
      </c>
      <c r="AI15" s="71">
        <v>5370.2040000000006</v>
      </c>
      <c r="AJ15" s="71">
        <v>5919.2219999999998</v>
      </c>
      <c r="AK15" s="71">
        <v>6434.9290000000001</v>
      </c>
      <c r="AL15" s="71">
        <v>6944.2579999999998</v>
      </c>
      <c r="AM15" s="71">
        <v>7332.451</v>
      </c>
      <c r="AN15" s="71">
        <v>7697.4169999999995</v>
      </c>
      <c r="AO15" s="71">
        <v>7922.3090000000002</v>
      </c>
      <c r="AP15" s="71">
        <v>8420.9660000000003</v>
      </c>
      <c r="AQ15" s="71">
        <v>8694.3310000000001</v>
      </c>
      <c r="AR15" s="71">
        <v>8909.1799999999985</v>
      </c>
      <c r="AS15" s="71">
        <v>9000.0149999999994</v>
      </c>
      <c r="AT15" s="71">
        <v>9173.7360000000008</v>
      </c>
      <c r="AU15" s="71">
        <v>9289.5059999999994</v>
      </c>
      <c r="AV15" s="71">
        <v>9360.9800000000014</v>
      </c>
      <c r="AW15" s="71">
        <v>9399.0379999999986</v>
      </c>
      <c r="AX15" s="71">
        <v>9433.6260000000002</v>
      </c>
      <c r="AY15" s="71">
        <v>9471.1239999999998</v>
      </c>
      <c r="AZ15" s="71">
        <v>9453.7939999999999</v>
      </c>
      <c r="BA15" s="71">
        <v>9439.3370000000014</v>
      </c>
      <c r="BB15" s="71">
        <v>9349.6949999999997</v>
      </c>
      <c r="BC15" s="71">
        <v>9249.764000000001</v>
      </c>
      <c r="BD15" s="71">
        <v>9108.2039999999997</v>
      </c>
      <c r="BE15" s="71">
        <v>8943.0779999999995</v>
      </c>
      <c r="BF15" s="71">
        <v>8806.8960000000006</v>
      </c>
      <c r="BG15" s="71">
        <v>8561.8449999999993</v>
      </c>
      <c r="BH15" s="71">
        <v>8293.101999999999</v>
      </c>
      <c r="BI15" s="71">
        <v>7985.5749999999998</v>
      </c>
      <c r="BJ15" s="71">
        <v>7698.2520000000004</v>
      </c>
      <c r="BK15" s="71">
        <v>7315.8140000000003</v>
      </c>
      <c r="BL15" s="71">
        <v>6903.0520000000006</v>
      </c>
      <c r="BM15" s="71">
        <v>6452.2190000000001</v>
      </c>
      <c r="BN15" s="71">
        <v>5925.1350000000002</v>
      </c>
      <c r="BO15" s="71">
        <v>5378.5119999999997</v>
      </c>
      <c r="BP15" s="71">
        <v>4797.4769999999999</v>
      </c>
      <c r="BQ15" s="71">
        <v>4189.1220000000003</v>
      </c>
      <c r="BR15" s="71">
        <v>3612.83</v>
      </c>
      <c r="BS15" s="71">
        <v>3008.1610000000001</v>
      </c>
      <c r="BT15" s="71">
        <v>2449.6089999999999</v>
      </c>
      <c r="BU15" s="71">
        <v>1978.5050000000001</v>
      </c>
      <c r="BV15" s="71">
        <v>1592.6799999999998</v>
      </c>
      <c r="BW15" s="71">
        <v>1349.4279999999999</v>
      </c>
      <c r="BX15" s="71">
        <v>1182.45</v>
      </c>
      <c r="BY15" s="71">
        <v>1092.7940000000001</v>
      </c>
      <c r="BZ15" s="71">
        <v>1069.318</v>
      </c>
      <c r="CA15" s="71">
        <v>1048.2739999999999</v>
      </c>
      <c r="CB15" s="71">
        <v>1027.7370000000001</v>
      </c>
      <c r="CC15" s="71">
        <v>1006.226</v>
      </c>
      <c r="CD15" s="71">
        <v>970.34699999999998</v>
      </c>
      <c r="CE15" s="71">
        <v>952.89599999999996</v>
      </c>
      <c r="CF15" s="71">
        <v>933.51800000000003</v>
      </c>
      <c r="CG15" s="71">
        <v>912.17399999999998</v>
      </c>
      <c r="CH15" s="71">
        <v>894.82399999999996</v>
      </c>
      <c r="CI15" s="71">
        <v>883.80799999999999</v>
      </c>
      <c r="CJ15" s="71">
        <v>874.34199999999998</v>
      </c>
      <c r="CK15" s="71">
        <v>858.55799999999999</v>
      </c>
      <c r="CL15" s="71">
        <v>852.32100000000003</v>
      </c>
      <c r="CM15" s="71">
        <v>851.54200000000003</v>
      </c>
      <c r="CN15" s="71">
        <v>844.654</v>
      </c>
      <c r="CO15" s="71">
        <v>832.90599999999995</v>
      </c>
      <c r="CP15" s="71">
        <v>830.697</v>
      </c>
      <c r="CQ15" s="71">
        <v>828.44200000000001</v>
      </c>
      <c r="CR15" s="71">
        <v>832.95899999999995</v>
      </c>
      <c r="CS15" s="71">
        <v>832.90700000000004</v>
      </c>
      <c r="CT15" s="72"/>
      <c r="CU15" s="72"/>
      <c r="CV15" s="72"/>
      <c r="CW15" s="73"/>
      <c r="CX15" s="74">
        <f t="array" ref="CX15">SUMPRODUCT(B15:CW15*0.25)</f>
        <v>92277.992750000034</v>
      </c>
    </row>
    <row r="16" spans="1:102" ht="24.95" customHeight="1" x14ac:dyDescent="0.2">
      <c r="A16" s="69" t="s">
        <v>13</v>
      </c>
      <c r="B16" s="70">
        <v>58</v>
      </c>
      <c r="C16" s="71">
        <v>58</v>
      </c>
      <c r="D16" s="71">
        <v>58</v>
      </c>
      <c r="E16" s="71">
        <v>58</v>
      </c>
      <c r="F16" s="71">
        <v>59</v>
      </c>
      <c r="G16" s="71">
        <v>59</v>
      </c>
      <c r="H16" s="71">
        <v>59</v>
      </c>
      <c r="I16" s="71">
        <v>59</v>
      </c>
      <c r="J16" s="71">
        <v>59</v>
      </c>
      <c r="K16" s="71">
        <v>59</v>
      </c>
      <c r="L16" s="71">
        <v>59</v>
      </c>
      <c r="M16" s="71">
        <v>59</v>
      </c>
      <c r="N16" s="71">
        <v>59</v>
      </c>
      <c r="O16" s="71">
        <v>59</v>
      </c>
      <c r="P16" s="71">
        <v>59</v>
      </c>
      <c r="Q16" s="71">
        <v>59</v>
      </c>
      <c r="R16" s="71">
        <v>59</v>
      </c>
      <c r="S16" s="71">
        <v>59</v>
      </c>
      <c r="T16" s="71">
        <v>59</v>
      </c>
      <c r="U16" s="71">
        <v>59</v>
      </c>
      <c r="V16" s="71">
        <v>57</v>
      </c>
      <c r="W16" s="71">
        <v>57</v>
      </c>
      <c r="X16" s="71">
        <v>57</v>
      </c>
      <c r="Y16" s="71">
        <v>57</v>
      </c>
      <c r="Z16" s="71">
        <v>55</v>
      </c>
      <c r="AA16" s="71">
        <v>55</v>
      </c>
      <c r="AB16" s="71">
        <v>55</v>
      </c>
      <c r="AC16" s="71">
        <v>55</v>
      </c>
      <c r="AD16" s="71">
        <v>63</v>
      </c>
      <c r="AE16" s="71">
        <v>63</v>
      </c>
      <c r="AF16" s="71">
        <v>63</v>
      </c>
      <c r="AG16" s="71">
        <v>63</v>
      </c>
      <c r="AH16" s="71">
        <v>76</v>
      </c>
      <c r="AI16" s="71">
        <v>76</v>
      </c>
      <c r="AJ16" s="71">
        <v>76</v>
      </c>
      <c r="AK16" s="71">
        <v>76</v>
      </c>
      <c r="AL16" s="71">
        <v>86</v>
      </c>
      <c r="AM16" s="71">
        <v>86</v>
      </c>
      <c r="AN16" s="71">
        <v>86</v>
      </c>
      <c r="AO16" s="71">
        <v>86</v>
      </c>
      <c r="AP16" s="71">
        <v>95</v>
      </c>
      <c r="AQ16" s="71">
        <v>95</v>
      </c>
      <c r="AR16" s="71">
        <v>95</v>
      </c>
      <c r="AS16" s="71">
        <v>95</v>
      </c>
      <c r="AT16" s="71">
        <v>100</v>
      </c>
      <c r="AU16" s="71">
        <v>100</v>
      </c>
      <c r="AV16" s="71">
        <v>100</v>
      </c>
      <c r="AW16" s="71">
        <v>100</v>
      </c>
      <c r="AX16" s="71">
        <v>102</v>
      </c>
      <c r="AY16" s="71">
        <v>102</v>
      </c>
      <c r="AZ16" s="71">
        <v>102</v>
      </c>
      <c r="BA16" s="71">
        <v>102</v>
      </c>
      <c r="BB16" s="71">
        <v>98</v>
      </c>
      <c r="BC16" s="71">
        <v>98</v>
      </c>
      <c r="BD16" s="71">
        <v>98</v>
      </c>
      <c r="BE16" s="71">
        <v>98</v>
      </c>
      <c r="BF16" s="71">
        <v>92</v>
      </c>
      <c r="BG16" s="71">
        <v>92</v>
      </c>
      <c r="BH16" s="71">
        <v>92</v>
      </c>
      <c r="BI16" s="71">
        <v>92</v>
      </c>
      <c r="BJ16" s="71">
        <v>83</v>
      </c>
      <c r="BK16" s="71">
        <v>83</v>
      </c>
      <c r="BL16" s="71">
        <v>83</v>
      </c>
      <c r="BM16" s="71">
        <v>83</v>
      </c>
      <c r="BN16" s="71">
        <v>69</v>
      </c>
      <c r="BO16" s="71">
        <v>69</v>
      </c>
      <c r="BP16" s="71">
        <v>69</v>
      </c>
      <c r="BQ16" s="71">
        <v>69</v>
      </c>
      <c r="BR16" s="71">
        <v>51</v>
      </c>
      <c r="BS16" s="71">
        <v>51</v>
      </c>
      <c r="BT16" s="71">
        <v>51</v>
      </c>
      <c r="BU16" s="71">
        <v>51</v>
      </c>
      <c r="BV16" s="71">
        <v>44</v>
      </c>
      <c r="BW16" s="71">
        <v>44</v>
      </c>
      <c r="BX16" s="71">
        <v>44</v>
      </c>
      <c r="BY16" s="71">
        <v>44</v>
      </c>
      <c r="BZ16" s="71">
        <v>47</v>
      </c>
      <c r="CA16" s="71">
        <v>47</v>
      </c>
      <c r="CB16" s="71">
        <v>47</v>
      </c>
      <c r="CC16" s="71">
        <v>47</v>
      </c>
      <c r="CD16" s="71">
        <v>50</v>
      </c>
      <c r="CE16" s="71">
        <v>50</v>
      </c>
      <c r="CF16" s="71">
        <v>50</v>
      </c>
      <c r="CG16" s="71">
        <v>50</v>
      </c>
      <c r="CH16" s="71">
        <v>51</v>
      </c>
      <c r="CI16" s="71">
        <v>51</v>
      </c>
      <c r="CJ16" s="71">
        <v>51</v>
      </c>
      <c r="CK16" s="71">
        <v>51</v>
      </c>
      <c r="CL16" s="71">
        <v>50</v>
      </c>
      <c r="CM16" s="71">
        <v>50</v>
      </c>
      <c r="CN16" s="71">
        <v>50</v>
      </c>
      <c r="CO16" s="71">
        <v>50</v>
      </c>
      <c r="CP16" s="71">
        <v>49</v>
      </c>
      <c r="CQ16" s="71">
        <v>49</v>
      </c>
      <c r="CR16" s="71">
        <v>49</v>
      </c>
      <c r="CS16" s="71">
        <v>49</v>
      </c>
      <c r="CT16" s="72"/>
      <c r="CU16" s="72"/>
      <c r="CV16" s="72"/>
      <c r="CW16" s="73"/>
      <c r="CX16" s="74">
        <f t="array" ref="CX16">SUMPRODUCT(B16:CW16*0.25)</f>
        <v>1612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>
        <v>98.9</v>
      </c>
      <c r="AB17" s="71">
        <v>89.9</v>
      </c>
      <c r="AC17" s="71">
        <v>98.9</v>
      </c>
      <c r="AD17" s="71">
        <v>98.9</v>
      </c>
      <c r="AE17" s="71">
        <v>120</v>
      </c>
      <c r="AF17" s="71">
        <v>49</v>
      </c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37</v>
      </c>
      <c r="BU17" s="71">
        <v>42.4</v>
      </c>
      <c r="BV17" s="71">
        <v>207.4</v>
      </c>
      <c r="BW17" s="71">
        <v>254</v>
      </c>
      <c r="BX17" s="71">
        <v>270.67500000000001</v>
      </c>
      <c r="BY17" s="71">
        <v>367.72500000000002</v>
      </c>
      <c r="BZ17" s="71">
        <v>367.72500000000002</v>
      </c>
      <c r="CA17" s="71">
        <v>367.72500000000002</v>
      </c>
      <c r="CB17" s="71">
        <v>362.52499999999998</v>
      </c>
      <c r="CC17" s="71">
        <v>362.52499999999998</v>
      </c>
      <c r="CD17" s="71">
        <v>362.52499999999998</v>
      </c>
      <c r="CE17" s="71">
        <v>362.52499999999998</v>
      </c>
      <c r="CF17" s="71">
        <v>352.2</v>
      </c>
      <c r="CG17" s="71">
        <v>333.2</v>
      </c>
      <c r="CH17" s="71">
        <v>236.7</v>
      </c>
      <c r="CI17" s="71">
        <v>231.5</v>
      </c>
      <c r="CJ17" s="71">
        <v>226.5</v>
      </c>
      <c r="CK17" s="71">
        <v>195.81700000000001</v>
      </c>
      <c r="CL17" s="71">
        <v>169.5</v>
      </c>
      <c r="CM17" s="71">
        <v>140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1451.44175</v>
      </c>
    </row>
    <row r="18" spans="1:102" ht="30" customHeight="1" thickBot="1" x14ac:dyDescent="0.25">
      <c r="A18" s="75" t="s">
        <v>15</v>
      </c>
      <c r="B18" s="76">
        <f>SUM(B11:B17)</f>
        <v>5284.6050000000005</v>
      </c>
      <c r="C18" s="77">
        <f t="shared" ref="C18:BN18" si="0">SUM(C11:C17)</f>
        <v>5224.6620000000003</v>
      </c>
      <c r="D18" s="77">
        <f t="shared" si="0"/>
        <v>5112.1099999999997</v>
      </c>
      <c r="E18" s="77">
        <f t="shared" si="0"/>
        <v>5142.9629999999997</v>
      </c>
      <c r="F18" s="77">
        <f t="shared" si="0"/>
        <v>5201.2170000000006</v>
      </c>
      <c r="G18" s="77">
        <f t="shared" si="0"/>
        <v>5196.393</v>
      </c>
      <c r="H18" s="77">
        <f t="shared" si="0"/>
        <v>5221.4110000000001</v>
      </c>
      <c r="I18" s="77">
        <f t="shared" si="0"/>
        <v>5141.3249999999998</v>
      </c>
      <c r="J18" s="77">
        <f t="shared" si="0"/>
        <v>5069.6360000000004</v>
      </c>
      <c r="K18" s="77">
        <f t="shared" si="0"/>
        <v>5105.3459999999995</v>
      </c>
      <c r="L18" s="77">
        <f t="shared" si="0"/>
        <v>5135.9539999999997</v>
      </c>
      <c r="M18" s="77">
        <f t="shared" si="0"/>
        <v>5178.9520000000002</v>
      </c>
      <c r="N18" s="77">
        <f t="shared" si="0"/>
        <v>5236.9130000000005</v>
      </c>
      <c r="O18" s="77">
        <f t="shared" si="0"/>
        <v>5273.13</v>
      </c>
      <c r="P18" s="77">
        <f t="shared" si="0"/>
        <v>5310.5649999999996</v>
      </c>
      <c r="Q18" s="77">
        <f t="shared" si="0"/>
        <v>5345.1390000000001</v>
      </c>
      <c r="R18" s="77">
        <f t="shared" si="0"/>
        <v>5456.5150000000003</v>
      </c>
      <c r="S18" s="77">
        <f t="shared" si="0"/>
        <v>5368.741</v>
      </c>
      <c r="T18" s="77">
        <f t="shared" si="0"/>
        <v>5399.0309999999999</v>
      </c>
      <c r="U18" s="77">
        <f t="shared" si="0"/>
        <v>5503.6049999999996</v>
      </c>
      <c r="V18" s="77">
        <f t="shared" si="0"/>
        <v>5649.348</v>
      </c>
      <c r="W18" s="77">
        <f t="shared" si="0"/>
        <v>5764.7390000000005</v>
      </c>
      <c r="X18" s="77">
        <f t="shared" si="0"/>
        <v>6082.3150000000005</v>
      </c>
      <c r="Y18" s="77">
        <f t="shared" si="0"/>
        <v>6260.625</v>
      </c>
      <c r="Z18" s="77">
        <f t="shared" si="0"/>
        <v>6442.4780000000001</v>
      </c>
      <c r="AA18" s="77">
        <f t="shared" si="0"/>
        <v>6970.0259999999998</v>
      </c>
      <c r="AB18" s="77">
        <f t="shared" si="0"/>
        <v>7294.4609999999993</v>
      </c>
      <c r="AC18" s="77">
        <f t="shared" si="0"/>
        <v>7432.2119999999995</v>
      </c>
      <c r="AD18" s="77">
        <f t="shared" si="0"/>
        <v>7964.2109999999993</v>
      </c>
      <c r="AE18" s="77">
        <f t="shared" si="0"/>
        <v>8099.469000000001</v>
      </c>
      <c r="AF18" s="77">
        <f t="shared" si="0"/>
        <v>8074.9080000000004</v>
      </c>
      <c r="AG18" s="77">
        <f t="shared" si="0"/>
        <v>8430.1229999999996</v>
      </c>
      <c r="AH18" s="77">
        <f t="shared" si="0"/>
        <v>8658.9969999999994</v>
      </c>
      <c r="AI18" s="77">
        <f t="shared" si="0"/>
        <v>8772.027</v>
      </c>
      <c r="AJ18" s="77">
        <f t="shared" si="0"/>
        <v>8843.92</v>
      </c>
      <c r="AK18" s="77">
        <f t="shared" si="0"/>
        <v>8942.2520000000004</v>
      </c>
      <c r="AL18" s="77">
        <f t="shared" si="0"/>
        <v>9077.9419999999991</v>
      </c>
      <c r="AM18" s="77">
        <f t="shared" si="0"/>
        <v>9191.3510000000006</v>
      </c>
      <c r="AN18" s="77">
        <f t="shared" si="0"/>
        <v>9385.3169999999991</v>
      </c>
      <c r="AO18" s="77">
        <f t="shared" si="0"/>
        <v>9409.2090000000007</v>
      </c>
      <c r="AP18" s="77">
        <f t="shared" si="0"/>
        <v>9251.1570000000011</v>
      </c>
      <c r="AQ18" s="77">
        <f t="shared" si="0"/>
        <v>9510.2990000000009</v>
      </c>
      <c r="AR18" s="77">
        <f t="shared" si="0"/>
        <v>9718.0799999999981</v>
      </c>
      <c r="AS18" s="77">
        <f t="shared" si="0"/>
        <v>9808.9149999999991</v>
      </c>
      <c r="AT18" s="77">
        <f t="shared" si="0"/>
        <v>9948.6360000000004</v>
      </c>
      <c r="AU18" s="77">
        <f t="shared" si="0"/>
        <v>10064.405999999999</v>
      </c>
      <c r="AV18" s="77">
        <f t="shared" si="0"/>
        <v>10135.880000000001</v>
      </c>
      <c r="AW18" s="77">
        <f t="shared" si="0"/>
        <v>10173.937999999998</v>
      </c>
      <c r="AX18" s="77">
        <f t="shared" si="0"/>
        <v>10216.526</v>
      </c>
      <c r="AY18" s="77">
        <f t="shared" si="0"/>
        <v>10254.023999999999</v>
      </c>
      <c r="AZ18" s="77">
        <f t="shared" si="0"/>
        <v>10236.694</v>
      </c>
      <c r="BA18" s="77">
        <f t="shared" si="0"/>
        <v>10222.237000000001</v>
      </c>
      <c r="BB18" s="77">
        <f t="shared" si="0"/>
        <v>10205.627</v>
      </c>
      <c r="BC18" s="77">
        <f t="shared" si="0"/>
        <v>10161.243</v>
      </c>
      <c r="BD18" s="77">
        <f t="shared" si="0"/>
        <v>10129.298999999999</v>
      </c>
      <c r="BE18" s="77">
        <f t="shared" si="0"/>
        <v>10008.977999999999</v>
      </c>
      <c r="BF18" s="77">
        <f t="shared" si="0"/>
        <v>9930.0190000000002</v>
      </c>
      <c r="BG18" s="77">
        <f t="shared" si="0"/>
        <v>9875.9660000000003</v>
      </c>
      <c r="BH18" s="77">
        <f t="shared" si="0"/>
        <v>9847.357</v>
      </c>
      <c r="BI18" s="77">
        <f t="shared" si="0"/>
        <v>9771.1139999999996</v>
      </c>
      <c r="BJ18" s="77">
        <f t="shared" si="0"/>
        <v>9713.0450000000001</v>
      </c>
      <c r="BK18" s="77">
        <f t="shared" si="0"/>
        <v>9541.8860000000004</v>
      </c>
      <c r="BL18" s="77">
        <f t="shared" si="0"/>
        <v>9355.0310000000009</v>
      </c>
      <c r="BM18" s="77">
        <f t="shared" si="0"/>
        <v>9398.8670000000002</v>
      </c>
      <c r="BN18" s="77">
        <f t="shared" si="0"/>
        <v>9203.7350000000006</v>
      </c>
      <c r="BO18" s="77">
        <f t="shared" ref="BO18:CW18" si="1">SUM(BO11:BO17)</f>
        <v>8883.7579999999998</v>
      </c>
      <c r="BP18" s="77">
        <f t="shared" si="1"/>
        <v>8538.473</v>
      </c>
      <c r="BQ18" s="77">
        <f t="shared" si="1"/>
        <v>8622.07</v>
      </c>
      <c r="BR18" s="77">
        <f t="shared" si="1"/>
        <v>7880.9780000000001</v>
      </c>
      <c r="BS18" s="77">
        <f t="shared" si="1"/>
        <v>8155.6090000000004</v>
      </c>
      <c r="BT18" s="77">
        <f t="shared" si="1"/>
        <v>7770.8260000000009</v>
      </c>
      <c r="BU18" s="77">
        <f t="shared" si="1"/>
        <v>7343.6970000000001</v>
      </c>
      <c r="BV18" s="77">
        <f t="shared" si="1"/>
        <v>6969.0619999999999</v>
      </c>
      <c r="BW18" s="77">
        <f t="shared" si="1"/>
        <v>6884.8710000000001</v>
      </c>
      <c r="BX18" s="77">
        <f t="shared" si="1"/>
        <v>7366.0920000000006</v>
      </c>
      <c r="BY18" s="77">
        <f t="shared" si="1"/>
        <v>7283.8429999999998</v>
      </c>
      <c r="BZ18" s="77">
        <f t="shared" si="1"/>
        <v>7393.55</v>
      </c>
      <c r="CA18" s="77">
        <f t="shared" si="1"/>
        <v>7386.273000000001</v>
      </c>
      <c r="CB18" s="77">
        <f t="shared" si="1"/>
        <v>7371.4859999999999</v>
      </c>
      <c r="CC18" s="77">
        <f t="shared" si="1"/>
        <v>7345.4079999999994</v>
      </c>
      <c r="CD18" s="77">
        <f t="shared" si="1"/>
        <v>7345.0999999999995</v>
      </c>
      <c r="CE18" s="77">
        <f t="shared" si="1"/>
        <v>7333.1039999999994</v>
      </c>
      <c r="CF18" s="77">
        <f t="shared" si="1"/>
        <v>7226.6390000000001</v>
      </c>
      <c r="CG18" s="77">
        <f t="shared" si="1"/>
        <v>6959.7649999999994</v>
      </c>
      <c r="CH18" s="77">
        <f t="shared" si="1"/>
        <v>7030.5939999999991</v>
      </c>
      <c r="CI18" s="77">
        <f t="shared" si="1"/>
        <v>6567.41</v>
      </c>
      <c r="CJ18" s="77">
        <f t="shared" si="1"/>
        <v>6339.4299999999994</v>
      </c>
      <c r="CK18" s="77">
        <f t="shared" si="1"/>
        <v>5985.7510000000002</v>
      </c>
      <c r="CL18" s="77">
        <f t="shared" si="1"/>
        <v>6206.3019999999997</v>
      </c>
      <c r="CM18" s="77">
        <f t="shared" si="1"/>
        <v>6088.1050000000005</v>
      </c>
      <c r="CN18" s="77">
        <f t="shared" si="1"/>
        <v>5797.9860000000008</v>
      </c>
      <c r="CO18" s="77">
        <f t="shared" si="1"/>
        <v>5687.3609999999999</v>
      </c>
      <c r="CP18" s="77">
        <f t="shared" si="1"/>
        <v>5679.9790000000003</v>
      </c>
      <c r="CQ18" s="77">
        <f t="shared" si="1"/>
        <v>5380.1109999999999</v>
      </c>
      <c r="CR18" s="77">
        <f t="shared" si="1"/>
        <v>5122.4030000000002</v>
      </c>
      <c r="CS18" s="77">
        <f t="shared" si="1"/>
        <v>4956.1279999999997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180809.81650000002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1759.42</v>
      </c>
      <c r="C31" s="88">
        <v>1770.42</v>
      </c>
      <c r="D31" s="88">
        <v>1783.42</v>
      </c>
      <c r="E31" s="88">
        <v>1797.42</v>
      </c>
      <c r="F31" s="88">
        <v>1794.42</v>
      </c>
      <c r="G31" s="88">
        <v>1813.42</v>
      </c>
      <c r="H31" s="88">
        <v>1828.42</v>
      </c>
      <c r="I31" s="88">
        <v>1844.42</v>
      </c>
      <c r="J31" s="88">
        <v>1755.42</v>
      </c>
      <c r="K31" s="88">
        <v>1771.42</v>
      </c>
      <c r="L31" s="88">
        <v>1787.42</v>
      </c>
      <c r="M31" s="88">
        <v>1803.42</v>
      </c>
      <c r="N31" s="88">
        <v>1838.42</v>
      </c>
      <c r="O31" s="88">
        <v>1852.42</v>
      </c>
      <c r="P31" s="88">
        <v>1864.42</v>
      </c>
      <c r="Q31" s="88">
        <v>1875.42</v>
      </c>
      <c r="R31" s="88">
        <v>1975.42</v>
      </c>
      <c r="S31" s="88">
        <v>1985.42</v>
      </c>
      <c r="T31" s="88">
        <v>1996.42</v>
      </c>
      <c r="U31" s="88">
        <v>2008.42</v>
      </c>
      <c r="V31" s="88">
        <v>2122.42</v>
      </c>
      <c r="W31" s="88">
        <v>2129.42</v>
      </c>
      <c r="X31" s="88">
        <v>2134.42</v>
      </c>
      <c r="Y31" s="88">
        <v>2139.42</v>
      </c>
      <c r="Z31" s="88">
        <v>2304.66</v>
      </c>
      <c r="AA31" s="88">
        <v>2426.56</v>
      </c>
      <c r="AB31" s="88">
        <v>2462.56</v>
      </c>
      <c r="AC31" s="88">
        <v>2540.56</v>
      </c>
      <c r="AD31" s="88">
        <v>2652.16</v>
      </c>
      <c r="AE31" s="88">
        <v>2789.26</v>
      </c>
      <c r="AF31" s="88">
        <v>2849.26</v>
      </c>
      <c r="AG31" s="88">
        <v>2913.26</v>
      </c>
      <c r="AH31" s="88">
        <v>2759.79</v>
      </c>
      <c r="AI31" s="88">
        <v>2752.79</v>
      </c>
      <c r="AJ31" s="88">
        <v>2791.79</v>
      </c>
      <c r="AK31" s="88">
        <v>2878.79</v>
      </c>
      <c r="AL31" s="88">
        <v>2697.14</v>
      </c>
      <c r="AM31" s="88">
        <v>2782.14</v>
      </c>
      <c r="AN31" s="88">
        <v>2888.14</v>
      </c>
      <c r="AO31" s="88">
        <v>2987.14</v>
      </c>
      <c r="AP31" s="88">
        <v>3082.68</v>
      </c>
      <c r="AQ31" s="88">
        <v>3161.68</v>
      </c>
      <c r="AR31" s="88">
        <v>3231.68</v>
      </c>
      <c r="AS31" s="88">
        <v>3290.68</v>
      </c>
      <c r="AT31" s="88">
        <v>3306.36</v>
      </c>
      <c r="AU31" s="88">
        <v>3340.36</v>
      </c>
      <c r="AV31" s="88">
        <v>3363.36</v>
      </c>
      <c r="AW31" s="88">
        <v>3375.36</v>
      </c>
      <c r="AX31" s="88">
        <v>3386.58</v>
      </c>
      <c r="AY31" s="88">
        <v>3389.58</v>
      </c>
      <c r="AZ31" s="88">
        <v>3378.58</v>
      </c>
      <c r="BA31" s="88">
        <v>3359.58</v>
      </c>
      <c r="BB31" s="88">
        <v>3298.35</v>
      </c>
      <c r="BC31" s="88">
        <v>3265.35</v>
      </c>
      <c r="BD31" s="88">
        <v>3226.35</v>
      </c>
      <c r="BE31" s="88">
        <v>3179.35</v>
      </c>
      <c r="BF31" s="88">
        <v>3108.74</v>
      </c>
      <c r="BG31" s="88">
        <v>3047.74</v>
      </c>
      <c r="BH31" s="88">
        <v>2977.74</v>
      </c>
      <c r="BI31" s="88">
        <v>2899.74</v>
      </c>
      <c r="BJ31" s="88">
        <v>2804.28</v>
      </c>
      <c r="BK31" s="88">
        <v>2702.28</v>
      </c>
      <c r="BL31" s="88">
        <v>2736.28</v>
      </c>
      <c r="BM31" s="88">
        <v>2667.28</v>
      </c>
      <c r="BN31" s="88">
        <v>2699.06</v>
      </c>
      <c r="BO31" s="88">
        <v>2543.06</v>
      </c>
      <c r="BP31" s="88">
        <v>2550.06</v>
      </c>
      <c r="BQ31" s="88">
        <v>2529.06</v>
      </c>
      <c r="BR31" s="88">
        <v>2499.46</v>
      </c>
      <c r="BS31" s="88">
        <v>2360.46</v>
      </c>
      <c r="BT31" s="88">
        <v>2490.46</v>
      </c>
      <c r="BU31" s="88">
        <v>2436.86</v>
      </c>
      <c r="BV31" s="88">
        <v>3087.09</v>
      </c>
      <c r="BW31" s="88">
        <v>3107.69</v>
      </c>
      <c r="BX31" s="88">
        <v>3085.3649999999998</v>
      </c>
      <c r="BY31" s="88">
        <v>3341.415</v>
      </c>
      <c r="BZ31" s="88">
        <v>3592.145</v>
      </c>
      <c r="CA31" s="88">
        <v>3600.145</v>
      </c>
      <c r="CB31" s="88">
        <v>3602.9450000000002</v>
      </c>
      <c r="CC31" s="88">
        <v>3605.9450000000002</v>
      </c>
      <c r="CD31" s="88">
        <v>3567.9450000000002</v>
      </c>
      <c r="CE31" s="88">
        <v>3566.9450000000002</v>
      </c>
      <c r="CF31" s="88">
        <v>3477.62</v>
      </c>
      <c r="CG31" s="88">
        <v>3099.62</v>
      </c>
      <c r="CH31" s="88">
        <v>2907.12</v>
      </c>
      <c r="CI31" s="88">
        <v>2902.92</v>
      </c>
      <c r="CJ31" s="88">
        <v>2679.92</v>
      </c>
      <c r="CK31" s="88">
        <v>2427.2370000000001</v>
      </c>
      <c r="CL31" s="88">
        <v>2161.92</v>
      </c>
      <c r="CM31" s="88">
        <v>2130.42</v>
      </c>
      <c r="CN31" s="88">
        <v>1829.42</v>
      </c>
      <c r="CO31" s="88">
        <v>1825.42</v>
      </c>
      <c r="CP31" s="88">
        <v>1729.42</v>
      </c>
      <c r="CQ31" s="88">
        <v>1733.42</v>
      </c>
      <c r="CR31" s="88">
        <v>1734.42</v>
      </c>
      <c r="CS31" s="88">
        <v>1735.42</v>
      </c>
      <c r="CT31" s="89"/>
      <c r="CU31" s="89"/>
      <c r="CV31" s="89"/>
      <c r="CW31" s="90"/>
      <c r="CX31" s="91">
        <f t="array" ref="CX31">SUMPRODUCT(B31:CW31*0.25)</f>
        <v>62781.861749999989</v>
      </c>
    </row>
    <row r="32" spans="1:102" ht="24.95" customHeight="1" x14ac:dyDescent="0.2">
      <c r="A32" s="92" t="s">
        <v>27</v>
      </c>
      <c r="B32" s="93">
        <v>2102.1849999999999</v>
      </c>
      <c r="C32" s="94">
        <v>2031.242</v>
      </c>
      <c r="D32" s="94">
        <v>1905.69</v>
      </c>
      <c r="E32" s="94">
        <v>1922.5429999999999</v>
      </c>
      <c r="F32" s="94">
        <v>1979.797</v>
      </c>
      <c r="G32" s="94">
        <v>1955.973</v>
      </c>
      <c r="H32" s="94">
        <v>1965.991</v>
      </c>
      <c r="I32" s="94">
        <v>1919.905</v>
      </c>
      <c r="J32" s="94">
        <v>2053.2159999999999</v>
      </c>
      <c r="K32" s="94">
        <v>2072.9259999999999</v>
      </c>
      <c r="L32" s="94">
        <v>2087.5340000000001</v>
      </c>
      <c r="M32" s="94">
        <v>2114.5320000000002</v>
      </c>
      <c r="N32" s="94">
        <v>2158.4929999999999</v>
      </c>
      <c r="O32" s="94">
        <v>2180.71</v>
      </c>
      <c r="P32" s="94">
        <v>2206.145</v>
      </c>
      <c r="Q32" s="94">
        <v>2229.7190000000001</v>
      </c>
      <c r="R32" s="94">
        <v>2265.0950000000003</v>
      </c>
      <c r="S32" s="94">
        <v>2167.3209999999999</v>
      </c>
      <c r="T32" s="94">
        <v>2186.6109999999999</v>
      </c>
      <c r="U32" s="94">
        <v>2279.1849999999999</v>
      </c>
      <c r="V32" s="94">
        <v>2290.9279999999999</v>
      </c>
      <c r="W32" s="94">
        <v>2399.319</v>
      </c>
      <c r="X32" s="94">
        <v>2711.895</v>
      </c>
      <c r="Y32" s="94">
        <v>2885.2049999999999</v>
      </c>
      <c r="Z32" s="94">
        <v>2732.8180000000002</v>
      </c>
      <c r="AA32" s="94">
        <v>3138.4659999999999</v>
      </c>
      <c r="AB32" s="94">
        <v>3426.9009999999998</v>
      </c>
      <c r="AC32" s="94">
        <v>3486.652</v>
      </c>
      <c r="AD32" s="94">
        <v>3844.0509999999999</v>
      </c>
      <c r="AE32" s="94">
        <v>3842.2089999999998</v>
      </c>
      <c r="AF32" s="94">
        <v>3842.6480000000001</v>
      </c>
      <c r="AG32" s="94">
        <v>4183.8629999999994</v>
      </c>
      <c r="AH32" s="94">
        <v>4604.2070000000003</v>
      </c>
      <c r="AI32" s="94">
        <v>4724.2370000000001</v>
      </c>
      <c r="AJ32" s="94">
        <v>4757.13</v>
      </c>
      <c r="AK32" s="94">
        <v>4768.4620000000004</v>
      </c>
      <c r="AL32" s="94">
        <v>5003.8019999999997</v>
      </c>
      <c r="AM32" s="94">
        <v>5112.2110000000002</v>
      </c>
      <c r="AN32" s="94">
        <v>5371.1769999999997</v>
      </c>
      <c r="AO32" s="94">
        <v>5497.0690000000004</v>
      </c>
      <c r="AP32" s="94">
        <v>5926.4769999999999</v>
      </c>
      <c r="AQ32" s="94">
        <v>6106.6189999999997</v>
      </c>
      <c r="AR32" s="94">
        <v>6244.4</v>
      </c>
      <c r="AS32" s="94">
        <v>6276.2349999999997</v>
      </c>
      <c r="AT32" s="94">
        <v>6383.01</v>
      </c>
      <c r="AU32" s="94">
        <v>6464.7800000000007</v>
      </c>
      <c r="AV32" s="94">
        <v>6513.2540000000008</v>
      </c>
      <c r="AW32" s="94">
        <v>6539.3120000000008</v>
      </c>
      <c r="AX32" s="94">
        <v>6577.9459999999999</v>
      </c>
      <c r="AY32" s="94">
        <v>6612.4440000000004</v>
      </c>
      <c r="AZ32" s="94">
        <v>6606.1139999999996</v>
      </c>
      <c r="BA32" s="94">
        <v>6610.6570000000002</v>
      </c>
      <c r="BB32" s="94">
        <v>6655.277</v>
      </c>
      <c r="BC32" s="94">
        <v>6643.893</v>
      </c>
      <c r="BD32" s="94">
        <v>6620.9489999999996</v>
      </c>
      <c r="BE32" s="94">
        <v>6507.6279999999997</v>
      </c>
      <c r="BF32" s="94">
        <v>6284.2790000000005</v>
      </c>
      <c r="BG32" s="94">
        <v>6123.2259999999997</v>
      </c>
      <c r="BH32" s="94">
        <v>5816.6170000000002</v>
      </c>
      <c r="BI32" s="94">
        <v>5713.3739999999998</v>
      </c>
      <c r="BJ32" s="94">
        <v>5535.7650000000003</v>
      </c>
      <c r="BK32" s="94">
        <v>5461.6059999999998</v>
      </c>
      <c r="BL32" s="94">
        <v>5240.7510000000002</v>
      </c>
      <c r="BM32" s="94">
        <v>5283.5870000000004</v>
      </c>
      <c r="BN32" s="94">
        <v>5040.6750000000002</v>
      </c>
      <c r="BO32" s="94">
        <v>4876.6980000000003</v>
      </c>
      <c r="BP32" s="94">
        <v>4454.4129999999996</v>
      </c>
      <c r="BQ32" s="94">
        <v>4511.01</v>
      </c>
      <c r="BR32" s="94">
        <v>3856.518</v>
      </c>
      <c r="BS32" s="94">
        <v>4250.1490000000003</v>
      </c>
      <c r="BT32" s="94">
        <v>3655.366</v>
      </c>
      <c r="BU32" s="94">
        <v>3139.837</v>
      </c>
      <c r="BV32" s="94">
        <v>2061.9719999999998</v>
      </c>
      <c r="BW32" s="94">
        <v>1897.181</v>
      </c>
      <c r="BX32" s="94">
        <v>2255.7269999999999</v>
      </c>
      <c r="BY32" s="94">
        <v>1917.4280000000001</v>
      </c>
      <c r="BZ32" s="94">
        <v>1905.405</v>
      </c>
      <c r="CA32" s="94">
        <v>1890.1279999999999</v>
      </c>
      <c r="CB32" s="94">
        <v>1872.5409999999999</v>
      </c>
      <c r="CC32" s="94">
        <v>1843.463</v>
      </c>
      <c r="CD32" s="94">
        <v>1898.155</v>
      </c>
      <c r="CE32" s="94">
        <v>1887.1590000000001</v>
      </c>
      <c r="CF32" s="94">
        <v>1870.019</v>
      </c>
      <c r="CG32" s="94">
        <v>1981.145</v>
      </c>
      <c r="CH32" s="94">
        <v>2178.4740000000002</v>
      </c>
      <c r="CI32" s="94">
        <v>1719.49</v>
      </c>
      <c r="CJ32" s="94">
        <v>1714.51</v>
      </c>
      <c r="CK32" s="94">
        <v>1699.5139999999999</v>
      </c>
      <c r="CL32" s="94">
        <v>2259.3820000000001</v>
      </c>
      <c r="CM32" s="94">
        <v>2172.6849999999999</v>
      </c>
      <c r="CN32" s="94">
        <v>2183.5659999999998</v>
      </c>
      <c r="CO32" s="94">
        <v>2231.9409999999998</v>
      </c>
      <c r="CP32" s="94">
        <v>2497.5590000000002</v>
      </c>
      <c r="CQ32" s="94">
        <v>2193.6909999999998</v>
      </c>
      <c r="CR32" s="94">
        <v>1934.9829999999999</v>
      </c>
      <c r="CS32" s="94">
        <v>1767.7080000000001</v>
      </c>
      <c r="CT32" s="95"/>
      <c r="CU32" s="95"/>
      <c r="CV32" s="95"/>
      <c r="CW32" s="96"/>
      <c r="CX32" s="97">
        <f t="array" ref="CX32">SUMPRODUCT(B32:CW32*0.25)</f>
        <v>87693.688750000001</v>
      </c>
    </row>
    <row r="33" spans="1:102" ht="24.95" customHeight="1" x14ac:dyDescent="0.2">
      <c r="A33" s="101" t="s">
        <v>28</v>
      </c>
      <c r="B33" s="98">
        <v>1721</v>
      </c>
      <c r="C33" s="99">
        <v>1721</v>
      </c>
      <c r="D33" s="99">
        <v>1721</v>
      </c>
      <c r="E33" s="99">
        <v>1721</v>
      </c>
      <c r="F33" s="99">
        <v>1721</v>
      </c>
      <c r="G33" s="99">
        <v>1721</v>
      </c>
      <c r="H33" s="99">
        <v>1721</v>
      </c>
      <c r="I33" s="99">
        <v>1671</v>
      </c>
      <c r="J33" s="99">
        <v>1586</v>
      </c>
      <c r="K33" s="99">
        <v>1586</v>
      </c>
      <c r="L33" s="99">
        <v>1586</v>
      </c>
      <c r="M33" s="99">
        <v>1586</v>
      </c>
      <c r="N33" s="99">
        <v>1586</v>
      </c>
      <c r="O33" s="99">
        <v>1586</v>
      </c>
      <c r="P33" s="99">
        <v>1586</v>
      </c>
      <c r="Q33" s="99">
        <v>1586</v>
      </c>
      <c r="R33" s="99">
        <v>1586</v>
      </c>
      <c r="S33" s="99">
        <v>1586</v>
      </c>
      <c r="T33" s="99">
        <v>1586</v>
      </c>
      <c r="U33" s="99">
        <v>1586</v>
      </c>
      <c r="V33" s="99">
        <v>1586</v>
      </c>
      <c r="W33" s="99">
        <v>1586</v>
      </c>
      <c r="X33" s="99">
        <v>1586</v>
      </c>
      <c r="Y33" s="99">
        <v>1586</v>
      </c>
      <c r="Z33" s="99">
        <v>1673</v>
      </c>
      <c r="AA33" s="99">
        <v>1673</v>
      </c>
      <c r="AB33" s="99">
        <v>1673</v>
      </c>
      <c r="AC33" s="99">
        <v>1673</v>
      </c>
      <c r="AD33" s="99">
        <v>1671</v>
      </c>
      <c r="AE33" s="99">
        <v>1671</v>
      </c>
      <c r="AF33" s="99">
        <v>1586</v>
      </c>
      <c r="AG33" s="99">
        <v>1536</v>
      </c>
      <c r="AH33" s="99">
        <v>1438</v>
      </c>
      <c r="AI33" s="99">
        <v>1438</v>
      </c>
      <c r="AJ33" s="99">
        <v>1438</v>
      </c>
      <c r="AK33" s="99">
        <v>1438</v>
      </c>
      <c r="AL33" s="99">
        <v>1437</v>
      </c>
      <c r="AM33" s="99">
        <v>1357</v>
      </c>
      <c r="AN33" s="99">
        <v>1186</v>
      </c>
      <c r="AO33" s="99">
        <v>985</v>
      </c>
      <c r="AP33" s="99">
        <v>302</v>
      </c>
      <c r="AQ33" s="99">
        <v>302</v>
      </c>
      <c r="AR33" s="99">
        <v>302</v>
      </c>
      <c r="AS33" s="99">
        <v>302</v>
      </c>
      <c r="AT33" s="99">
        <v>302</v>
      </c>
      <c r="AU33" s="99">
        <v>302</v>
      </c>
      <c r="AV33" s="99">
        <v>302</v>
      </c>
      <c r="AW33" s="99">
        <v>302</v>
      </c>
      <c r="AX33" s="99">
        <v>302</v>
      </c>
      <c r="AY33" s="99">
        <v>302</v>
      </c>
      <c r="AZ33" s="99">
        <v>302</v>
      </c>
      <c r="BA33" s="99">
        <v>302</v>
      </c>
      <c r="BB33" s="99">
        <v>302</v>
      </c>
      <c r="BC33" s="99">
        <v>302</v>
      </c>
      <c r="BD33" s="99">
        <v>332</v>
      </c>
      <c r="BE33" s="99">
        <v>372</v>
      </c>
      <c r="BF33" s="99">
        <v>592</v>
      </c>
      <c r="BG33" s="99">
        <v>760</v>
      </c>
      <c r="BH33" s="99">
        <v>1108</v>
      </c>
      <c r="BI33" s="99">
        <v>1213</v>
      </c>
      <c r="BJ33" s="99">
        <v>1433</v>
      </c>
      <c r="BK33" s="99">
        <v>1438</v>
      </c>
      <c r="BL33" s="99">
        <v>1438</v>
      </c>
      <c r="BM33" s="99">
        <v>1508</v>
      </c>
      <c r="BN33" s="99">
        <v>1528</v>
      </c>
      <c r="BO33" s="99">
        <v>1528</v>
      </c>
      <c r="BP33" s="99">
        <v>1598</v>
      </c>
      <c r="BQ33" s="99">
        <v>1646</v>
      </c>
      <c r="BR33" s="99">
        <v>1714</v>
      </c>
      <c r="BS33" s="99">
        <v>1734</v>
      </c>
      <c r="BT33" s="99">
        <v>1814</v>
      </c>
      <c r="BU33" s="99">
        <v>1956</v>
      </c>
      <c r="BV33" s="99">
        <v>2058</v>
      </c>
      <c r="BW33" s="99">
        <v>2118</v>
      </c>
      <c r="BX33" s="99">
        <v>2263</v>
      </c>
      <c r="BY33" s="99">
        <v>2263</v>
      </c>
      <c r="BZ33" s="99">
        <v>2270</v>
      </c>
      <c r="CA33" s="99">
        <v>2270</v>
      </c>
      <c r="CB33" s="99">
        <v>2270</v>
      </c>
      <c r="CC33" s="99">
        <v>2270</v>
      </c>
      <c r="CD33" s="99">
        <v>2270</v>
      </c>
      <c r="CE33" s="99">
        <v>2270</v>
      </c>
      <c r="CF33" s="99">
        <v>2270</v>
      </c>
      <c r="CG33" s="99">
        <v>2270</v>
      </c>
      <c r="CH33" s="99">
        <v>2275</v>
      </c>
      <c r="CI33" s="99">
        <v>2275</v>
      </c>
      <c r="CJ33" s="99">
        <v>2275</v>
      </c>
      <c r="CK33" s="99">
        <v>2189</v>
      </c>
      <c r="CL33" s="99">
        <v>2069</v>
      </c>
      <c r="CM33" s="99">
        <v>2069</v>
      </c>
      <c r="CN33" s="99">
        <v>2069</v>
      </c>
      <c r="CO33" s="99">
        <v>1914</v>
      </c>
      <c r="CP33" s="99">
        <v>1714</v>
      </c>
      <c r="CQ33" s="99">
        <v>1714</v>
      </c>
      <c r="CR33" s="99">
        <v>1714</v>
      </c>
      <c r="CS33" s="99">
        <v>1714</v>
      </c>
      <c r="CT33" s="100"/>
      <c r="CU33" s="100"/>
      <c r="CV33" s="100"/>
      <c r="CW33" s="102"/>
      <c r="CX33" s="103">
        <f t="array" ref="CX33">SUMPRODUCT(B33:CW33*0.25)</f>
        <v>35440</v>
      </c>
    </row>
    <row r="34" spans="1:102" ht="30" customHeight="1" thickBot="1" x14ac:dyDescent="0.25">
      <c r="A34" s="75" t="s">
        <v>29</v>
      </c>
      <c r="B34" s="76">
        <f>SUM(B31:B33)</f>
        <v>5582.6049999999996</v>
      </c>
      <c r="C34" s="77">
        <f t="shared" ref="C34:BN34" si="5">SUM(C31:C33)</f>
        <v>5522.6620000000003</v>
      </c>
      <c r="D34" s="77">
        <f t="shared" si="5"/>
        <v>5410.1100000000006</v>
      </c>
      <c r="E34" s="77">
        <f t="shared" si="5"/>
        <v>5440.9629999999997</v>
      </c>
      <c r="F34" s="77">
        <f t="shared" si="5"/>
        <v>5495.2170000000006</v>
      </c>
      <c r="G34" s="77">
        <f t="shared" si="5"/>
        <v>5490.393</v>
      </c>
      <c r="H34" s="77">
        <f t="shared" si="5"/>
        <v>5515.4110000000001</v>
      </c>
      <c r="I34" s="77">
        <f t="shared" si="5"/>
        <v>5435.3249999999998</v>
      </c>
      <c r="J34" s="77">
        <f t="shared" si="5"/>
        <v>5394.6360000000004</v>
      </c>
      <c r="K34" s="77">
        <f t="shared" si="5"/>
        <v>5430.3459999999995</v>
      </c>
      <c r="L34" s="77">
        <f t="shared" si="5"/>
        <v>5460.9539999999997</v>
      </c>
      <c r="M34" s="77">
        <f t="shared" si="5"/>
        <v>5503.9520000000002</v>
      </c>
      <c r="N34" s="77">
        <f t="shared" si="5"/>
        <v>5582.9130000000005</v>
      </c>
      <c r="O34" s="77">
        <f t="shared" si="5"/>
        <v>5619.13</v>
      </c>
      <c r="P34" s="77">
        <f t="shared" si="5"/>
        <v>5656.5650000000005</v>
      </c>
      <c r="Q34" s="77">
        <f t="shared" si="5"/>
        <v>5691.1390000000001</v>
      </c>
      <c r="R34" s="77">
        <f t="shared" si="5"/>
        <v>5826.5150000000003</v>
      </c>
      <c r="S34" s="77">
        <f t="shared" si="5"/>
        <v>5738.741</v>
      </c>
      <c r="T34" s="77">
        <f t="shared" si="5"/>
        <v>5769.0309999999999</v>
      </c>
      <c r="U34" s="77">
        <f t="shared" si="5"/>
        <v>5873.6049999999996</v>
      </c>
      <c r="V34" s="77">
        <f t="shared" si="5"/>
        <v>5999.348</v>
      </c>
      <c r="W34" s="77">
        <f t="shared" si="5"/>
        <v>6114.7389999999996</v>
      </c>
      <c r="X34" s="77">
        <f t="shared" si="5"/>
        <v>6432.3150000000005</v>
      </c>
      <c r="Y34" s="77">
        <f t="shared" si="5"/>
        <v>6610.625</v>
      </c>
      <c r="Z34" s="77">
        <f t="shared" si="5"/>
        <v>6710.4780000000001</v>
      </c>
      <c r="AA34" s="77">
        <f t="shared" si="5"/>
        <v>7238.0259999999998</v>
      </c>
      <c r="AB34" s="77">
        <f t="shared" si="5"/>
        <v>7562.4609999999993</v>
      </c>
      <c r="AC34" s="77">
        <f t="shared" si="5"/>
        <v>7700.2119999999995</v>
      </c>
      <c r="AD34" s="77">
        <f t="shared" si="5"/>
        <v>8167.2109999999993</v>
      </c>
      <c r="AE34" s="77">
        <f t="shared" si="5"/>
        <v>8302.469000000001</v>
      </c>
      <c r="AF34" s="77">
        <f t="shared" si="5"/>
        <v>8277.9079999999994</v>
      </c>
      <c r="AG34" s="77">
        <f t="shared" si="5"/>
        <v>8633.1229999999996</v>
      </c>
      <c r="AH34" s="77">
        <f t="shared" si="5"/>
        <v>8801.9969999999994</v>
      </c>
      <c r="AI34" s="77">
        <f t="shared" si="5"/>
        <v>8915.027</v>
      </c>
      <c r="AJ34" s="77">
        <f t="shared" si="5"/>
        <v>8986.92</v>
      </c>
      <c r="AK34" s="77">
        <f t="shared" si="5"/>
        <v>9085.2520000000004</v>
      </c>
      <c r="AL34" s="77">
        <f t="shared" si="5"/>
        <v>9137.9419999999991</v>
      </c>
      <c r="AM34" s="77">
        <f t="shared" si="5"/>
        <v>9251.3510000000006</v>
      </c>
      <c r="AN34" s="77">
        <f t="shared" si="5"/>
        <v>9445.3169999999991</v>
      </c>
      <c r="AO34" s="77">
        <f t="shared" si="5"/>
        <v>9469.2090000000007</v>
      </c>
      <c r="AP34" s="77">
        <f t="shared" si="5"/>
        <v>9311.1569999999992</v>
      </c>
      <c r="AQ34" s="77">
        <f t="shared" si="5"/>
        <v>9570.2989999999991</v>
      </c>
      <c r="AR34" s="77">
        <f t="shared" si="5"/>
        <v>9778.08</v>
      </c>
      <c r="AS34" s="77">
        <f t="shared" si="5"/>
        <v>9868.9149999999991</v>
      </c>
      <c r="AT34" s="77">
        <f t="shared" si="5"/>
        <v>9991.3700000000008</v>
      </c>
      <c r="AU34" s="77">
        <f t="shared" si="5"/>
        <v>10107.140000000001</v>
      </c>
      <c r="AV34" s="77">
        <f t="shared" si="5"/>
        <v>10178.614000000001</v>
      </c>
      <c r="AW34" s="77">
        <f t="shared" si="5"/>
        <v>10216.672</v>
      </c>
      <c r="AX34" s="77">
        <f t="shared" si="5"/>
        <v>10266.526</v>
      </c>
      <c r="AY34" s="77">
        <f t="shared" si="5"/>
        <v>10304.024000000001</v>
      </c>
      <c r="AZ34" s="77">
        <f t="shared" si="5"/>
        <v>10286.694</v>
      </c>
      <c r="BA34" s="77">
        <f t="shared" si="5"/>
        <v>10272.237000000001</v>
      </c>
      <c r="BB34" s="77">
        <f t="shared" si="5"/>
        <v>10255.627</v>
      </c>
      <c r="BC34" s="77">
        <f t="shared" si="5"/>
        <v>10211.243</v>
      </c>
      <c r="BD34" s="77">
        <f t="shared" si="5"/>
        <v>10179.298999999999</v>
      </c>
      <c r="BE34" s="77">
        <f t="shared" si="5"/>
        <v>10058.977999999999</v>
      </c>
      <c r="BF34" s="77">
        <f t="shared" si="5"/>
        <v>9985.0190000000002</v>
      </c>
      <c r="BG34" s="77">
        <f t="shared" si="5"/>
        <v>9930.9660000000003</v>
      </c>
      <c r="BH34" s="77">
        <f t="shared" si="5"/>
        <v>9902.357</v>
      </c>
      <c r="BI34" s="77">
        <f t="shared" si="5"/>
        <v>9826.1139999999996</v>
      </c>
      <c r="BJ34" s="77">
        <f t="shared" si="5"/>
        <v>9773.0450000000001</v>
      </c>
      <c r="BK34" s="77">
        <f t="shared" si="5"/>
        <v>9601.8860000000004</v>
      </c>
      <c r="BL34" s="77">
        <f t="shared" si="5"/>
        <v>9415.0310000000009</v>
      </c>
      <c r="BM34" s="77">
        <f t="shared" si="5"/>
        <v>9458.8670000000002</v>
      </c>
      <c r="BN34" s="77">
        <f t="shared" si="5"/>
        <v>9267.7350000000006</v>
      </c>
      <c r="BO34" s="77">
        <f t="shared" ref="BO34:CW34" si="6">SUM(BO31:BO33)</f>
        <v>8947.7579999999998</v>
      </c>
      <c r="BP34" s="77">
        <f t="shared" si="6"/>
        <v>8602.473</v>
      </c>
      <c r="BQ34" s="77">
        <f t="shared" si="6"/>
        <v>8686.07</v>
      </c>
      <c r="BR34" s="77">
        <f t="shared" si="6"/>
        <v>8069.9780000000001</v>
      </c>
      <c r="BS34" s="77">
        <f t="shared" si="6"/>
        <v>8344.6090000000004</v>
      </c>
      <c r="BT34" s="77">
        <f t="shared" si="6"/>
        <v>7959.826</v>
      </c>
      <c r="BU34" s="77">
        <f t="shared" si="6"/>
        <v>7532.6970000000001</v>
      </c>
      <c r="BV34" s="77">
        <f t="shared" si="6"/>
        <v>7207.0619999999999</v>
      </c>
      <c r="BW34" s="77">
        <f t="shared" si="6"/>
        <v>7122.8710000000001</v>
      </c>
      <c r="BX34" s="77">
        <f t="shared" si="6"/>
        <v>7604.0919999999996</v>
      </c>
      <c r="BY34" s="77">
        <f t="shared" si="6"/>
        <v>7521.8429999999998</v>
      </c>
      <c r="BZ34" s="77">
        <f t="shared" si="6"/>
        <v>7767.55</v>
      </c>
      <c r="CA34" s="77">
        <f t="shared" si="6"/>
        <v>7760.2730000000001</v>
      </c>
      <c r="CB34" s="77">
        <f t="shared" si="6"/>
        <v>7745.4859999999999</v>
      </c>
      <c r="CC34" s="77">
        <f t="shared" si="6"/>
        <v>7719.4080000000004</v>
      </c>
      <c r="CD34" s="77">
        <f t="shared" si="6"/>
        <v>7736.1</v>
      </c>
      <c r="CE34" s="77">
        <f t="shared" si="6"/>
        <v>7724.1040000000003</v>
      </c>
      <c r="CF34" s="77">
        <f t="shared" si="6"/>
        <v>7617.6390000000001</v>
      </c>
      <c r="CG34" s="77">
        <f t="shared" si="6"/>
        <v>7350.7649999999994</v>
      </c>
      <c r="CH34" s="77">
        <f t="shared" si="6"/>
        <v>7360.5940000000001</v>
      </c>
      <c r="CI34" s="77">
        <f t="shared" si="6"/>
        <v>6897.41</v>
      </c>
      <c r="CJ34" s="77">
        <f t="shared" si="6"/>
        <v>6669.43</v>
      </c>
      <c r="CK34" s="77">
        <f t="shared" si="6"/>
        <v>6315.7510000000002</v>
      </c>
      <c r="CL34" s="77">
        <f t="shared" si="6"/>
        <v>6490.3019999999997</v>
      </c>
      <c r="CM34" s="77">
        <f t="shared" si="6"/>
        <v>6372.1049999999996</v>
      </c>
      <c r="CN34" s="77">
        <f t="shared" si="6"/>
        <v>6081.9859999999999</v>
      </c>
      <c r="CO34" s="77">
        <f t="shared" si="6"/>
        <v>5971.3609999999999</v>
      </c>
      <c r="CP34" s="77">
        <f t="shared" si="6"/>
        <v>5940.9790000000003</v>
      </c>
      <c r="CQ34" s="77">
        <f t="shared" si="6"/>
        <v>5641.1109999999999</v>
      </c>
      <c r="CR34" s="77">
        <f t="shared" si="6"/>
        <v>5383.4030000000002</v>
      </c>
      <c r="CS34" s="77">
        <f t="shared" si="6"/>
        <v>5217.1280000000006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185915.55049999998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139</v>
      </c>
      <c r="C37" s="115">
        <v>139</v>
      </c>
      <c r="D37" s="115">
        <v>139</v>
      </c>
      <c r="E37" s="115">
        <v>139</v>
      </c>
      <c r="F37" s="115">
        <v>173</v>
      </c>
      <c r="G37" s="115">
        <v>173</v>
      </c>
      <c r="H37" s="115">
        <v>173</v>
      </c>
      <c r="I37" s="115">
        <v>173</v>
      </c>
      <c r="J37" s="115">
        <v>203</v>
      </c>
      <c r="K37" s="115">
        <v>203</v>
      </c>
      <c r="L37" s="115">
        <v>203</v>
      </c>
      <c r="M37" s="115">
        <v>203</v>
      </c>
      <c r="N37" s="115">
        <v>218</v>
      </c>
      <c r="O37" s="115">
        <v>218</v>
      </c>
      <c r="P37" s="115">
        <v>218</v>
      </c>
      <c r="Q37" s="115">
        <v>218</v>
      </c>
      <c r="R37" s="115">
        <v>233</v>
      </c>
      <c r="S37" s="115">
        <v>233</v>
      </c>
      <c r="T37" s="115">
        <v>233</v>
      </c>
      <c r="U37" s="115">
        <v>233</v>
      </c>
      <c r="V37" s="115">
        <v>223</v>
      </c>
      <c r="W37" s="115">
        <v>223</v>
      </c>
      <c r="X37" s="115">
        <v>223</v>
      </c>
      <c r="Y37" s="115">
        <v>223</v>
      </c>
      <c r="Z37" s="115">
        <v>193</v>
      </c>
      <c r="AA37" s="115">
        <v>193</v>
      </c>
      <c r="AB37" s="115">
        <v>193</v>
      </c>
      <c r="AC37" s="115">
        <v>193</v>
      </c>
      <c r="AD37" s="115">
        <v>91</v>
      </c>
      <c r="AE37" s="115">
        <v>91</v>
      </c>
      <c r="AF37" s="115">
        <v>91</v>
      </c>
      <c r="AG37" s="115">
        <v>91</v>
      </c>
      <c r="AH37" s="115">
        <v>33</v>
      </c>
      <c r="AI37" s="115">
        <v>33</v>
      </c>
      <c r="AJ37" s="115">
        <v>33</v>
      </c>
      <c r="AK37" s="115">
        <v>33</v>
      </c>
      <c r="AL37" s="115">
        <v>15</v>
      </c>
      <c r="AM37" s="115">
        <v>15</v>
      </c>
      <c r="AN37" s="115">
        <v>15</v>
      </c>
      <c r="AO37" s="115">
        <v>15</v>
      </c>
      <c r="AP37" s="115">
        <v>10</v>
      </c>
      <c r="AQ37" s="115">
        <v>10</v>
      </c>
      <c r="AR37" s="115">
        <v>10</v>
      </c>
      <c r="AS37" s="115">
        <v>10</v>
      </c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>
        <v>5</v>
      </c>
      <c r="BG37" s="115">
        <v>5</v>
      </c>
      <c r="BH37" s="115">
        <v>5</v>
      </c>
      <c r="BI37" s="115">
        <v>5</v>
      </c>
      <c r="BJ37" s="115">
        <v>10</v>
      </c>
      <c r="BK37" s="115">
        <v>10</v>
      </c>
      <c r="BL37" s="115">
        <v>10</v>
      </c>
      <c r="BM37" s="115">
        <v>10</v>
      </c>
      <c r="BN37" s="115">
        <v>15</v>
      </c>
      <c r="BO37" s="115">
        <v>15</v>
      </c>
      <c r="BP37" s="115">
        <v>15</v>
      </c>
      <c r="BQ37" s="115">
        <v>15</v>
      </c>
      <c r="BR37" s="115">
        <v>112</v>
      </c>
      <c r="BS37" s="115">
        <v>112</v>
      </c>
      <c r="BT37" s="115">
        <v>112</v>
      </c>
      <c r="BU37" s="115">
        <v>112</v>
      </c>
      <c r="BV37" s="115">
        <v>187</v>
      </c>
      <c r="BW37" s="115">
        <v>187</v>
      </c>
      <c r="BX37" s="115">
        <v>187</v>
      </c>
      <c r="BY37" s="115">
        <v>187</v>
      </c>
      <c r="BZ37" s="115">
        <v>185</v>
      </c>
      <c r="CA37" s="115">
        <v>185</v>
      </c>
      <c r="CB37" s="115">
        <v>185</v>
      </c>
      <c r="CC37" s="115">
        <v>185</v>
      </c>
      <c r="CD37" s="115">
        <v>188</v>
      </c>
      <c r="CE37" s="115">
        <v>188</v>
      </c>
      <c r="CF37" s="115">
        <v>188</v>
      </c>
      <c r="CG37" s="115">
        <v>188</v>
      </c>
      <c r="CH37" s="115">
        <v>169</v>
      </c>
      <c r="CI37" s="115">
        <v>169</v>
      </c>
      <c r="CJ37" s="115">
        <v>169</v>
      </c>
      <c r="CK37" s="115">
        <v>169</v>
      </c>
      <c r="CL37" s="115">
        <v>103</v>
      </c>
      <c r="CM37" s="115">
        <v>103</v>
      </c>
      <c r="CN37" s="115">
        <v>103</v>
      </c>
      <c r="CO37" s="115">
        <v>103</v>
      </c>
      <c r="CP37" s="115">
        <v>68</v>
      </c>
      <c r="CQ37" s="115">
        <v>68</v>
      </c>
      <c r="CR37" s="115">
        <v>68</v>
      </c>
      <c r="CS37" s="115">
        <v>68</v>
      </c>
      <c r="CT37" s="116"/>
      <c r="CU37" s="116"/>
      <c r="CV37" s="116"/>
      <c r="CW37" s="117"/>
      <c r="CX37" s="91">
        <f t="array" ref="CX37">SUMPRODUCT(B37:CW37*0.25)</f>
        <v>2573</v>
      </c>
    </row>
    <row r="38" spans="1:102" ht="24.95" customHeight="1" x14ac:dyDescent="0.2">
      <c r="A38" s="118" t="s">
        <v>32</v>
      </c>
      <c r="B38" s="119">
        <v>109</v>
      </c>
      <c r="C38" s="120">
        <v>109</v>
      </c>
      <c r="D38" s="120">
        <v>109</v>
      </c>
      <c r="E38" s="120">
        <v>109</v>
      </c>
      <c r="F38" s="120">
        <v>71</v>
      </c>
      <c r="G38" s="120">
        <v>71</v>
      </c>
      <c r="H38" s="120">
        <v>71</v>
      </c>
      <c r="I38" s="120">
        <v>71</v>
      </c>
      <c r="J38" s="120">
        <v>72</v>
      </c>
      <c r="K38" s="120">
        <v>72</v>
      </c>
      <c r="L38" s="120">
        <v>72</v>
      </c>
      <c r="M38" s="120">
        <v>72</v>
      </c>
      <c r="N38" s="120">
        <v>78</v>
      </c>
      <c r="O38" s="120">
        <v>78</v>
      </c>
      <c r="P38" s="120">
        <v>78</v>
      </c>
      <c r="Q38" s="120">
        <v>78</v>
      </c>
      <c r="R38" s="120">
        <v>87</v>
      </c>
      <c r="S38" s="120">
        <v>87</v>
      </c>
      <c r="T38" s="120">
        <v>87</v>
      </c>
      <c r="U38" s="120">
        <v>87</v>
      </c>
      <c r="V38" s="120">
        <v>77</v>
      </c>
      <c r="W38" s="120">
        <v>77</v>
      </c>
      <c r="X38" s="120">
        <v>77</v>
      </c>
      <c r="Y38" s="120">
        <v>77</v>
      </c>
      <c r="Z38" s="120">
        <v>25</v>
      </c>
      <c r="AA38" s="120">
        <v>25</v>
      </c>
      <c r="AB38" s="120">
        <v>25</v>
      </c>
      <c r="AC38" s="120">
        <v>25</v>
      </c>
      <c r="AD38" s="120">
        <v>62</v>
      </c>
      <c r="AE38" s="120">
        <v>62</v>
      </c>
      <c r="AF38" s="120">
        <v>62</v>
      </c>
      <c r="AG38" s="120">
        <v>62</v>
      </c>
      <c r="AH38" s="120">
        <v>60</v>
      </c>
      <c r="AI38" s="120">
        <v>60</v>
      </c>
      <c r="AJ38" s="120">
        <v>60</v>
      </c>
      <c r="AK38" s="120">
        <v>60</v>
      </c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>
        <v>27</v>
      </c>
      <c r="BS38" s="120">
        <v>27</v>
      </c>
      <c r="BT38" s="120">
        <v>27</v>
      </c>
      <c r="BU38" s="120">
        <v>27</v>
      </c>
      <c r="BV38" s="120">
        <v>1</v>
      </c>
      <c r="BW38" s="120">
        <v>1</v>
      </c>
      <c r="BX38" s="120">
        <v>1</v>
      </c>
      <c r="BY38" s="120">
        <v>1</v>
      </c>
      <c r="BZ38" s="120">
        <v>139</v>
      </c>
      <c r="CA38" s="120">
        <v>139</v>
      </c>
      <c r="CB38" s="120">
        <v>139</v>
      </c>
      <c r="CC38" s="120">
        <v>139</v>
      </c>
      <c r="CD38" s="120">
        <v>153</v>
      </c>
      <c r="CE38" s="120">
        <v>153</v>
      </c>
      <c r="CF38" s="120">
        <v>153</v>
      </c>
      <c r="CG38" s="120">
        <v>153</v>
      </c>
      <c r="CH38" s="120">
        <v>111</v>
      </c>
      <c r="CI38" s="120">
        <v>111</v>
      </c>
      <c r="CJ38" s="120">
        <v>111</v>
      </c>
      <c r="CK38" s="120">
        <v>111</v>
      </c>
      <c r="CL38" s="120">
        <v>131</v>
      </c>
      <c r="CM38" s="120">
        <v>131</v>
      </c>
      <c r="CN38" s="120">
        <v>131</v>
      </c>
      <c r="CO38" s="120">
        <v>131</v>
      </c>
      <c r="CP38" s="120">
        <v>143</v>
      </c>
      <c r="CQ38" s="120">
        <v>143</v>
      </c>
      <c r="CR38" s="120">
        <v>143</v>
      </c>
      <c r="CS38" s="120">
        <v>143</v>
      </c>
      <c r="CT38" s="120"/>
      <c r="CU38" s="120"/>
      <c r="CV38" s="120"/>
      <c r="CW38" s="121"/>
      <c r="CX38" s="97">
        <f t="array" ref="CX38">SUMPRODUCT(B38:CW38*0.25)</f>
        <v>1346</v>
      </c>
    </row>
    <row r="39" spans="1:102" ht="24.95" customHeight="1" x14ac:dyDescent="0.2">
      <c r="A39" s="118" t="s">
        <v>33</v>
      </c>
      <c r="B39" s="119">
        <v>934.5</v>
      </c>
      <c r="C39" s="120">
        <v>987.9</v>
      </c>
      <c r="D39" s="120">
        <v>1038.5999999999999</v>
      </c>
      <c r="E39" s="120">
        <v>978.1</v>
      </c>
      <c r="F39" s="120">
        <v>917.4</v>
      </c>
      <c r="G39" s="120">
        <v>899.2</v>
      </c>
      <c r="H39" s="120">
        <v>832.5</v>
      </c>
      <c r="I39" s="120">
        <v>898.9</v>
      </c>
      <c r="J39" s="120">
        <v>830.9</v>
      </c>
      <c r="K39" s="120">
        <v>758.1</v>
      </c>
      <c r="L39" s="120">
        <v>723.1</v>
      </c>
      <c r="M39" s="120">
        <v>696.6</v>
      </c>
      <c r="N39" s="120">
        <v>549</v>
      </c>
      <c r="O39" s="120">
        <v>545.4</v>
      </c>
      <c r="P39" s="120">
        <v>516</v>
      </c>
      <c r="Q39" s="120">
        <v>464.3</v>
      </c>
      <c r="R39" s="120">
        <v>324.7</v>
      </c>
      <c r="S39" s="120">
        <v>452.3</v>
      </c>
      <c r="T39" s="120">
        <v>441.7</v>
      </c>
      <c r="U39" s="120">
        <v>397.2</v>
      </c>
      <c r="V39" s="120"/>
      <c r="W39" s="120"/>
      <c r="X39" s="120"/>
      <c r="Y39" s="120"/>
      <c r="Z39" s="120">
        <v>90.6</v>
      </c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>
        <v>265.10000000000002</v>
      </c>
      <c r="BQ39" s="120">
        <v>156.1</v>
      </c>
      <c r="BR39" s="120"/>
      <c r="BS39" s="120"/>
      <c r="BT39" s="120"/>
      <c r="BU39" s="120">
        <v>139.19999999999999</v>
      </c>
      <c r="BV39" s="120">
        <v>1202.9000000000001</v>
      </c>
      <c r="BW39" s="120">
        <v>1241.7</v>
      </c>
      <c r="BX39" s="120">
        <v>763.3</v>
      </c>
      <c r="BY39" s="120">
        <v>847.6</v>
      </c>
      <c r="BZ39" s="120">
        <v>1129.0999999999999</v>
      </c>
      <c r="CA39" s="120">
        <v>1145.9000000000001</v>
      </c>
      <c r="CB39" s="120">
        <v>1139.8</v>
      </c>
      <c r="CC39" s="120">
        <v>1167.9000000000001</v>
      </c>
      <c r="CD39" s="120">
        <v>1054.5999999999999</v>
      </c>
      <c r="CE39" s="120">
        <v>959</v>
      </c>
      <c r="CF39" s="120">
        <v>965.3</v>
      </c>
      <c r="CG39" s="120">
        <v>1115.3</v>
      </c>
      <c r="CH39" s="120">
        <v>677.8</v>
      </c>
      <c r="CI39" s="120">
        <v>1044.4000000000001</v>
      </c>
      <c r="CJ39" s="120">
        <v>1220</v>
      </c>
      <c r="CK39" s="120">
        <v>1501.6</v>
      </c>
      <c r="CL39" s="120">
        <v>1092.7</v>
      </c>
      <c r="CM39" s="120">
        <v>1116.2</v>
      </c>
      <c r="CN39" s="120">
        <v>1318.3</v>
      </c>
      <c r="CO39" s="120">
        <v>1320.2</v>
      </c>
      <c r="CP39" s="120">
        <v>370.7</v>
      </c>
      <c r="CQ39" s="120">
        <v>548.6</v>
      </c>
      <c r="CR39" s="120">
        <v>729.9</v>
      </c>
      <c r="CS39" s="120">
        <v>906</v>
      </c>
      <c r="CT39" s="122"/>
      <c r="CU39" s="122"/>
      <c r="CV39" s="122"/>
      <c r="CW39" s="121"/>
      <c r="CX39" s="97">
        <f t="array" ref="CX39">SUMPRODUCT(B39:CW39*0.25)</f>
        <v>9854.0499999999975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45</v>
      </c>
      <c r="AM40" s="120">
        <v>45</v>
      </c>
      <c r="AN40" s="120">
        <v>45</v>
      </c>
      <c r="AO40" s="120">
        <v>45</v>
      </c>
      <c r="AP40" s="120">
        <v>50</v>
      </c>
      <c r="AQ40" s="120">
        <v>50</v>
      </c>
      <c r="AR40" s="120">
        <v>50</v>
      </c>
      <c r="AS40" s="120">
        <v>50</v>
      </c>
      <c r="AT40" s="120">
        <v>42.734000000000002</v>
      </c>
      <c r="AU40" s="120">
        <v>42.734000000000002</v>
      </c>
      <c r="AV40" s="120">
        <v>42.734000000000002</v>
      </c>
      <c r="AW40" s="120">
        <v>42.734000000000002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49</v>
      </c>
      <c r="BO40" s="120">
        <v>49</v>
      </c>
      <c r="BP40" s="120">
        <v>49</v>
      </c>
      <c r="BQ40" s="120">
        <v>49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1186.7339999999999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>
        <v>32</v>
      </c>
      <c r="W41" s="120">
        <v>32</v>
      </c>
      <c r="X41" s="120">
        <v>32</v>
      </c>
      <c r="Y41" s="120">
        <v>32</v>
      </c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500</v>
      </c>
      <c r="BS41" s="120">
        <v>500</v>
      </c>
      <c r="BT41" s="120">
        <v>500</v>
      </c>
      <c r="BU41" s="120">
        <v>500</v>
      </c>
      <c r="BV41" s="120">
        <v>17.600000000000001</v>
      </c>
      <c r="BW41" s="120">
        <v>17.600000000000001</v>
      </c>
      <c r="BX41" s="120">
        <v>17.600000000000001</v>
      </c>
      <c r="BY41" s="120">
        <v>17.600000000000001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239.5</v>
      </c>
      <c r="CQ41" s="120">
        <v>239.5</v>
      </c>
      <c r="CR41" s="120">
        <v>239.5</v>
      </c>
      <c r="CS41" s="120">
        <v>239.5</v>
      </c>
      <c r="CT41" s="122"/>
      <c r="CU41" s="122"/>
      <c r="CV41" s="122"/>
      <c r="CW41" s="121"/>
      <c r="CX41" s="97">
        <f t="array" ref="CX41">SUMPRODUCT(B41:CW41*0.25)</f>
        <v>789.09999999999991</v>
      </c>
    </row>
    <row r="42" spans="1:102" ht="30" customHeight="1" thickBot="1" x14ac:dyDescent="0.25">
      <c r="A42" s="105" t="s">
        <v>36</v>
      </c>
      <c r="B42" s="106">
        <f>SUM(B37:B41)</f>
        <v>1232.5</v>
      </c>
      <c r="C42" s="107">
        <f t="shared" ref="C42:BN42" si="7">SUM(C37:C41)</f>
        <v>1285.9000000000001</v>
      </c>
      <c r="D42" s="107">
        <f t="shared" si="7"/>
        <v>1336.6</v>
      </c>
      <c r="E42" s="107">
        <f t="shared" si="7"/>
        <v>1276.0999999999999</v>
      </c>
      <c r="F42" s="107">
        <f t="shared" si="7"/>
        <v>1211.4000000000001</v>
      </c>
      <c r="G42" s="107">
        <f t="shared" si="7"/>
        <v>1193.2</v>
      </c>
      <c r="H42" s="107">
        <f t="shared" si="7"/>
        <v>1126.5</v>
      </c>
      <c r="I42" s="107">
        <f t="shared" si="7"/>
        <v>1192.9000000000001</v>
      </c>
      <c r="J42" s="107">
        <f t="shared" si="7"/>
        <v>1155.9000000000001</v>
      </c>
      <c r="K42" s="107">
        <f t="shared" si="7"/>
        <v>1083.0999999999999</v>
      </c>
      <c r="L42" s="107">
        <f t="shared" si="7"/>
        <v>1048.0999999999999</v>
      </c>
      <c r="M42" s="107">
        <f t="shared" si="7"/>
        <v>1021.6</v>
      </c>
      <c r="N42" s="107">
        <f t="shared" si="7"/>
        <v>895</v>
      </c>
      <c r="O42" s="107">
        <f t="shared" si="7"/>
        <v>891.4</v>
      </c>
      <c r="P42" s="107">
        <f t="shared" si="7"/>
        <v>862</v>
      </c>
      <c r="Q42" s="107">
        <f t="shared" si="7"/>
        <v>810.3</v>
      </c>
      <c r="R42" s="107">
        <f t="shared" si="7"/>
        <v>694.7</v>
      </c>
      <c r="S42" s="107">
        <f t="shared" si="7"/>
        <v>822.3</v>
      </c>
      <c r="T42" s="107">
        <f t="shared" si="7"/>
        <v>811.7</v>
      </c>
      <c r="U42" s="107">
        <f t="shared" si="7"/>
        <v>767.2</v>
      </c>
      <c r="V42" s="107">
        <f t="shared" si="7"/>
        <v>382</v>
      </c>
      <c r="W42" s="107">
        <f t="shared" si="7"/>
        <v>382</v>
      </c>
      <c r="X42" s="107">
        <f t="shared" si="7"/>
        <v>382</v>
      </c>
      <c r="Y42" s="107">
        <f t="shared" si="7"/>
        <v>382</v>
      </c>
      <c r="Z42" s="107">
        <f t="shared" si="7"/>
        <v>358.6</v>
      </c>
      <c r="AA42" s="107">
        <f t="shared" si="7"/>
        <v>268</v>
      </c>
      <c r="AB42" s="107">
        <f t="shared" si="7"/>
        <v>268</v>
      </c>
      <c r="AC42" s="107">
        <f t="shared" si="7"/>
        <v>268</v>
      </c>
      <c r="AD42" s="107">
        <f t="shared" si="7"/>
        <v>203</v>
      </c>
      <c r="AE42" s="107">
        <f t="shared" si="7"/>
        <v>203</v>
      </c>
      <c r="AF42" s="107">
        <f t="shared" si="7"/>
        <v>203</v>
      </c>
      <c r="AG42" s="107">
        <f t="shared" si="7"/>
        <v>203</v>
      </c>
      <c r="AH42" s="107">
        <f t="shared" si="7"/>
        <v>143</v>
      </c>
      <c r="AI42" s="107">
        <f t="shared" si="7"/>
        <v>143</v>
      </c>
      <c r="AJ42" s="107">
        <f t="shared" si="7"/>
        <v>143</v>
      </c>
      <c r="AK42" s="107">
        <f t="shared" si="7"/>
        <v>143</v>
      </c>
      <c r="AL42" s="107">
        <f t="shared" si="7"/>
        <v>60</v>
      </c>
      <c r="AM42" s="107">
        <f t="shared" si="7"/>
        <v>60</v>
      </c>
      <c r="AN42" s="107">
        <f t="shared" si="7"/>
        <v>60</v>
      </c>
      <c r="AO42" s="107">
        <f t="shared" si="7"/>
        <v>60</v>
      </c>
      <c r="AP42" s="107">
        <f t="shared" si="7"/>
        <v>60</v>
      </c>
      <c r="AQ42" s="107">
        <f t="shared" si="7"/>
        <v>60</v>
      </c>
      <c r="AR42" s="107">
        <f t="shared" si="7"/>
        <v>60</v>
      </c>
      <c r="AS42" s="107">
        <f t="shared" si="7"/>
        <v>60</v>
      </c>
      <c r="AT42" s="107">
        <f t="shared" si="7"/>
        <v>42.734000000000002</v>
      </c>
      <c r="AU42" s="107">
        <f t="shared" si="7"/>
        <v>42.734000000000002</v>
      </c>
      <c r="AV42" s="107">
        <f t="shared" si="7"/>
        <v>42.734000000000002</v>
      </c>
      <c r="AW42" s="107">
        <f t="shared" si="7"/>
        <v>42.734000000000002</v>
      </c>
      <c r="AX42" s="107">
        <f t="shared" si="7"/>
        <v>50</v>
      </c>
      <c r="AY42" s="107">
        <f t="shared" si="7"/>
        <v>50</v>
      </c>
      <c r="AZ42" s="107">
        <f t="shared" si="7"/>
        <v>50</v>
      </c>
      <c r="BA42" s="107">
        <f t="shared" si="7"/>
        <v>50</v>
      </c>
      <c r="BB42" s="107">
        <f t="shared" si="7"/>
        <v>50</v>
      </c>
      <c r="BC42" s="107">
        <f t="shared" si="7"/>
        <v>50</v>
      </c>
      <c r="BD42" s="107">
        <f t="shared" si="7"/>
        <v>50</v>
      </c>
      <c r="BE42" s="107">
        <f t="shared" si="7"/>
        <v>50</v>
      </c>
      <c r="BF42" s="107">
        <f t="shared" si="7"/>
        <v>55</v>
      </c>
      <c r="BG42" s="107">
        <f t="shared" si="7"/>
        <v>55</v>
      </c>
      <c r="BH42" s="107">
        <f t="shared" si="7"/>
        <v>55</v>
      </c>
      <c r="BI42" s="107">
        <f t="shared" si="7"/>
        <v>55</v>
      </c>
      <c r="BJ42" s="107">
        <f t="shared" si="7"/>
        <v>60</v>
      </c>
      <c r="BK42" s="107">
        <f t="shared" si="7"/>
        <v>60</v>
      </c>
      <c r="BL42" s="107">
        <f t="shared" si="7"/>
        <v>60</v>
      </c>
      <c r="BM42" s="107">
        <f t="shared" si="7"/>
        <v>60</v>
      </c>
      <c r="BN42" s="107">
        <f t="shared" si="7"/>
        <v>64</v>
      </c>
      <c r="BO42" s="107">
        <f t="shared" ref="BO42:CW42" si="8">SUM(BO37:BO41)</f>
        <v>64</v>
      </c>
      <c r="BP42" s="107">
        <f t="shared" si="8"/>
        <v>329.1</v>
      </c>
      <c r="BQ42" s="107">
        <f t="shared" si="8"/>
        <v>220.1</v>
      </c>
      <c r="BR42" s="107">
        <f t="shared" si="8"/>
        <v>689</v>
      </c>
      <c r="BS42" s="107">
        <f t="shared" si="8"/>
        <v>689</v>
      </c>
      <c r="BT42" s="107">
        <f t="shared" si="8"/>
        <v>689</v>
      </c>
      <c r="BU42" s="107">
        <f t="shared" si="8"/>
        <v>828.2</v>
      </c>
      <c r="BV42" s="107">
        <f t="shared" si="8"/>
        <v>1458.5</v>
      </c>
      <c r="BW42" s="107">
        <f t="shared" si="8"/>
        <v>1497.3</v>
      </c>
      <c r="BX42" s="107">
        <f t="shared" si="8"/>
        <v>1018.9</v>
      </c>
      <c r="BY42" s="107">
        <f t="shared" si="8"/>
        <v>1103.1999999999998</v>
      </c>
      <c r="BZ42" s="107">
        <f t="shared" si="8"/>
        <v>1503.1</v>
      </c>
      <c r="CA42" s="107">
        <f t="shared" si="8"/>
        <v>1519.9</v>
      </c>
      <c r="CB42" s="107">
        <f t="shared" si="8"/>
        <v>1513.8</v>
      </c>
      <c r="CC42" s="107">
        <f t="shared" si="8"/>
        <v>1541.9</v>
      </c>
      <c r="CD42" s="107">
        <f t="shared" si="8"/>
        <v>1445.6</v>
      </c>
      <c r="CE42" s="107">
        <f t="shared" si="8"/>
        <v>1350</v>
      </c>
      <c r="CF42" s="107">
        <f t="shared" si="8"/>
        <v>1356.3</v>
      </c>
      <c r="CG42" s="107">
        <f t="shared" si="8"/>
        <v>1506.3</v>
      </c>
      <c r="CH42" s="107">
        <f t="shared" si="8"/>
        <v>1007.8</v>
      </c>
      <c r="CI42" s="107">
        <f t="shared" si="8"/>
        <v>1374.4</v>
      </c>
      <c r="CJ42" s="107">
        <f t="shared" si="8"/>
        <v>1550</v>
      </c>
      <c r="CK42" s="107">
        <f t="shared" si="8"/>
        <v>1831.6</v>
      </c>
      <c r="CL42" s="107">
        <f t="shared" si="8"/>
        <v>1376.7</v>
      </c>
      <c r="CM42" s="107">
        <f t="shared" si="8"/>
        <v>1400.2</v>
      </c>
      <c r="CN42" s="107">
        <f t="shared" si="8"/>
        <v>1602.3</v>
      </c>
      <c r="CO42" s="107">
        <f t="shared" si="8"/>
        <v>1604.2</v>
      </c>
      <c r="CP42" s="107">
        <f t="shared" si="8"/>
        <v>871.2</v>
      </c>
      <c r="CQ42" s="107">
        <f t="shared" si="8"/>
        <v>1049.0999999999999</v>
      </c>
      <c r="CR42" s="107">
        <f t="shared" si="8"/>
        <v>1230.4000000000001</v>
      </c>
      <c r="CS42" s="107">
        <f t="shared" si="8"/>
        <v>1406.5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15748.883999999998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934.5</v>
      </c>
      <c r="C47" s="120">
        <v>987.9</v>
      </c>
      <c r="D47" s="120">
        <v>1038.5999999999999</v>
      </c>
      <c r="E47" s="120">
        <v>978.1</v>
      </c>
      <c r="F47" s="120">
        <v>917.4</v>
      </c>
      <c r="G47" s="120">
        <v>899.2</v>
      </c>
      <c r="H47" s="120">
        <v>832.5</v>
      </c>
      <c r="I47" s="120">
        <v>898.9</v>
      </c>
      <c r="J47" s="120">
        <v>830.9</v>
      </c>
      <c r="K47" s="120">
        <v>758.1</v>
      </c>
      <c r="L47" s="120">
        <v>723.1</v>
      </c>
      <c r="M47" s="120">
        <v>696.6</v>
      </c>
      <c r="N47" s="120">
        <v>549</v>
      </c>
      <c r="O47" s="120">
        <v>545.4</v>
      </c>
      <c r="P47" s="120">
        <v>516</v>
      </c>
      <c r="Q47" s="120">
        <v>464.3</v>
      </c>
      <c r="R47" s="120">
        <v>324.7</v>
      </c>
      <c r="S47" s="120">
        <v>452.3</v>
      </c>
      <c r="T47" s="120">
        <v>441.7</v>
      </c>
      <c r="U47" s="120">
        <v>397.2</v>
      </c>
      <c r="V47" s="120"/>
      <c r="W47" s="120"/>
      <c r="X47" s="120"/>
      <c r="Y47" s="120"/>
      <c r="Z47" s="120">
        <v>90.6</v>
      </c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>
        <v>265.10000000000002</v>
      </c>
      <c r="BQ47" s="120">
        <v>156.1</v>
      </c>
      <c r="BR47" s="120"/>
      <c r="BS47" s="120"/>
      <c r="BT47" s="120"/>
      <c r="BU47" s="120">
        <v>139.19999999999999</v>
      </c>
      <c r="BV47" s="120">
        <v>1202.9000000000001</v>
      </c>
      <c r="BW47" s="120">
        <v>1241.7</v>
      </c>
      <c r="BX47" s="120">
        <v>763.3</v>
      </c>
      <c r="BY47" s="120">
        <v>847.6</v>
      </c>
      <c r="BZ47" s="120">
        <v>1129.0999999999999</v>
      </c>
      <c r="CA47" s="120">
        <v>1145.9000000000001</v>
      </c>
      <c r="CB47" s="120">
        <v>1139.8</v>
      </c>
      <c r="CC47" s="120">
        <v>1167.9000000000001</v>
      </c>
      <c r="CD47" s="120">
        <v>1054.5999999999999</v>
      </c>
      <c r="CE47" s="120">
        <v>959</v>
      </c>
      <c r="CF47" s="120">
        <v>965.3</v>
      </c>
      <c r="CG47" s="120">
        <v>1115.3</v>
      </c>
      <c r="CH47" s="120">
        <v>677.8</v>
      </c>
      <c r="CI47" s="120">
        <v>1044.4000000000001</v>
      </c>
      <c r="CJ47" s="120">
        <v>1220</v>
      </c>
      <c r="CK47" s="120">
        <v>1501.6</v>
      </c>
      <c r="CL47" s="120">
        <v>1092.7</v>
      </c>
      <c r="CM47" s="120">
        <v>1116.2</v>
      </c>
      <c r="CN47" s="120">
        <v>1318.3</v>
      </c>
      <c r="CO47" s="120">
        <v>1320.2</v>
      </c>
      <c r="CP47" s="120">
        <v>370.7</v>
      </c>
      <c r="CQ47" s="120">
        <v>548.6</v>
      </c>
      <c r="CR47" s="120">
        <v>729.9</v>
      </c>
      <c r="CS47" s="120">
        <v>906</v>
      </c>
      <c r="CT47" s="122"/>
      <c r="CU47" s="122"/>
      <c r="CV47" s="122"/>
      <c r="CW47" s="121"/>
      <c r="CX47" s="97">
        <f t="array" ref="CX47">SUMPRODUCT(B47:CW47*0.25)</f>
        <v>9854.0499999999975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32</v>
      </c>
      <c r="W49" s="120">
        <v>32</v>
      </c>
      <c r="X49" s="120">
        <v>32</v>
      </c>
      <c r="Y49" s="120">
        <v>32</v>
      </c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500</v>
      </c>
      <c r="BS49" s="120">
        <v>500</v>
      </c>
      <c r="BT49" s="120">
        <v>500</v>
      </c>
      <c r="BU49" s="120">
        <v>500</v>
      </c>
      <c r="BV49" s="120">
        <v>17.600000000000001</v>
      </c>
      <c r="BW49" s="120">
        <v>17.600000000000001</v>
      </c>
      <c r="BX49" s="120">
        <v>17.600000000000001</v>
      </c>
      <c r="BY49" s="120">
        <v>17.600000000000001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239.5</v>
      </c>
      <c r="CQ49" s="120">
        <v>239.5</v>
      </c>
      <c r="CR49" s="120">
        <v>239.5</v>
      </c>
      <c r="CS49" s="120">
        <v>239.5</v>
      </c>
      <c r="CT49" s="122"/>
      <c r="CU49" s="122"/>
      <c r="CV49" s="122"/>
      <c r="CW49" s="121"/>
      <c r="CX49" s="97">
        <f t="array" ref="CX49">SUMPRODUCT(B49:CW49*0.25)</f>
        <v>789.09999999999991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934.5</v>
      </c>
      <c r="C51" s="107">
        <f t="shared" ref="C51:BN51" si="9">SUM(C45:C50)</f>
        <v>987.9</v>
      </c>
      <c r="D51" s="107">
        <f t="shared" si="9"/>
        <v>1038.5999999999999</v>
      </c>
      <c r="E51" s="107">
        <f t="shared" si="9"/>
        <v>978.1</v>
      </c>
      <c r="F51" s="107">
        <f t="shared" si="9"/>
        <v>917.4</v>
      </c>
      <c r="G51" s="107">
        <f t="shared" si="9"/>
        <v>899.2</v>
      </c>
      <c r="H51" s="107">
        <f t="shared" si="9"/>
        <v>832.5</v>
      </c>
      <c r="I51" s="107">
        <f t="shared" si="9"/>
        <v>898.9</v>
      </c>
      <c r="J51" s="107">
        <f t="shared" si="9"/>
        <v>830.9</v>
      </c>
      <c r="K51" s="107">
        <f t="shared" si="9"/>
        <v>758.1</v>
      </c>
      <c r="L51" s="107">
        <f t="shared" si="9"/>
        <v>723.1</v>
      </c>
      <c r="M51" s="107">
        <f t="shared" si="9"/>
        <v>696.6</v>
      </c>
      <c r="N51" s="107">
        <f t="shared" si="9"/>
        <v>549</v>
      </c>
      <c r="O51" s="107">
        <f t="shared" si="9"/>
        <v>545.4</v>
      </c>
      <c r="P51" s="107">
        <f t="shared" si="9"/>
        <v>516</v>
      </c>
      <c r="Q51" s="107">
        <f t="shared" si="9"/>
        <v>464.3</v>
      </c>
      <c r="R51" s="107">
        <f t="shared" si="9"/>
        <v>324.7</v>
      </c>
      <c r="S51" s="107">
        <f t="shared" si="9"/>
        <v>452.3</v>
      </c>
      <c r="T51" s="107">
        <f t="shared" si="9"/>
        <v>441.7</v>
      </c>
      <c r="U51" s="107">
        <f t="shared" si="9"/>
        <v>397.2</v>
      </c>
      <c r="V51" s="107">
        <f t="shared" si="9"/>
        <v>32</v>
      </c>
      <c r="W51" s="107">
        <f t="shared" si="9"/>
        <v>32</v>
      </c>
      <c r="X51" s="107">
        <f t="shared" si="9"/>
        <v>32</v>
      </c>
      <c r="Y51" s="107">
        <f t="shared" si="9"/>
        <v>32</v>
      </c>
      <c r="Z51" s="107">
        <f t="shared" si="9"/>
        <v>90.6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265.10000000000002</v>
      </c>
      <c r="BQ51" s="107">
        <f t="shared" si="10"/>
        <v>156.1</v>
      </c>
      <c r="BR51" s="107">
        <f t="shared" si="10"/>
        <v>500</v>
      </c>
      <c r="BS51" s="107">
        <f t="shared" si="10"/>
        <v>500</v>
      </c>
      <c r="BT51" s="107">
        <f t="shared" si="10"/>
        <v>500</v>
      </c>
      <c r="BU51" s="107">
        <f t="shared" si="10"/>
        <v>639.20000000000005</v>
      </c>
      <c r="BV51" s="107">
        <f t="shared" si="10"/>
        <v>1220.5</v>
      </c>
      <c r="BW51" s="107">
        <f t="shared" si="10"/>
        <v>1259.3</v>
      </c>
      <c r="BX51" s="107">
        <f t="shared" si="10"/>
        <v>780.9</v>
      </c>
      <c r="BY51" s="107">
        <f t="shared" si="10"/>
        <v>865.2</v>
      </c>
      <c r="BZ51" s="107">
        <f t="shared" si="10"/>
        <v>1129.0999999999999</v>
      </c>
      <c r="CA51" s="107">
        <f t="shared" si="10"/>
        <v>1145.9000000000001</v>
      </c>
      <c r="CB51" s="107">
        <f t="shared" si="10"/>
        <v>1139.8</v>
      </c>
      <c r="CC51" s="107">
        <f t="shared" si="10"/>
        <v>1167.9000000000001</v>
      </c>
      <c r="CD51" s="107">
        <f t="shared" si="10"/>
        <v>1054.5999999999999</v>
      </c>
      <c r="CE51" s="107">
        <f t="shared" si="10"/>
        <v>959</v>
      </c>
      <c r="CF51" s="107">
        <f t="shared" si="10"/>
        <v>965.3</v>
      </c>
      <c r="CG51" s="107">
        <f t="shared" si="10"/>
        <v>1115.3</v>
      </c>
      <c r="CH51" s="107">
        <f t="shared" si="10"/>
        <v>677.8</v>
      </c>
      <c r="CI51" s="107">
        <f t="shared" si="10"/>
        <v>1044.4000000000001</v>
      </c>
      <c r="CJ51" s="107">
        <f t="shared" si="10"/>
        <v>1220</v>
      </c>
      <c r="CK51" s="107">
        <f t="shared" si="10"/>
        <v>1501.6</v>
      </c>
      <c r="CL51" s="107">
        <f t="shared" si="10"/>
        <v>1092.7</v>
      </c>
      <c r="CM51" s="107">
        <f t="shared" si="10"/>
        <v>1116.2</v>
      </c>
      <c r="CN51" s="107">
        <f t="shared" si="10"/>
        <v>1318.3</v>
      </c>
      <c r="CO51" s="107">
        <f t="shared" si="10"/>
        <v>1320.2</v>
      </c>
      <c r="CP51" s="107">
        <f t="shared" si="10"/>
        <v>610.20000000000005</v>
      </c>
      <c r="CQ51" s="107">
        <f t="shared" si="10"/>
        <v>788.1</v>
      </c>
      <c r="CR51" s="107">
        <f t="shared" si="10"/>
        <v>969.4</v>
      </c>
      <c r="CS51" s="107">
        <f t="shared" si="10"/>
        <v>1145.5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10643.149999999998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6517.1050000000005</v>
      </c>
      <c r="C54" s="107">
        <f t="shared" ref="C54:BN54" si="13">C18+C28+C42</f>
        <v>6510.5619999999999</v>
      </c>
      <c r="D54" s="107">
        <f t="shared" si="13"/>
        <v>6448.7099999999991</v>
      </c>
      <c r="E54" s="107">
        <f t="shared" si="13"/>
        <v>6419.0630000000001</v>
      </c>
      <c r="F54" s="107">
        <f t="shared" si="13"/>
        <v>6412.6170000000002</v>
      </c>
      <c r="G54" s="107">
        <f t="shared" si="13"/>
        <v>6389.5929999999998</v>
      </c>
      <c r="H54" s="107">
        <f t="shared" si="13"/>
        <v>6347.9110000000001</v>
      </c>
      <c r="I54" s="107">
        <f t="shared" si="13"/>
        <v>6334.2250000000004</v>
      </c>
      <c r="J54" s="107">
        <f t="shared" si="13"/>
        <v>6225.5360000000001</v>
      </c>
      <c r="K54" s="107">
        <f t="shared" si="13"/>
        <v>6188.4459999999999</v>
      </c>
      <c r="L54" s="107">
        <f t="shared" si="13"/>
        <v>6184.0540000000001</v>
      </c>
      <c r="M54" s="107">
        <f t="shared" si="13"/>
        <v>6200.5520000000006</v>
      </c>
      <c r="N54" s="107">
        <f t="shared" si="13"/>
        <v>6131.9130000000005</v>
      </c>
      <c r="O54" s="107">
        <f t="shared" si="13"/>
        <v>6164.53</v>
      </c>
      <c r="P54" s="107">
        <f t="shared" si="13"/>
        <v>6172.5649999999996</v>
      </c>
      <c r="Q54" s="107">
        <f t="shared" si="13"/>
        <v>6155.4390000000003</v>
      </c>
      <c r="R54" s="107">
        <f t="shared" si="13"/>
        <v>6151.2150000000001</v>
      </c>
      <c r="S54" s="107">
        <f t="shared" si="13"/>
        <v>6191.0410000000002</v>
      </c>
      <c r="T54" s="107">
        <f t="shared" si="13"/>
        <v>6210.7309999999998</v>
      </c>
      <c r="U54" s="107">
        <f t="shared" si="13"/>
        <v>6270.8049999999994</v>
      </c>
      <c r="V54" s="107">
        <f t="shared" si="13"/>
        <v>6031.348</v>
      </c>
      <c r="W54" s="107">
        <f t="shared" si="13"/>
        <v>6146.7390000000005</v>
      </c>
      <c r="X54" s="107">
        <f t="shared" si="13"/>
        <v>6464.3150000000005</v>
      </c>
      <c r="Y54" s="107">
        <f t="shared" si="13"/>
        <v>6642.625</v>
      </c>
      <c r="Z54" s="107">
        <f t="shared" si="13"/>
        <v>6801.0780000000004</v>
      </c>
      <c r="AA54" s="107">
        <f t="shared" si="13"/>
        <v>7238.0259999999998</v>
      </c>
      <c r="AB54" s="107">
        <f t="shared" si="13"/>
        <v>7562.4609999999993</v>
      </c>
      <c r="AC54" s="107">
        <f t="shared" si="13"/>
        <v>7700.2119999999995</v>
      </c>
      <c r="AD54" s="107">
        <f t="shared" si="13"/>
        <v>8167.2109999999993</v>
      </c>
      <c r="AE54" s="107">
        <f t="shared" si="13"/>
        <v>8302.469000000001</v>
      </c>
      <c r="AF54" s="107">
        <f t="shared" si="13"/>
        <v>8277.9079999999994</v>
      </c>
      <c r="AG54" s="107">
        <f t="shared" si="13"/>
        <v>8633.1229999999996</v>
      </c>
      <c r="AH54" s="107">
        <f t="shared" si="13"/>
        <v>8801.9969999999994</v>
      </c>
      <c r="AI54" s="107">
        <f t="shared" si="13"/>
        <v>8915.027</v>
      </c>
      <c r="AJ54" s="107">
        <f t="shared" si="13"/>
        <v>8986.92</v>
      </c>
      <c r="AK54" s="107">
        <f t="shared" si="13"/>
        <v>9085.2520000000004</v>
      </c>
      <c r="AL54" s="107">
        <f t="shared" si="13"/>
        <v>9137.9419999999991</v>
      </c>
      <c r="AM54" s="107">
        <f t="shared" si="13"/>
        <v>9251.3510000000006</v>
      </c>
      <c r="AN54" s="107">
        <f t="shared" si="13"/>
        <v>9445.3169999999991</v>
      </c>
      <c r="AO54" s="107">
        <f t="shared" si="13"/>
        <v>9469.2090000000007</v>
      </c>
      <c r="AP54" s="107">
        <f t="shared" si="13"/>
        <v>9311.1570000000011</v>
      </c>
      <c r="AQ54" s="107">
        <f t="shared" si="13"/>
        <v>9570.2990000000009</v>
      </c>
      <c r="AR54" s="107">
        <f t="shared" si="13"/>
        <v>9778.0799999999981</v>
      </c>
      <c r="AS54" s="107">
        <f t="shared" si="13"/>
        <v>9868.9149999999991</v>
      </c>
      <c r="AT54" s="107">
        <f t="shared" si="13"/>
        <v>9991.3700000000008</v>
      </c>
      <c r="AU54" s="107">
        <f t="shared" si="13"/>
        <v>10107.14</v>
      </c>
      <c r="AV54" s="107">
        <f t="shared" si="13"/>
        <v>10178.614000000001</v>
      </c>
      <c r="AW54" s="107">
        <f t="shared" si="13"/>
        <v>10216.671999999999</v>
      </c>
      <c r="AX54" s="107">
        <f t="shared" si="13"/>
        <v>10266.526</v>
      </c>
      <c r="AY54" s="107">
        <f t="shared" si="13"/>
        <v>10304.023999999999</v>
      </c>
      <c r="AZ54" s="107">
        <f t="shared" si="13"/>
        <v>10286.694</v>
      </c>
      <c r="BA54" s="107">
        <f t="shared" si="13"/>
        <v>10272.237000000001</v>
      </c>
      <c r="BB54" s="107">
        <f t="shared" si="13"/>
        <v>10255.627</v>
      </c>
      <c r="BC54" s="107">
        <f t="shared" si="13"/>
        <v>10211.243</v>
      </c>
      <c r="BD54" s="107">
        <f t="shared" si="13"/>
        <v>10179.298999999999</v>
      </c>
      <c r="BE54" s="107">
        <f t="shared" si="13"/>
        <v>10058.977999999999</v>
      </c>
      <c r="BF54" s="107">
        <f t="shared" si="13"/>
        <v>9985.0190000000002</v>
      </c>
      <c r="BG54" s="107">
        <f t="shared" si="13"/>
        <v>9930.9660000000003</v>
      </c>
      <c r="BH54" s="107">
        <f t="shared" si="13"/>
        <v>9902.357</v>
      </c>
      <c r="BI54" s="107">
        <f t="shared" si="13"/>
        <v>9826.1139999999996</v>
      </c>
      <c r="BJ54" s="107">
        <f t="shared" si="13"/>
        <v>9773.0450000000001</v>
      </c>
      <c r="BK54" s="107">
        <f t="shared" si="13"/>
        <v>9601.8860000000004</v>
      </c>
      <c r="BL54" s="107">
        <f t="shared" si="13"/>
        <v>9415.0310000000009</v>
      </c>
      <c r="BM54" s="107">
        <f t="shared" si="13"/>
        <v>9458.8670000000002</v>
      </c>
      <c r="BN54" s="107">
        <f t="shared" si="13"/>
        <v>9267.7350000000006</v>
      </c>
      <c r="BO54" s="107">
        <f t="shared" ref="BO54:CX54" si="14">BO18+BO28+BO42</f>
        <v>8947.7579999999998</v>
      </c>
      <c r="BP54" s="107">
        <f t="shared" si="14"/>
        <v>8867.5730000000003</v>
      </c>
      <c r="BQ54" s="107">
        <f t="shared" si="14"/>
        <v>8842.17</v>
      </c>
      <c r="BR54" s="107">
        <f t="shared" si="14"/>
        <v>8569.9779999999992</v>
      </c>
      <c r="BS54" s="107">
        <f t="shared" si="14"/>
        <v>8844.6090000000004</v>
      </c>
      <c r="BT54" s="107">
        <f t="shared" si="14"/>
        <v>8459.8260000000009</v>
      </c>
      <c r="BU54" s="107">
        <f t="shared" si="14"/>
        <v>8171.8969999999999</v>
      </c>
      <c r="BV54" s="107">
        <f t="shared" si="14"/>
        <v>8427.5619999999999</v>
      </c>
      <c r="BW54" s="107">
        <f t="shared" si="14"/>
        <v>8382.1710000000003</v>
      </c>
      <c r="BX54" s="107">
        <f t="shared" si="14"/>
        <v>8384.9920000000002</v>
      </c>
      <c r="BY54" s="107">
        <f t="shared" si="14"/>
        <v>8387.0429999999997</v>
      </c>
      <c r="BZ54" s="107">
        <f t="shared" si="14"/>
        <v>8896.65</v>
      </c>
      <c r="CA54" s="107">
        <f t="shared" si="14"/>
        <v>8906.1730000000007</v>
      </c>
      <c r="CB54" s="107">
        <f t="shared" si="14"/>
        <v>8885.2860000000001</v>
      </c>
      <c r="CC54" s="107">
        <f t="shared" si="14"/>
        <v>8887.3079999999991</v>
      </c>
      <c r="CD54" s="107">
        <f t="shared" si="14"/>
        <v>8790.6999999999989</v>
      </c>
      <c r="CE54" s="107">
        <f t="shared" si="14"/>
        <v>8683.1039999999994</v>
      </c>
      <c r="CF54" s="107">
        <f t="shared" si="14"/>
        <v>8582.9390000000003</v>
      </c>
      <c r="CG54" s="107">
        <f t="shared" si="14"/>
        <v>8466.0649999999987</v>
      </c>
      <c r="CH54" s="107">
        <f t="shared" si="14"/>
        <v>8038.3939999999993</v>
      </c>
      <c r="CI54" s="107">
        <f t="shared" si="14"/>
        <v>7941.8099999999995</v>
      </c>
      <c r="CJ54" s="107">
        <f t="shared" si="14"/>
        <v>7889.4299999999994</v>
      </c>
      <c r="CK54" s="107">
        <f t="shared" si="14"/>
        <v>7817.3510000000006</v>
      </c>
      <c r="CL54" s="107">
        <f t="shared" si="14"/>
        <v>7583.0019999999995</v>
      </c>
      <c r="CM54" s="107">
        <f t="shared" si="14"/>
        <v>7488.3050000000003</v>
      </c>
      <c r="CN54" s="107">
        <f t="shared" si="14"/>
        <v>7400.286000000001</v>
      </c>
      <c r="CO54" s="107">
        <f t="shared" si="14"/>
        <v>7291.5609999999997</v>
      </c>
      <c r="CP54" s="107">
        <f t="shared" si="14"/>
        <v>6551.1790000000001</v>
      </c>
      <c r="CQ54" s="107">
        <f t="shared" si="14"/>
        <v>6429.2109999999993</v>
      </c>
      <c r="CR54" s="107">
        <f t="shared" si="14"/>
        <v>6352.8029999999999</v>
      </c>
      <c r="CS54" s="107">
        <f t="shared" si="14"/>
        <v>6362.6279999999997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196558.70050000001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6517.1450000000004</v>
      </c>
      <c r="C5" s="25">
        <v>6510.6120000000001</v>
      </c>
      <c r="D5" s="25">
        <v>6448.69</v>
      </c>
      <c r="E5" s="25">
        <v>6419.0649999999996</v>
      </c>
      <c r="F5" s="25">
        <v>6412.5910000000003</v>
      </c>
      <c r="G5" s="25">
        <v>6389.5820000000003</v>
      </c>
      <c r="H5" s="25">
        <v>6347.902</v>
      </c>
      <c r="I5" s="25">
        <v>6334.22</v>
      </c>
      <c r="J5" s="25">
        <v>6225.5209999999997</v>
      </c>
      <c r="K5" s="25">
        <v>6188.4459999999999</v>
      </c>
      <c r="L5" s="25">
        <v>6184.0540000000001</v>
      </c>
      <c r="M5" s="25">
        <v>6200.5640000000003</v>
      </c>
      <c r="N5" s="25">
        <v>6131.8869999999997</v>
      </c>
      <c r="O5" s="25">
        <v>6164.5</v>
      </c>
      <c r="P5" s="25">
        <v>6172.5450000000001</v>
      </c>
      <c r="Q5" s="25">
        <v>6155.4880000000003</v>
      </c>
      <c r="R5" s="25">
        <v>6151.1959999999999</v>
      </c>
      <c r="S5" s="25">
        <v>6191.0190000000002</v>
      </c>
      <c r="T5" s="25">
        <v>6210.692</v>
      </c>
      <c r="U5" s="25">
        <v>6270.7690000000002</v>
      </c>
      <c r="V5" s="25">
        <v>6031.3680000000004</v>
      </c>
      <c r="W5" s="25">
        <v>6146.7049999999999</v>
      </c>
      <c r="X5" s="25">
        <v>6464.3519999999999</v>
      </c>
      <c r="Y5" s="25">
        <v>6642.58</v>
      </c>
      <c r="Z5" s="25">
        <v>6801.067</v>
      </c>
      <c r="AA5" s="25">
        <v>7238</v>
      </c>
      <c r="AB5" s="25">
        <v>7562.4610000000002</v>
      </c>
      <c r="AC5" s="25">
        <v>7700.2120000000004</v>
      </c>
      <c r="AD5" s="25">
        <v>8167.2110000000002</v>
      </c>
      <c r="AE5" s="25">
        <v>8302.469000000001</v>
      </c>
      <c r="AF5" s="25">
        <v>8277.9340000000011</v>
      </c>
      <c r="AG5" s="25">
        <v>8633.1229999999996</v>
      </c>
      <c r="AH5" s="25">
        <v>8801.9969999999994</v>
      </c>
      <c r="AI5" s="25">
        <v>8915.027</v>
      </c>
      <c r="AJ5" s="25">
        <v>8986.9459999999999</v>
      </c>
      <c r="AK5" s="25">
        <v>9085.2520000000004</v>
      </c>
      <c r="AL5" s="25">
        <v>9137.9419999999991</v>
      </c>
      <c r="AM5" s="25">
        <v>9251.3809999999994</v>
      </c>
      <c r="AN5" s="25">
        <v>9445.3169999999991</v>
      </c>
      <c r="AO5" s="25">
        <v>9469.2090000000007</v>
      </c>
      <c r="AP5" s="25">
        <v>9311.1569999999992</v>
      </c>
      <c r="AQ5" s="25">
        <v>9570.2990000000009</v>
      </c>
      <c r="AR5" s="25">
        <v>9778.08</v>
      </c>
      <c r="AS5" s="25">
        <v>9868.9150000000009</v>
      </c>
      <c r="AT5" s="25">
        <v>9991.3700000000008</v>
      </c>
      <c r="AU5" s="25">
        <v>10107.14</v>
      </c>
      <c r="AV5" s="25">
        <v>10178.614</v>
      </c>
      <c r="AW5" s="25">
        <v>10216.672</v>
      </c>
      <c r="AX5" s="25">
        <v>10266.526</v>
      </c>
      <c r="AY5" s="25">
        <v>10304.023999999999</v>
      </c>
      <c r="AZ5" s="25">
        <v>10286.694</v>
      </c>
      <c r="BA5" s="25">
        <v>10272.236999999999</v>
      </c>
      <c r="BB5" s="25">
        <v>10255.627</v>
      </c>
      <c r="BC5" s="25">
        <v>10211.243</v>
      </c>
      <c r="BD5" s="25">
        <v>10179.299000000001</v>
      </c>
      <c r="BE5" s="25">
        <v>10058.936</v>
      </c>
      <c r="BF5" s="25">
        <v>9985.0190000000002</v>
      </c>
      <c r="BG5" s="25">
        <v>9930.9660000000003</v>
      </c>
      <c r="BH5" s="25">
        <v>9902.357</v>
      </c>
      <c r="BI5" s="25">
        <v>9826.1139999999996</v>
      </c>
      <c r="BJ5" s="25">
        <v>9773.0450000000001</v>
      </c>
      <c r="BK5" s="25">
        <v>9601.8860000000004</v>
      </c>
      <c r="BL5" s="25">
        <v>9415.0409999999993</v>
      </c>
      <c r="BM5" s="25">
        <v>9458.9130000000005</v>
      </c>
      <c r="BN5" s="25">
        <v>9267.7080000000005</v>
      </c>
      <c r="BO5" s="25">
        <v>8947.768</v>
      </c>
      <c r="BP5" s="25">
        <v>8867.5939999999991</v>
      </c>
      <c r="BQ5" s="25">
        <v>8842.2160000000003</v>
      </c>
      <c r="BR5" s="25">
        <v>8570.0060000000012</v>
      </c>
      <c r="BS5" s="25">
        <v>8844.6080000000002</v>
      </c>
      <c r="BT5" s="25">
        <v>8459.780999999999</v>
      </c>
      <c r="BU5" s="25">
        <v>8171.915</v>
      </c>
      <c r="BV5" s="25">
        <v>8427.5149999999994</v>
      </c>
      <c r="BW5" s="25">
        <v>8382.1640000000007</v>
      </c>
      <c r="BX5" s="25">
        <v>8384.9700000000012</v>
      </c>
      <c r="BY5" s="25">
        <v>8386.9779999999992</v>
      </c>
      <c r="BZ5" s="25">
        <v>8896.5720000000001</v>
      </c>
      <c r="CA5" s="25">
        <v>8906.14</v>
      </c>
      <c r="CB5" s="25">
        <v>8885.2559999999994</v>
      </c>
      <c r="CC5" s="25">
        <v>8887.27</v>
      </c>
      <c r="CD5" s="25">
        <v>8790.744999999999</v>
      </c>
      <c r="CE5" s="25">
        <v>8683.0959999999995</v>
      </c>
      <c r="CF5" s="25">
        <v>8582.9419999999991</v>
      </c>
      <c r="CG5" s="25">
        <v>8466.0499999999993</v>
      </c>
      <c r="CH5" s="25">
        <v>8038.4409999999998</v>
      </c>
      <c r="CI5" s="25">
        <v>7941.8410000000003</v>
      </c>
      <c r="CJ5" s="25">
        <v>7889.4669999999996</v>
      </c>
      <c r="CK5" s="25">
        <v>7817.3509999999997</v>
      </c>
      <c r="CL5" s="25">
        <v>7582.9639999999999</v>
      </c>
      <c r="CM5" s="25">
        <v>7488.2560000000003</v>
      </c>
      <c r="CN5" s="25">
        <v>7400.2439999999997</v>
      </c>
      <c r="CO5" s="25">
        <v>7291.5860000000002</v>
      </c>
      <c r="CP5" s="25">
        <v>6551.15</v>
      </c>
      <c r="CQ5" s="25">
        <v>6429.1689999999999</v>
      </c>
      <c r="CR5" s="25">
        <v>6352.7610000000004</v>
      </c>
      <c r="CS5" s="25">
        <v>6362.63</v>
      </c>
      <c r="CT5" s="26"/>
      <c r="CU5" s="26"/>
      <c r="CV5" s="26"/>
      <c r="CW5" s="27"/>
      <c r="CX5" s="28">
        <f t="array" ref="CX5">SUMPRODUCT(B5:CW5*0.25)</f>
        <v>196558.59225000013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210</v>
      </c>
      <c r="C8" s="37">
        <v>197.57</v>
      </c>
      <c r="D8" s="37">
        <v>186.74</v>
      </c>
      <c r="E8" s="37">
        <v>180.73</v>
      </c>
      <c r="F8" s="37">
        <v>196.82</v>
      </c>
      <c r="G8" s="37">
        <v>178.05</v>
      </c>
      <c r="H8" s="37">
        <v>175.47</v>
      </c>
      <c r="I8" s="37">
        <v>172.53</v>
      </c>
      <c r="J8" s="37">
        <v>189.02</v>
      </c>
      <c r="K8" s="37">
        <v>177.63</v>
      </c>
      <c r="L8" s="37">
        <v>175.69</v>
      </c>
      <c r="M8" s="37">
        <v>176.45</v>
      </c>
      <c r="N8" s="37">
        <v>188.33</v>
      </c>
      <c r="O8" s="37">
        <v>188.14</v>
      </c>
      <c r="P8" s="37">
        <v>188.28</v>
      </c>
      <c r="Q8" s="37">
        <v>188.15</v>
      </c>
      <c r="R8" s="37">
        <v>182.07</v>
      </c>
      <c r="S8" s="37">
        <v>169.9</v>
      </c>
      <c r="T8" s="37">
        <v>169.34</v>
      </c>
      <c r="U8" s="37">
        <v>174.01</v>
      </c>
      <c r="V8" s="37">
        <v>174.68</v>
      </c>
      <c r="W8" s="37">
        <v>199.37</v>
      </c>
      <c r="X8" s="37">
        <v>215.35</v>
      </c>
      <c r="Y8" s="37">
        <v>216.79</v>
      </c>
      <c r="Z8" s="37">
        <v>216.29</v>
      </c>
      <c r="AA8" s="37">
        <v>227.59</v>
      </c>
      <c r="AB8" s="37">
        <v>233.04</v>
      </c>
      <c r="AC8" s="37">
        <v>234.39</v>
      </c>
      <c r="AD8" s="37">
        <v>237.22</v>
      </c>
      <c r="AE8" s="37">
        <v>236.9</v>
      </c>
      <c r="AF8" s="37">
        <v>233.04</v>
      </c>
      <c r="AG8" s="37">
        <v>188.86</v>
      </c>
      <c r="AH8" s="37">
        <v>175.25</v>
      </c>
      <c r="AI8" s="37">
        <v>158.72999999999999</v>
      </c>
      <c r="AJ8" s="37">
        <v>150</v>
      </c>
      <c r="AK8" s="37">
        <v>137.96</v>
      </c>
      <c r="AL8" s="37">
        <v>137.96</v>
      </c>
      <c r="AM8" s="37">
        <v>30</v>
      </c>
      <c r="AN8" s="37">
        <v>0.02</v>
      </c>
      <c r="AO8" s="37">
        <v>0.01</v>
      </c>
      <c r="AP8" s="37">
        <v>155.76</v>
      </c>
      <c r="AQ8" s="37">
        <v>155.18</v>
      </c>
      <c r="AR8" s="37">
        <v>109</v>
      </c>
      <c r="AS8" s="37">
        <v>0.02</v>
      </c>
      <c r="AT8" s="37">
        <v>81.84</v>
      </c>
      <c r="AU8" s="37">
        <v>95.97</v>
      </c>
      <c r="AV8" s="37">
        <v>0.02</v>
      </c>
      <c r="AW8" s="37">
        <v>4.5999999999999996</v>
      </c>
      <c r="AX8" s="37">
        <v>10</v>
      </c>
      <c r="AY8" s="37">
        <v>58</v>
      </c>
      <c r="AZ8" s="37">
        <v>107.68</v>
      </c>
      <c r="BA8" s="37">
        <v>115.5</v>
      </c>
      <c r="BB8" s="37">
        <v>159.26</v>
      </c>
      <c r="BC8" s="37">
        <v>161.5</v>
      </c>
      <c r="BD8" s="37">
        <v>164.71</v>
      </c>
      <c r="BE8" s="37">
        <v>165.56</v>
      </c>
      <c r="BF8" s="37">
        <v>158.94</v>
      </c>
      <c r="BG8" s="37">
        <v>159.87</v>
      </c>
      <c r="BH8" s="37">
        <v>153.93</v>
      </c>
      <c r="BI8" s="37">
        <v>159.16</v>
      </c>
      <c r="BJ8" s="37">
        <v>140.61000000000001</v>
      </c>
      <c r="BK8" s="37">
        <v>149.84</v>
      </c>
      <c r="BL8" s="37">
        <v>150</v>
      </c>
      <c r="BM8" s="37">
        <v>158.24</v>
      </c>
      <c r="BN8" s="37">
        <v>167.46</v>
      </c>
      <c r="BO8" s="37">
        <v>185.47</v>
      </c>
      <c r="BP8" s="37">
        <v>203.82</v>
      </c>
      <c r="BQ8" s="37">
        <v>216.43</v>
      </c>
      <c r="BR8" s="37">
        <v>212.79</v>
      </c>
      <c r="BS8" s="37">
        <v>230.59</v>
      </c>
      <c r="BT8" s="37">
        <v>242.03</v>
      </c>
      <c r="BU8" s="37">
        <v>249.9</v>
      </c>
      <c r="BV8" s="37">
        <v>230.85</v>
      </c>
      <c r="BW8" s="37">
        <v>243.16</v>
      </c>
      <c r="BX8" s="37">
        <v>260.77999999999997</v>
      </c>
      <c r="BY8" s="37">
        <v>265.20999999999998</v>
      </c>
      <c r="BZ8" s="37">
        <v>283.49</v>
      </c>
      <c r="CA8" s="37">
        <v>292.10000000000002</v>
      </c>
      <c r="CB8" s="37">
        <v>290.02999999999997</v>
      </c>
      <c r="CC8" s="37">
        <v>249.23</v>
      </c>
      <c r="CD8" s="37">
        <v>290.04000000000002</v>
      </c>
      <c r="CE8" s="37">
        <v>290.94</v>
      </c>
      <c r="CF8" s="37">
        <v>275.55</v>
      </c>
      <c r="CG8" s="37">
        <v>267.89999999999998</v>
      </c>
      <c r="CH8" s="37">
        <v>268.61</v>
      </c>
      <c r="CI8" s="37">
        <v>245.01</v>
      </c>
      <c r="CJ8" s="37">
        <v>236</v>
      </c>
      <c r="CK8" s="37">
        <v>228.79</v>
      </c>
      <c r="CL8" s="37">
        <v>234.01</v>
      </c>
      <c r="CM8" s="37">
        <v>225.01</v>
      </c>
      <c r="CN8" s="37">
        <v>222.31</v>
      </c>
      <c r="CO8" s="37">
        <v>218.53</v>
      </c>
      <c r="CP8" s="37">
        <v>218.79</v>
      </c>
      <c r="CQ8" s="37">
        <v>215.79</v>
      </c>
      <c r="CR8" s="37">
        <v>211.79</v>
      </c>
      <c r="CS8" s="37">
        <v>196.53</v>
      </c>
      <c r="CT8" s="38"/>
      <c r="CU8" s="38"/>
      <c r="CV8" s="38"/>
      <c r="CW8" s="39"/>
      <c r="CX8" s="40">
        <f>IF(SUM(B8:CW8)&lt;&gt;0,AVERAGEIF(B8:CW8,"&lt;&gt;"""),"")</f>
        <v>182.42187500000009</v>
      </c>
    </row>
    <row r="9" spans="1:102" ht="24.95" customHeight="1" thickBot="1" x14ac:dyDescent="0.25">
      <c r="A9" s="41" t="s">
        <v>6</v>
      </c>
      <c r="B9" s="42">
        <v>193.76</v>
      </c>
      <c r="C9" s="43">
        <v>193.76</v>
      </c>
      <c r="D9" s="43">
        <v>193.76</v>
      </c>
      <c r="E9" s="43">
        <v>193.76</v>
      </c>
      <c r="F9" s="43">
        <v>180.7175</v>
      </c>
      <c r="G9" s="43">
        <v>180.7175</v>
      </c>
      <c r="H9" s="43">
        <v>180.7175</v>
      </c>
      <c r="I9" s="43">
        <v>180.7175</v>
      </c>
      <c r="J9" s="43">
        <v>179.69749999999999</v>
      </c>
      <c r="K9" s="43">
        <v>179.69749999999999</v>
      </c>
      <c r="L9" s="43">
        <v>179.69749999999999</v>
      </c>
      <c r="M9" s="43">
        <v>179.69749999999999</v>
      </c>
      <c r="N9" s="43">
        <v>188.22499999999999</v>
      </c>
      <c r="O9" s="43">
        <v>188.22499999999999</v>
      </c>
      <c r="P9" s="43">
        <v>188.22499999999999</v>
      </c>
      <c r="Q9" s="43">
        <v>188.22499999999999</v>
      </c>
      <c r="R9" s="43">
        <v>173.83</v>
      </c>
      <c r="S9" s="43">
        <v>173.83</v>
      </c>
      <c r="T9" s="43">
        <v>173.83</v>
      </c>
      <c r="U9" s="43">
        <v>173.83</v>
      </c>
      <c r="V9" s="43">
        <v>201.54750000000001</v>
      </c>
      <c r="W9" s="43">
        <v>201.54750000000001</v>
      </c>
      <c r="X9" s="43">
        <v>201.54750000000001</v>
      </c>
      <c r="Y9" s="43">
        <v>201.54750000000001</v>
      </c>
      <c r="Z9" s="43">
        <v>227.82749999999999</v>
      </c>
      <c r="AA9" s="43">
        <v>227.82749999999999</v>
      </c>
      <c r="AB9" s="43">
        <v>227.82749999999999</v>
      </c>
      <c r="AC9" s="43">
        <v>227.82749999999999</v>
      </c>
      <c r="AD9" s="43">
        <v>224.005</v>
      </c>
      <c r="AE9" s="43">
        <v>224.005</v>
      </c>
      <c r="AF9" s="43">
        <v>224.005</v>
      </c>
      <c r="AG9" s="43">
        <v>224.005</v>
      </c>
      <c r="AH9" s="43">
        <v>155.48500000000001</v>
      </c>
      <c r="AI9" s="43">
        <v>155.48500000000001</v>
      </c>
      <c r="AJ9" s="43">
        <v>155.48500000000001</v>
      </c>
      <c r="AK9" s="43">
        <v>155.48500000000001</v>
      </c>
      <c r="AL9" s="43">
        <v>41.997500000000002</v>
      </c>
      <c r="AM9" s="43">
        <v>41.997500000000002</v>
      </c>
      <c r="AN9" s="43">
        <v>41.997500000000002</v>
      </c>
      <c r="AO9" s="43">
        <v>41.997500000000002</v>
      </c>
      <c r="AP9" s="43">
        <v>104.99</v>
      </c>
      <c r="AQ9" s="43">
        <v>104.99</v>
      </c>
      <c r="AR9" s="43">
        <v>104.99</v>
      </c>
      <c r="AS9" s="43">
        <v>104.99</v>
      </c>
      <c r="AT9" s="43">
        <v>45.607500000000002</v>
      </c>
      <c r="AU9" s="43">
        <v>45.607500000000002</v>
      </c>
      <c r="AV9" s="43">
        <v>45.607500000000002</v>
      </c>
      <c r="AW9" s="43">
        <v>45.607500000000002</v>
      </c>
      <c r="AX9" s="43">
        <v>72.795000000000002</v>
      </c>
      <c r="AY9" s="43">
        <v>72.795000000000002</v>
      </c>
      <c r="AZ9" s="43">
        <v>72.795000000000002</v>
      </c>
      <c r="BA9" s="43">
        <v>72.795000000000002</v>
      </c>
      <c r="BB9" s="43">
        <v>162.75749999999999</v>
      </c>
      <c r="BC9" s="43">
        <v>162.75749999999999</v>
      </c>
      <c r="BD9" s="43">
        <v>162.75749999999999</v>
      </c>
      <c r="BE9" s="43">
        <v>162.75749999999999</v>
      </c>
      <c r="BF9" s="43">
        <v>157.97499999999999</v>
      </c>
      <c r="BG9" s="43">
        <v>157.97499999999999</v>
      </c>
      <c r="BH9" s="43">
        <v>157.97499999999999</v>
      </c>
      <c r="BI9" s="43">
        <v>157.97499999999999</v>
      </c>
      <c r="BJ9" s="43">
        <v>149.67250000000001</v>
      </c>
      <c r="BK9" s="43">
        <v>149.67250000000001</v>
      </c>
      <c r="BL9" s="43">
        <v>149.67250000000001</v>
      </c>
      <c r="BM9" s="43">
        <v>149.67250000000001</v>
      </c>
      <c r="BN9" s="43">
        <v>193.29499999999999</v>
      </c>
      <c r="BO9" s="43">
        <v>193.29499999999999</v>
      </c>
      <c r="BP9" s="43">
        <v>193.29499999999999</v>
      </c>
      <c r="BQ9" s="43">
        <v>193.29499999999999</v>
      </c>
      <c r="BR9" s="43">
        <v>233.82749999999999</v>
      </c>
      <c r="BS9" s="43">
        <v>233.82749999999999</v>
      </c>
      <c r="BT9" s="43">
        <v>233.82749999999999</v>
      </c>
      <c r="BU9" s="43">
        <v>233.82749999999999</v>
      </c>
      <c r="BV9" s="43">
        <v>250</v>
      </c>
      <c r="BW9" s="43">
        <v>250</v>
      </c>
      <c r="BX9" s="43">
        <v>250</v>
      </c>
      <c r="BY9" s="43">
        <v>250</v>
      </c>
      <c r="BZ9" s="43">
        <v>278.71249999999998</v>
      </c>
      <c r="CA9" s="43">
        <v>278.71249999999998</v>
      </c>
      <c r="CB9" s="43">
        <v>278.71249999999998</v>
      </c>
      <c r="CC9" s="43">
        <v>278.71249999999998</v>
      </c>
      <c r="CD9" s="43">
        <v>281.10750000000002</v>
      </c>
      <c r="CE9" s="43">
        <v>281.10750000000002</v>
      </c>
      <c r="CF9" s="43">
        <v>281.10750000000002</v>
      </c>
      <c r="CG9" s="43">
        <v>281.10750000000002</v>
      </c>
      <c r="CH9" s="43">
        <v>244.60249999999999</v>
      </c>
      <c r="CI9" s="43">
        <v>244.60249999999999</v>
      </c>
      <c r="CJ9" s="43">
        <v>244.60249999999999</v>
      </c>
      <c r="CK9" s="43">
        <v>244.60249999999999</v>
      </c>
      <c r="CL9" s="43">
        <v>224.965</v>
      </c>
      <c r="CM9" s="43">
        <v>224.965</v>
      </c>
      <c r="CN9" s="43">
        <v>224.965</v>
      </c>
      <c r="CO9" s="43">
        <v>224.965</v>
      </c>
      <c r="CP9" s="43">
        <v>210.72499999999999</v>
      </c>
      <c r="CQ9" s="43">
        <v>210.72499999999999</v>
      </c>
      <c r="CR9" s="43">
        <v>210.72499999999999</v>
      </c>
      <c r="CS9" s="43">
        <v>210.72499999999999</v>
      </c>
      <c r="CT9" s="44"/>
      <c r="CU9" s="44"/>
      <c r="CV9" s="44"/>
      <c r="CW9" s="45"/>
      <c r="CX9" s="46">
        <f>IF(SUM(B9:CW9)&lt;&gt;0,AVERAGEIF(B9:CW9,"&lt;&gt;"""),"")</f>
        <v>182.42187499999997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55.936</v>
      </c>
      <c r="AA15" s="71">
        <v>53.984000000000002</v>
      </c>
      <c r="AB15" s="71">
        <v>50.728000000000002</v>
      </c>
      <c r="AC15" s="71">
        <v>45.86</v>
      </c>
      <c r="AD15" s="71">
        <v>39.74</v>
      </c>
      <c r="AE15" s="71">
        <v>33.468000000000004</v>
      </c>
      <c r="AF15" s="71">
        <v>26.411999999999999</v>
      </c>
      <c r="AG15" s="71">
        <v>17.135999999999999</v>
      </c>
      <c r="AH15" s="71">
        <v>5.9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>
        <v>2.0920000000000001</v>
      </c>
      <c r="BN15" s="71">
        <v>9.6039999999999992</v>
      </c>
      <c r="BO15" s="71">
        <v>16.187999999999999</v>
      </c>
      <c r="BP15" s="71">
        <v>22.128</v>
      </c>
      <c r="BQ15" s="71">
        <v>28.667999999999999</v>
      </c>
      <c r="BR15" s="71">
        <v>35.76</v>
      </c>
      <c r="BS15" s="71">
        <v>41.491999999999997</v>
      </c>
      <c r="BT15" s="71">
        <v>45.612000000000002</v>
      </c>
      <c r="BU15" s="71">
        <v>48.988</v>
      </c>
      <c r="BV15" s="71">
        <v>52.12</v>
      </c>
      <c r="BW15" s="71">
        <v>54.543999999999997</v>
      </c>
      <c r="BX15" s="71">
        <v>56.036000000000001</v>
      </c>
      <c r="BY15" s="71">
        <v>56.832000000000001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826.80700000000002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>
        <v>49.9</v>
      </c>
      <c r="N17" s="71">
        <v>49</v>
      </c>
      <c r="O17" s="71">
        <v>98.9</v>
      </c>
      <c r="P17" s="71">
        <v>122.4</v>
      </c>
      <c r="Q17" s="71">
        <v>98.9</v>
      </c>
      <c r="R17" s="71">
        <v>60.2</v>
      </c>
      <c r="S17" s="71">
        <v>49</v>
      </c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23.5</v>
      </c>
      <c r="AN17" s="71">
        <v>59.5</v>
      </c>
      <c r="AO17" s="71">
        <v>41</v>
      </c>
      <c r="AP17" s="71">
        <v>185</v>
      </c>
      <c r="AQ17" s="71">
        <v>195.8</v>
      </c>
      <c r="AR17" s="71">
        <v>299</v>
      </c>
      <c r="AS17" s="71">
        <v>320.89999999999998</v>
      </c>
      <c r="AT17" s="71">
        <v>298.60000000000002</v>
      </c>
      <c r="AU17" s="71">
        <v>344.6</v>
      </c>
      <c r="AV17" s="71">
        <v>347.6</v>
      </c>
      <c r="AW17" s="71">
        <v>345.7</v>
      </c>
      <c r="AX17" s="71">
        <v>346.7</v>
      </c>
      <c r="AY17" s="71">
        <v>365.77499999999998</v>
      </c>
      <c r="AZ17" s="71">
        <v>365.92500000000001</v>
      </c>
      <c r="BA17" s="71">
        <v>365.92500000000001</v>
      </c>
      <c r="BB17" s="71">
        <v>365.92500000000001</v>
      </c>
      <c r="BC17" s="71">
        <v>319.625</v>
      </c>
      <c r="BD17" s="71">
        <v>301.625</v>
      </c>
      <c r="BE17" s="71">
        <v>240.4</v>
      </c>
      <c r="BF17" s="71">
        <v>222.1</v>
      </c>
      <c r="BG17" s="71">
        <v>206.9</v>
      </c>
      <c r="BH17" s="71">
        <v>190.4</v>
      </c>
      <c r="BI17" s="71">
        <v>159.9</v>
      </c>
      <c r="BJ17" s="71">
        <v>151.9</v>
      </c>
      <c r="BK17" s="71">
        <v>6.9</v>
      </c>
      <c r="BL17" s="71">
        <v>6.9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1651.5999999999995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106.9</v>
      </c>
      <c r="N18" s="77">
        <f t="shared" si="0"/>
        <v>106</v>
      </c>
      <c r="O18" s="77">
        <f t="shared" si="0"/>
        <v>155.9</v>
      </c>
      <c r="P18" s="77">
        <f t="shared" si="0"/>
        <v>179.4</v>
      </c>
      <c r="Q18" s="77">
        <f t="shared" si="0"/>
        <v>155.9</v>
      </c>
      <c r="R18" s="77">
        <f t="shared" si="0"/>
        <v>117.2</v>
      </c>
      <c r="S18" s="77">
        <f t="shared" si="0"/>
        <v>106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55.936</v>
      </c>
      <c r="AA18" s="77">
        <f t="shared" si="0"/>
        <v>53.984000000000002</v>
      </c>
      <c r="AB18" s="77">
        <f t="shared" si="0"/>
        <v>50.728000000000002</v>
      </c>
      <c r="AC18" s="77">
        <f t="shared" si="0"/>
        <v>45.86</v>
      </c>
      <c r="AD18" s="77">
        <f t="shared" si="0"/>
        <v>39.74</v>
      </c>
      <c r="AE18" s="77">
        <f t="shared" si="0"/>
        <v>33.468000000000004</v>
      </c>
      <c r="AF18" s="77">
        <f t="shared" si="0"/>
        <v>26.411999999999999</v>
      </c>
      <c r="AG18" s="77">
        <f t="shared" si="0"/>
        <v>17.135999999999999</v>
      </c>
      <c r="AH18" s="77">
        <f t="shared" si="0"/>
        <v>5.9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23.5</v>
      </c>
      <c r="AN18" s="77">
        <f t="shared" si="0"/>
        <v>59.5</v>
      </c>
      <c r="AO18" s="77">
        <f t="shared" si="0"/>
        <v>41</v>
      </c>
      <c r="AP18" s="77">
        <f t="shared" si="0"/>
        <v>185</v>
      </c>
      <c r="AQ18" s="77">
        <f t="shared" si="0"/>
        <v>195.8</v>
      </c>
      <c r="AR18" s="77">
        <f t="shared" si="0"/>
        <v>299</v>
      </c>
      <c r="AS18" s="77">
        <f t="shared" si="0"/>
        <v>320.89999999999998</v>
      </c>
      <c r="AT18" s="77">
        <f t="shared" si="0"/>
        <v>298.60000000000002</v>
      </c>
      <c r="AU18" s="77">
        <f t="shared" si="0"/>
        <v>344.6</v>
      </c>
      <c r="AV18" s="77">
        <f t="shared" si="0"/>
        <v>347.6</v>
      </c>
      <c r="AW18" s="77">
        <f t="shared" si="0"/>
        <v>345.7</v>
      </c>
      <c r="AX18" s="77">
        <f t="shared" si="0"/>
        <v>346.7</v>
      </c>
      <c r="AY18" s="77">
        <f t="shared" si="0"/>
        <v>365.77499999999998</v>
      </c>
      <c r="AZ18" s="77">
        <f t="shared" si="0"/>
        <v>365.92500000000001</v>
      </c>
      <c r="BA18" s="77">
        <f t="shared" si="0"/>
        <v>365.92500000000001</v>
      </c>
      <c r="BB18" s="77">
        <f t="shared" si="0"/>
        <v>365.92500000000001</v>
      </c>
      <c r="BC18" s="77">
        <f t="shared" si="0"/>
        <v>319.625</v>
      </c>
      <c r="BD18" s="77">
        <f t="shared" si="0"/>
        <v>301.625</v>
      </c>
      <c r="BE18" s="77">
        <f t="shared" si="0"/>
        <v>240.4</v>
      </c>
      <c r="BF18" s="77">
        <f t="shared" si="0"/>
        <v>222.1</v>
      </c>
      <c r="BG18" s="77">
        <f t="shared" si="0"/>
        <v>206.9</v>
      </c>
      <c r="BH18" s="77">
        <f t="shared" si="0"/>
        <v>190.4</v>
      </c>
      <c r="BI18" s="77">
        <f t="shared" si="0"/>
        <v>159.9</v>
      </c>
      <c r="BJ18" s="77">
        <f t="shared" si="0"/>
        <v>151.9</v>
      </c>
      <c r="BK18" s="77">
        <f t="shared" si="0"/>
        <v>6.9</v>
      </c>
      <c r="BL18" s="77">
        <f t="shared" si="0"/>
        <v>6.9</v>
      </c>
      <c r="BM18" s="77">
        <f t="shared" si="0"/>
        <v>2.0920000000000001</v>
      </c>
      <c r="BN18" s="77">
        <f t="shared" si="0"/>
        <v>9.6039999999999992</v>
      </c>
      <c r="BO18" s="77">
        <f t="shared" ref="BO18:CW18" si="1">SUM(BO11:BO17)</f>
        <v>16.187999999999999</v>
      </c>
      <c r="BP18" s="77">
        <f t="shared" si="1"/>
        <v>22.128</v>
      </c>
      <c r="BQ18" s="77">
        <f t="shared" si="1"/>
        <v>28.667999999999999</v>
      </c>
      <c r="BR18" s="77">
        <f t="shared" si="1"/>
        <v>35.76</v>
      </c>
      <c r="BS18" s="77">
        <f t="shared" si="1"/>
        <v>41.491999999999997</v>
      </c>
      <c r="BT18" s="77">
        <f t="shared" si="1"/>
        <v>45.612000000000002</v>
      </c>
      <c r="BU18" s="77">
        <f t="shared" si="1"/>
        <v>48.988</v>
      </c>
      <c r="BV18" s="77">
        <f t="shared" si="1"/>
        <v>52.12</v>
      </c>
      <c r="BW18" s="77">
        <f t="shared" si="1"/>
        <v>54.543999999999997</v>
      </c>
      <c r="BX18" s="77">
        <f t="shared" si="1"/>
        <v>56.036000000000001</v>
      </c>
      <c r="BY18" s="77">
        <f t="shared" si="1"/>
        <v>56.832000000000001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2478.4069999999992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719.65499999999997</v>
      </c>
      <c r="C21" s="88">
        <v>719.66099999999994</v>
      </c>
      <c r="D21" s="88">
        <v>719.80700000000002</v>
      </c>
      <c r="E21" s="88">
        <v>719.86300000000006</v>
      </c>
      <c r="F21" s="88">
        <v>739.173</v>
      </c>
      <c r="G21" s="88">
        <v>739.10599999999999</v>
      </c>
      <c r="H21" s="88">
        <v>739.07600000000002</v>
      </c>
      <c r="I21" s="88">
        <v>738.91600000000005</v>
      </c>
      <c r="J21" s="88">
        <v>756.27300000000002</v>
      </c>
      <c r="K21" s="88">
        <v>756.21500000000003</v>
      </c>
      <c r="L21" s="88">
        <v>756.04600000000005</v>
      </c>
      <c r="M21" s="88">
        <v>755.94600000000003</v>
      </c>
      <c r="N21" s="88">
        <v>739.65599999999995</v>
      </c>
      <c r="O21" s="88">
        <v>739.58399999999995</v>
      </c>
      <c r="P21" s="88">
        <v>739.45600000000002</v>
      </c>
      <c r="Q21" s="88">
        <v>739.23699999999997</v>
      </c>
      <c r="R21" s="88">
        <v>757.16099999999994</v>
      </c>
      <c r="S21" s="88">
        <v>756.85</v>
      </c>
      <c r="T21" s="88">
        <v>756.50099999999998</v>
      </c>
      <c r="U21" s="88">
        <v>756.04200000000003</v>
      </c>
      <c r="V21" s="88">
        <v>724.51499999999999</v>
      </c>
      <c r="W21" s="88">
        <v>724.31</v>
      </c>
      <c r="X21" s="88">
        <v>724.52200000000005</v>
      </c>
      <c r="Y21" s="88">
        <v>724.66600000000005</v>
      </c>
      <c r="Z21" s="88">
        <v>726.17700000000002</v>
      </c>
      <c r="AA21" s="88">
        <v>726.18100000000004</v>
      </c>
      <c r="AB21" s="88">
        <v>726.10199999999998</v>
      </c>
      <c r="AC21" s="88">
        <v>726.14300000000003</v>
      </c>
      <c r="AD21" s="88">
        <v>730.37800000000004</v>
      </c>
      <c r="AE21" s="88">
        <v>730.30700000000002</v>
      </c>
      <c r="AF21" s="88">
        <v>729.87699999999995</v>
      </c>
      <c r="AG21" s="88">
        <v>729.75400000000002</v>
      </c>
      <c r="AH21" s="88">
        <v>721.62699999999995</v>
      </c>
      <c r="AI21" s="88">
        <v>721.404</v>
      </c>
      <c r="AJ21" s="88">
        <v>720.69299999999998</v>
      </c>
      <c r="AK21" s="88">
        <v>720.56600000000003</v>
      </c>
      <c r="AL21" s="88">
        <v>720.65499999999997</v>
      </c>
      <c r="AM21" s="88">
        <v>728.197</v>
      </c>
      <c r="AN21" s="88">
        <v>725.65300000000002</v>
      </c>
      <c r="AO21" s="88">
        <v>724.24599999999998</v>
      </c>
      <c r="AP21" s="88">
        <v>725.73</v>
      </c>
      <c r="AQ21" s="88">
        <v>725.11500000000001</v>
      </c>
      <c r="AR21" s="88">
        <v>725.81600000000003</v>
      </c>
      <c r="AS21" s="88">
        <v>725.25099999999998</v>
      </c>
      <c r="AT21" s="88">
        <v>744.00800000000004</v>
      </c>
      <c r="AU21" s="88">
        <v>743.47</v>
      </c>
      <c r="AV21" s="88">
        <v>743.06100000000004</v>
      </c>
      <c r="AW21" s="88">
        <v>743.04499999999996</v>
      </c>
      <c r="AX21" s="88">
        <v>737.70500000000004</v>
      </c>
      <c r="AY21" s="88">
        <v>737.74199999999996</v>
      </c>
      <c r="AZ21" s="88">
        <v>737.58100000000002</v>
      </c>
      <c r="BA21" s="88">
        <v>737.48199999999997</v>
      </c>
      <c r="BB21" s="88">
        <v>743.96199999999999</v>
      </c>
      <c r="BC21" s="88">
        <v>743.32299999999998</v>
      </c>
      <c r="BD21" s="88">
        <v>742.65200000000004</v>
      </c>
      <c r="BE21" s="88">
        <v>742.03300000000002</v>
      </c>
      <c r="BF21" s="88">
        <v>754.976</v>
      </c>
      <c r="BG21" s="88">
        <v>755.18499999999995</v>
      </c>
      <c r="BH21" s="88">
        <v>757.89400000000001</v>
      </c>
      <c r="BI21" s="88">
        <v>760.803</v>
      </c>
      <c r="BJ21" s="88">
        <v>757.45399999999995</v>
      </c>
      <c r="BK21" s="88">
        <v>759.86199999999997</v>
      </c>
      <c r="BL21" s="88">
        <v>751.44200000000001</v>
      </c>
      <c r="BM21" s="88">
        <v>751.56299999999999</v>
      </c>
      <c r="BN21" s="88">
        <v>751.63800000000003</v>
      </c>
      <c r="BO21" s="88">
        <v>751.79</v>
      </c>
      <c r="BP21" s="88">
        <v>752.39</v>
      </c>
      <c r="BQ21" s="88">
        <v>752.798</v>
      </c>
      <c r="BR21" s="88">
        <v>695.19600000000003</v>
      </c>
      <c r="BS21" s="88">
        <v>696.08799999999997</v>
      </c>
      <c r="BT21" s="88">
        <v>696.76199999999994</v>
      </c>
      <c r="BU21" s="88">
        <v>696.65</v>
      </c>
      <c r="BV21" s="88">
        <v>684.83399999999995</v>
      </c>
      <c r="BW21" s="88">
        <v>684.875</v>
      </c>
      <c r="BX21" s="88">
        <v>685.39300000000003</v>
      </c>
      <c r="BY21" s="88">
        <v>685.48800000000006</v>
      </c>
      <c r="BZ21" s="88">
        <v>661.16499999999996</v>
      </c>
      <c r="CA21" s="88">
        <v>661.25800000000004</v>
      </c>
      <c r="CB21" s="88">
        <v>661.18299999999999</v>
      </c>
      <c r="CC21" s="88">
        <v>661.31</v>
      </c>
      <c r="CD21" s="88">
        <v>660.40200000000004</v>
      </c>
      <c r="CE21" s="88">
        <v>660.74099999999999</v>
      </c>
      <c r="CF21" s="88">
        <v>660.85</v>
      </c>
      <c r="CG21" s="88">
        <v>660.75599999999997</v>
      </c>
      <c r="CH21" s="88">
        <v>662.02499999999998</v>
      </c>
      <c r="CI21" s="88">
        <v>661.59500000000003</v>
      </c>
      <c r="CJ21" s="88">
        <v>660.93499999999995</v>
      </c>
      <c r="CK21" s="88">
        <v>659.85900000000004</v>
      </c>
      <c r="CL21" s="88">
        <v>730.08</v>
      </c>
      <c r="CM21" s="88">
        <v>729.37599999999998</v>
      </c>
      <c r="CN21" s="88">
        <v>729.08900000000006</v>
      </c>
      <c r="CO21" s="88">
        <v>729.20500000000004</v>
      </c>
      <c r="CP21" s="88">
        <v>719.64300000000003</v>
      </c>
      <c r="CQ21" s="88">
        <v>720.17200000000003</v>
      </c>
      <c r="CR21" s="88">
        <v>720.64499999999998</v>
      </c>
      <c r="CS21" s="88">
        <v>721.00900000000001</v>
      </c>
      <c r="CT21" s="89"/>
      <c r="CU21" s="89"/>
      <c r="CV21" s="89"/>
      <c r="CW21" s="90"/>
      <c r="CX21" s="91">
        <f t="array" ref="CX21">SUMPRODUCT(B21:CW21*0.25)</f>
        <v>17365.638000000006</v>
      </c>
    </row>
    <row r="22" spans="1:102" ht="24.95" customHeight="1" x14ac:dyDescent="0.2">
      <c r="A22" s="92" t="s">
        <v>18</v>
      </c>
      <c r="B22" s="93">
        <v>1289.1030000000001</v>
      </c>
      <c r="C22" s="94">
        <v>1283.6469999999999</v>
      </c>
      <c r="D22" s="94">
        <v>1278.9770000000001</v>
      </c>
      <c r="E22" s="94">
        <v>1273.8209999999999</v>
      </c>
      <c r="F22" s="94">
        <v>1249.146</v>
      </c>
      <c r="G22" s="94">
        <v>1247.4670000000001</v>
      </c>
      <c r="H22" s="94">
        <v>1245.6690000000001</v>
      </c>
      <c r="I22" s="94">
        <v>1256.55</v>
      </c>
      <c r="J22" s="94">
        <v>1232.98</v>
      </c>
      <c r="K22" s="94">
        <v>1231.777</v>
      </c>
      <c r="L22" s="94">
        <v>1242.2070000000001</v>
      </c>
      <c r="M22" s="94">
        <v>1240.287</v>
      </c>
      <c r="N22" s="94">
        <v>1234.6610000000001</v>
      </c>
      <c r="O22" s="94">
        <v>1237.3499999999999</v>
      </c>
      <c r="P22" s="94">
        <v>1239.1790000000001</v>
      </c>
      <c r="Q22" s="94">
        <v>1245.298</v>
      </c>
      <c r="R22" s="94">
        <v>1273.499</v>
      </c>
      <c r="S22" s="94">
        <v>1280.059</v>
      </c>
      <c r="T22" s="94">
        <v>1310.509</v>
      </c>
      <c r="U22" s="94">
        <v>1327.94</v>
      </c>
      <c r="V22" s="94">
        <v>1416.7049999999999</v>
      </c>
      <c r="W22" s="94">
        <v>1439.816</v>
      </c>
      <c r="X22" s="94">
        <v>1463.8</v>
      </c>
      <c r="Y22" s="94">
        <v>1486.5889999999999</v>
      </c>
      <c r="Z22" s="94">
        <v>1596.0550000000001</v>
      </c>
      <c r="AA22" s="94">
        <v>1629.213</v>
      </c>
      <c r="AB22" s="94">
        <v>1658.6089999999999</v>
      </c>
      <c r="AC22" s="94">
        <v>1677.76</v>
      </c>
      <c r="AD22" s="94">
        <v>1766.807</v>
      </c>
      <c r="AE22" s="94">
        <v>1775.001</v>
      </c>
      <c r="AF22" s="94">
        <v>1780.087</v>
      </c>
      <c r="AG22" s="94">
        <v>1787.644</v>
      </c>
      <c r="AH22" s="94">
        <v>1826.35</v>
      </c>
      <c r="AI22" s="94">
        <v>1824.7860000000001</v>
      </c>
      <c r="AJ22" s="94">
        <v>1821.7719999999999</v>
      </c>
      <c r="AK22" s="94">
        <v>1816.2909999999999</v>
      </c>
      <c r="AL22" s="94">
        <v>1831.4939999999999</v>
      </c>
      <c r="AM22" s="94">
        <v>1822.2270000000001</v>
      </c>
      <c r="AN22" s="94">
        <v>1834.357</v>
      </c>
      <c r="AO22" s="94">
        <v>1820.953</v>
      </c>
      <c r="AP22" s="94">
        <v>1790.6320000000001</v>
      </c>
      <c r="AQ22" s="94">
        <v>1785.4880000000001</v>
      </c>
      <c r="AR22" s="94">
        <v>1799.0070000000001</v>
      </c>
      <c r="AS22" s="94">
        <v>1804.63</v>
      </c>
      <c r="AT22" s="94">
        <v>1782.2159999999999</v>
      </c>
      <c r="AU22" s="94">
        <v>1783.952</v>
      </c>
      <c r="AV22" s="94">
        <v>1792.2629999999999</v>
      </c>
      <c r="AW22" s="94">
        <v>1794.067</v>
      </c>
      <c r="AX22" s="94">
        <v>1776.2460000000001</v>
      </c>
      <c r="AY22" s="94">
        <v>1777.0150000000001</v>
      </c>
      <c r="AZ22" s="94">
        <v>1777.3879999999999</v>
      </c>
      <c r="BA22" s="94">
        <v>1766.0619999999999</v>
      </c>
      <c r="BB22" s="94">
        <v>1733.298</v>
      </c>
      <c r="BC22" s="94">
        <v>1729.46</v>
      </c>
      <c r="BD22" s="94">
        <v>1722.5940000000001</v>
      </c>
      <c r="BE22" s="94">
        <v>1709.875</v>
      </c>
      <c r="BF22" s="94">
        <v>1697.155</v>
      </c>
      <c r="BG22" s="94">
        <v>1688.6030000000001</v>
      </c>
      <c r="BH22" s="94">
        <v>1696.049</v>
      </c>
      <c r="BI22" s="94">
        <v>1679.146</v>
      </c>
      <c r="BJ22" s="94">
        <v>1691.287</v>
      </c>
      <c r="BK22" s="94">
        <v>1685.838</v>
      </c>
      <c r="BL22" s="94">
        <v>1683.5809999999999</v>
      </c>
      <c r="BM22" s="94">
        <v>1661.829</v>
      </c>
      <c r="BN22" s="94">
        <v>1654.8520000000001</v>
      </c>
      <c r="BO22" s="94">
        <v>1668.961</v>
      </c>
      <c r="BP22" s="94">
        <v>1672.68</v>
      </c>
      <c r="BQ22" s="94">
        <v>1684.0029999999999</v>
      </c>
      <c r="BR22" s="94">
        <v>1657.3420000000001</v>
      </c>
      <c r="BS22" s="94">
        <v>1663.04</v>
      </c>
      <c r="BT22" s="94">
        <v>1675.431</v>
      </c>
      <c r="BU22" s="94">
        <v>1681.9480000000001</v>
      </c>
      <c r="BV22" s="94">
        <v>1667.9480000000001</v>
      </c>
      <c r="BW22" s="94">
        <v>1671.951</v>
      </c>
      <c r="BX22" s="94">
        <v>1666.7750000000001</v>
      </c>
      <c r="BY22" s="94">
        <v>1657.3630000000001</v>
      </c>
      <c r="BZ22" s="94">
        <v>1646.116</v>
      </c>
      <c r="CA22" s="94">
        <v>1638.164</v>
      </c>
      <c r="CB22" s="94">
        <v>1630.67</v>
      </c>
      <c r="CC22" s="94">
        <v>1629.394</v>
      </c>
      <c r="CD22" s="94">
        <v>1550.8720000000001</v>
      </c>
      <c r="CE22" s="94">
        <v>1528.7439999999999</v>
      </c>
      <c r="CF22" s="94">
        <v>1509.771</v>
      </c>
      <c r="CG22" s="94">
        <v>1486.605</v>
      </c>
      <c r="CH22" s="94">
        <v>1421.8209999999999</v>
      </c>
      <c r="CI22" s="94">
        <v>1417.9590000000001</v>
      </c>
      <c r="CJ22" s="94">
        <v>1428.519</v>
      </c>
      <c r="CK22" s="94">
        <v>1414.7570000000001</v>
      </c>
      <c r="CL22" s="94">
        <v>1367.32</v>
      </c>
      <c r="CM22" s="94">
        <v>1363.528</v>
      </c>
      <c r="CN22" s="94">
        <v>1354.93</v>
      </c>
      <c r="CO22" s="94">
        <v>1339.7560000000001</v>
      </c>
      <c r="CP22" s="94">
        <v>1319.8589999999999</v>
      </c>
      <c r="CQ22" s="94">
        <v>1303.018</v>
      </c>
      <c r="CR22" s="94">
        <v>1294.7249999999999</v>
      </c>
      <c r="CS22" s="94">
        <v>1306</v>
      </c>
      <c r="CT22" s="95"/>
      <c r="CU22" s="95"/>
      <c r="CV22" s="95"/>
      <c r="CW22" s="96"/>
      <c r="CX22" s="97">
        <f t="array" ref="CX22">SUMPRODUCT(B22:CW22*0.25)</f>
        <v>37519.736250000002</v>
      </c>
    </row>
    <row r="23" spans="1:102" ht="24.95" customHeight="1" x14ac:dyDescent="0.2">
      <c r="A23" s="92" t="s">
        <v>19</v>
      </c>
      <c r="B23" s="98">
        <v>3241.3870000000002</v>
      </c>
      <c r="C23" s="99">
        <v>3242.3040000000001</v>
      </c>
      <c r="D23" s="99">
        <v>3186.9059999999999</v>
      </c>
      <c r="E23" s="99">
        <v>3163.3809999999999</v>
      </c>
      <c r="F23" s="99">
        <v>3093.2719999999999</v>
      </c>
      <c r="G23" s="99">
        <v>3073.009</v>
      </c>
      <c r="H23" s="99">
        <v>3034.1570000000002</v>
      </c>
      <c r="I23" s="99">
        <v>3010.7539999999999</v>
      </c>
      <c r="J23" s="99">
        <v>2925.268</v>
      </c>
      <c r="K23" s="99">
        <v>2889.4540000000002</v>
      </c>
      <c r="L23" s="99">
        <v>2875.8009999999999</v>
      </c>
      <c r="M23" s="99">
        <v>2845.431</v>
      </c>
      <c r="N23" s="99">
        <v>2806.57</v>
      </c>
      <c r="O23" s="99">
        <v>2787.6660000000002</v>
      </c>
      <c r="P23" s="99">
        <v>2770.51</v>
      </c>
      <c r="Q23" s="99">
        <v>2771.0529999999999</v>
      </c>
      <c r="R23" s="99">
        <v>2732.3359999999998</v>
      </c>
      <c r="S23" s="99">
        <v>2777.11</v>
      </c>
      <c r="T23" s="99">
        <v>2814.6819999999998</v>
      </c>
      <c r="U23" s="99">
        <v>2856.7869999999998</v>
      </c>
      <c r="V23" s="99">
        <v>2860.0479999999998</v>
      </c>
      <c r="W23" s="99">
        <v>2873.8789999999999</v>
      </c>
      <c r="X23" s="99">
        <v>2867.93</v>
      </c>
      <c r="Y23" s="99">
        <v>2917.5250000000001</v>
      </c>
      <c r="Z23" s="99">
        <v>2971.8989999999999</v>
      </c>
      <c r="AA23" s="99">
        <v>2986.5219999999999</v>
      </c>
      <c r="AB23" s="99">
        <v>3074.0219999999999</v>
      </c>
      <c r="AC23" s="99">
        <v>3198.4490000000001</v>
      </c>
      <c r="AD23" s="99">
        <v>3296.2860000000001</v>
      </c>
      <c r="AE23" s="99">
        <v>3431.6930000000002</v>
      </c>
      <c r="AF23" s="99">
        <v>3610.8580000000002</v>
      </c>
      <c r="AG23" s="99">
        <v>3773.5889999999999</v>
      </c>
      <c r="AH23" s="99">
        <v>3882.12</v>
      </c>
      <c r="AI23" s="99">
        <v>4007.837</v>
      </c>
      <c r="AJ23" s="99">
        <v>4102.9809999999998</v>
      </c>
      <c r="AK23" s="99">
        <v>4197.3950000000004</v>
      </c>
      <c r="AL23" s="99">
        <v>4279.9930000000004</v>
      </c>
      <c r="AM23" s="99">
        <v>4363.7569999999996</v>
      </c>
      <c r="AN23" s="99">
        <v>4437.8069999999998</v>
      </c>
      <c r="AO23" s="99">
        <v>4498.01</v>
      </c>
      <c r="AP23" s="99">
        <v>4463.8950000000004</v>
      </c>
      <c r="AQ23" s="99">
        <v>4491.8959999999997</v>
      </c>
      <c r="AR23" s="99">
        <v>4584.2569999999996</v>
      </c>
      <c r="AS23" s="99">
        <v>4649.134</v>
      </c>
      <c r="AT23" s="99">
        <v>4693.5460000000003</v>
      </c>
      <c r="AU23" s="99">
        <v>4762.1180000000004</v>
      </c>
      <c r="AV23" s="99">
        <v>4822.6899999999996</v>
      </c>
      <c r="AW23" s="99">
        <v>4860.8599999999997</v>
      </c>
      <c r="AX23" s="99">
        <v>4923.875</v>
      </c>
      <c r="AY23" s="99">
        <v>4940.4920000000002</v>
      </c>
      <c r="AZ23" s="99">
        <v>4922.8</v>
      </c>
      <c r="BA23" s="99">
        <v>4918.768</v>
      </c>
      <c r="BB23" s="99">
        <v>4958.442</v>
      </c>
      <c r="BC23" s="99">
        <v>4964.835</v>
      </c>
      <c r="BD23" s="99">
        <v>4957.4279999999999</v>
      </c>
      <c r="BE23" s="99">
        <v>4938.6279999999997</v>
      </c>
      <c r="BF23" s="99">
        <v>4958.7879999999996</v>
      </c>
      <c r="BG23" s="99">
        <v>4927.2780000000002</v>
      </c>
      <c r="BH23" s="99">
        <v>4904.0140000000001</v>
      </c>
      <c r="BI23" s="99">
        <v>4869.2650000000003</v>
      </c>
      <c r="BJ23" s="99">
        <v>4854.4040000000005</v>
      </c>
      <c r="BK23" s="99">
        <v>4827.2860000000001</v>
      </c>
      <c r="BL23" s="99">
        <v>4805.7179999999998</v>
      </c>
      <c r="BM23" s="99">
        <v>4788.9290000000001</v>
      </c>
      <c r="BN23" s="99">
        <v>4735.1139999999996</v>
      </c>
      <c r="BO23" s="99">
        <v>4751.9290000000001</v>
      </c>
      <c r="BP23" s="99">
        <v>4753.3959999999997</v>
      </c>
      <c r="BQ23" s="99">
        <v>4701.7470000000003</v>
      </c>
      <c r="BR23" s="99">
        <v>4749.0079999999998</v>
      </c>
      <c r="BS23" s="99">
        <v>4665.5879999999997</v>
      </c>
      <c r="BT23" s="99">
        <v>4649.4759999999997</v>
      </c>
      <c r="BU23" s="99">
        <v>4616.3289999999997</v>
      </c>
      <c r="BV23" s="99">
        <v>4685.6130000000003</v>
      </c>
      <c r="BW23" s="99">
        <v>4629.7939999999999</v>
      </c>
      <c r="BX23" s="99">
        <v>4632.7659999999996</v>
      </c>
      <c r="BY23" s="99">
        <v>4641.2950000000001</v>
      </c>
      <c r="BZ23" s="99">
        <v>4727.2910000000002</v>
      </c>
      <c r="CA23" s="99">
        <v>4744.7179999999998</v>
      </c>
      <c r="CB23" s="99">
        <v>4732.4030000000002</v>
      </c>
      <c r="CC23" s="99">
        <v>4737.5659999999998</v>
      </c>
      <c r="CD23" s="99">
        <v>4658.4709999999995</v>
      </c>
      <c r="CE23" s="99">
        <v>4576.6109999999999</v>
      </c>
      <c r="CF23" s="99">
        <v>4498.3209999999999</v>
      </c>
      <c r="CG23" s="99">
        <v>4407.6890000000003</v>
      </c>
      <c r="CH23" s="99">
        <v>4336.5950000000003</v>
      </c>
      <c r="CI23" s="99">
        <v>4246.2870000000003</v>
      </c>
      <c r="CJ23" s="99">
        <v>4187.0129999999999</v>
      </c>
      <c r="CK23" s="99">
        <v>4132.7349999999997</v>
      </c>
      <c r="CL23" s="99">
        <v>4027.5639999999999</v>
      </c>
      <c r="CM23" s="99">
        <v>3939.3519999999999</v>
      </c>
      <c r="CN23" s="99">
        <v>3862.2249999999999</v>
      </c>
      <c r="CO23" s="99">
        <v>3770.625</v>
      </c>
      <c r="CP23" s="99">
        <v>3629.6480000000001</v>
      </c>
      <c r="CQ23" s="99">
        <v>3525.9789999999998</v>
      </c>
      <c r="CR23" s="99">
        <v>3460.3910000000001</v>
      </c>
      <c r="CS23" s="99">
        <v>3460.6210000000001</v>
      </c>
      <c r="CT23" s="100"/>
      <c r="CU23" s="100"/>
      <c r="CV23" s="100"/>
      <c r="CW23" s="96"/>
      <c r="CX23" s="97">
        <f t="array" ref="CX23">SUMPRODUCT(B23:CW23*0.25)</f>
        <v>96548.485999999975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132</v>
      </c>
      <c r="C25" s="94">
        <v>130</v>
      </c>
      <c r="D25" s="94">
        <v>128</v>
      </c>
      <c r="E25" s="94">
        <v>127</v>
      </c>
      <c r="F25" s="94">
        <v>126</v>
      </c>
      <c r="G25" s="94">
        <v>125</v>
      </c>
      <c r="H25" s="94">
        <v>124</v>
      </c>
      <c r="I25" s="94">
        <v>123</v>
      </c>
      <c r="J25" s="94">
        <v>122</v>
      </c>
      <c r="K25" s="94">
        <v>122</v>
      </c>
      <c r="L25" s="94">
        <v>121</v>
      </c>
      <c r="M25" s="94">
        <v>120</v>
      </c>
      <c r="N25" s="94">
        <v>120</v>
      </c>
      <c r="O25" s="94">
        <v>119</v>
      </c>
      <c r="P25" s="94">
        <v>119</v>
      </c>
      <c r="Q25" s="94">
        <v>119</v>
      </c>
      <c r="R25" s="94">
        <v>119</v>
      </c>
      <c r="S25" s="94">
        <v>119</v>
      </c>
      <c r="T25" s="94">
        <v>120</v>
      </c>
      <c r="U25" s="94">
        <v>121</v>
      </c>
      <c r="V25" s="94">
        <v>124</v>
      </c>
      <c r="W25" s="94">
        <v>126</v>
      </c>
      <c r="X25" s="94">
        <v>128</v>
      </c>
      <c r="Y25" s="94">
        <v>130</v>
      </c>
      <c r="Z25" s="94">
        <v>132</v>
      </c>
      <c r="AA25" s="94">
        <v>134</v>
      </c>
      <c r="AB25" s="94">
        <v>134</v>
      </c>
      <c r="AC25" s="94">
        <v>133</v>
      </c>
      <c r="AD25" s="94">
        <v>132</v>
      </c>
      <c r="AE25" s="94">
        <v>130</v>
      </c>
      <c r="AF25" s="94">
        <v>127</v>
      </c>
      <c r="AG25" s="94">
        <v>123</v>
      </c>
      <c r="AH25" s="94">
        <v>118</v>
      </c>
      <c r="AI25" s="94">
        <v>113</v>
      </c>
      <c r="AJ25" s="94">
        <v>108</v>
      </c>
      <c r="AK25" s="94">
        <v>103</v>
      </c>
      <c r="AL25" s="94">
        <v>98</v>
      </c>
      <c r="AM25" s="94">
        <v>94</v>
      </c>
      <c r="AN25" s="94">
        <v>90</v>
      </c>
      <c r="AO25" s="94">
        <v>87</v>
      </c>
      <c r="AP25" s="94">
        <v>84</v>
      </c>
      <c r="AQ25" s="94">
        <v>82</v>
      </c>
      <c r="AR25" s="94">
        <v>80</v>
      </c>
      <c r="AS25" s="94">
        <v>79</v>
      </c>
      <c r="AT25" s="94">
        <v>78</v>
      </c>
      <c r="AU25" s="94">
        <v>78</v>
      </c>
      <c r="AV25" s="94">
        <v>78</v>
      </c>
      <c r="AW25" s="94">
        <v>78</v>
      </c>
      <c r="AX25" s="94">
        <v>79</v>
      </c>
      <c r="AY25" s="94">
        <v>80</v>
      </c>
      <c r="AZ25" s="94">
        <v>80</v>
      </c>
      <c r="BA25" s="94">
        <v>81</v>
      </c>
      <c r="BB25" s="94">
        <v>81</v>
      </c>
      <c r="BC25" s="94">
        <v>81</v>
      </c>
      <c r="BD25" s="94">
        <v>82</v>
      </c>
      <c r="BE25" s="94">
        <v>83</v>
      </c>
      <c r="BF25" s="94">
        <v>84</v>
      </c>
      <c r="BG25" s="94">
        <v>85</v>
      </c>
      <c r="BH25" s="94">
        <v>86</v>
      </c>
      <c r="BI25" s="94">
        <v>89</v>
      </c>
      <c r="BJ25" s="94">
        <v>91</v>
      </c>
      <c r="BK25" s="94">
        <v>95</v>
      </c>
      <c r="BL25" s="94">
        <v>100</v>
      </c>
      <c r="BM25" s="94">
        <v>106</v>
      </c>
      <c r="BN25" s="94">
        <v>113</v>
      </c>
      <c r="BO25" s="94">
        <v>121</v>
      </c>
      <c r="BP25" s="94">
        <v>129</v>
      </c>
      <c r="BQ25" s="94">
        <v>137</v>
      </c>
      <c r="BR25" s="94">
        <v>146</v>
      </c>
      <c r="BS25" s="94">
        <v>154</v>
      </c>
      <c r="BT25" s="94">
        <v>160</v>
      </c>
      <c r="BU25" s="94">
        <v>166</v>
      </c>
      <c r="BV25" s="94">
        <v>170</v>
      </c>
      <c r="BW25" s="94">
        <v>174</v>
      </c>
      <c r="BX25" s="94">
        <v>177</v>
      </c>
      <c r="BY25" s="94">
        <v>179</v>
      </c>
      <c r="BZ25" s="94">
        <v>181</v>
      </c>
      <c r="CA25" s="94">
        <v>181</v>
      </c>
      <c r="CB25" s="94">
        <v>180</v>
      </c>
      <c r="CC25" s="94">
        <v>178</v>
      </c>
      <c r="CD25" s="94">
        <v>174</v>
      </c>
      <c r="CE25" s="94">
        <v>170</v>
      </c>
      <c r="CF25" s="94">
        <v>167</v>
      </c>
      <c r="CG25" s="94">
        <v>164</v>
      </c>
      <c r="CH25" s="94">
        <v>160</v>
      </c>
      <c r="CI25" s="94">
        <v>158</v>
      </c>
      <c r="CJ25" s="94">
        <v>155</v>
      </c>
      <c r="CK25" s="94">
        <v>152</v>
      </c>
      <c r="CL25" s="94">
        <v>150</v>
      </c>
      <c r="CM25" s="94">
        <v>148</v>
      </c>
      <c r="CN25" s="94">
        <v>146</v>
      </c>
      <c r="CO25" s="94">
        <v>144</v>
      </c>
      <c r="CP25" s="94">
        <v>143</v>
      </c>
      <c r="CQ25" s="94">
        <v>141</v>
      </c>
      <c r="CR25" s="94">
        <v>138</v>
      </c>
      <c r="CS25" s="94">
        <v>136</v>
      </c>
      <c r="CT25" s="94"/>
      <c r="CU25" s="94"/>
      <c r="CV25" s="94"/>
      <c r="CW25" s="94"/>
      <c r="CX25" s="97">
        <f t="array" ref="CX25">SUMPRODUCT(B25:CW25*0.25)</f>
        <v>2958</v>
      </c>
    </row>
    <row r="26" spans="1:102" ht="24.95" customHeight="1" x14ac:dyDescent="0.2">
      <c r="A26" s="104" t="s">
        <v>22</v>
      </c>
      <c r="B26" s="94">
        <v>377</v>
      </c>
      <c r="C26" s="94">
        <v>377</v>
      </c>
      <c r="D26" s="94">
        <v>377</v>
      </c>
      <c r="E26" s="94">
        <v>377</v>
      </c>
      <c r="F26" s="94">
        <v>360</v>
      </c>
      <c r="G26" s="94">
        <v>360</v>
      </c>
      <c r="H26" s="94">
        <v>360</v>
      </c>
      <c r="I26" s="94">
        <v>360</v>
      </c>
      <c r="J26" s="94">
        <v>351</v>
      </c>
      <c r="K26" s="94">
        <v>351</v>
      </c>
      <c r="L26" s="94">
        <v>351</v>
      </c>
      <c r="M26" s="94">
        <v>351</v>
      </c>
      <c r="N26" s="94">
        <v>345</v>
      </c>
      <c r="O26" s="94">
        <v>345</v>
      </c>
      <c r="P26" s="94">
        <v>345</v>
      </c>
      <c r="Q26" s="94">
        <v>345</v>
      </c>
      <c r="R26" s="94">
        <v>353</v>
      </c>
      <c r="S26" s="94">
        <v>353</v>
      </c>
      <c r="T26" s="94">
        <v>353</v>
      </c>
      <c r="U26" s="94">
        <v>353</v>
      </c>
      <c r="V26" s="94">
        <v>381</v>
      </c>
      <c r="W26" s="94">
        <v>381</v>
      </c>
      <c r="X26" s="94">
        <v>381</v>
      </c>
      <c r="Y26" s="94">
        <v>381</v>
      </c>
      <c r="Z26" s="94">
        <v>423</v>
      </c>
      <c r="AA26" s="94">
        <v>423</v>
      </c>
      <c r="AB26" s="94">
        <v>423</v>
      </c>
      <c r="AC26" s="94">
        <v>423</v>
      </c>
      <c r="AD26" s="94">
        <v>471</v>
      </c>
      <c r="AE26" s="94">
        <v>471</v>
      </c>
      <c r="AF26" s="94">
        <v>471</v>
      </c>
      <c r="AG26" s="94">
        <v>471</v>
      </c>
      <c r="AH26" s="94">
        <v>497</v>
      </c>
      <c r="AI26" s="94">
        <v>497</v>
      </c>
      <c r="AJ26" s="94">
        <v>497</v>
      </c>
      <c r="AK26" s="94">
        <v>497</v>
      </c>
      <c r="AL26" s="94">
        <v>498</v>
      </c>
      <c r="AM26" s="94">
        <v>498</v>
      </c>
      <c r="AN26" s="94">
        <v>498</v>
      </c>
      <c r="AO26" s="94">
        <v>498</v>
      </c>
      <c r="AP26" s="94">
        <v>490</v>
      </c>
      <c r="AQ26" s="94">
        <v>490</v>
      </c>
      <c r="AR26" s="94">
        <v>490</v>
      </c>
      <c r="AS26" s="94">
        <v>490</v>
      </c>
      <c r="AT26" s="94">
        <v>495</v>
      </c>
      <c r="AU26" s="94">
        <v>495</v>
      </c>
      <c r="AV26" s="94">
        <v>495</v>
      </c>
      <c r="AW26" s="94">
        <v>495</v>
      </c>
      <c r="AX26" s="94">
        <v>503</v>
      </c>
      <c r="AY26" s="94">
        <v>503</v>
      </c>
      <c r="AZ26" s="94">
        <v>503</v>
      </c>
      <c r="BA26" s="94">
        <v>503</v>
      </c>
      <c r="BB26" s="94">
        <v>493</v>
      </c>
      <c r="BC26" s="94">
        <v>493</v>
      </c>
      <c r="BD26" s="94">
        <v>493</v>
      </c>
      <c r="BE26" s="94">
        <v>493</v>
      </c>
      <c r="BF26" s="94">
        <v>478</v>
      </c>
      <c r="BG26" s="94">
        <v>478</v>
      </c>
      <c r="BH26" s="94">
        <v>478</v>
      </c>
      <c r="BI26" s="94">
        <v>478</v>
      </c>
      <c r="BJ26" s="94">
        <v>484</v>
      </c>
      <c r="BK26" s="94">
        <v>484</v>
      </c>
      <c r="BL26" s="94">
        <v>484</v>
      </c>
      <c r="BM26" s="94">
        <v>484</v>
      </c>
      <c r="BN26" s="94">
        <v>508</v>
      </c>
      <c r="BO26" s="94">
        <v>508</v>
      </c>
      <c r="BP26" s="94">
        <v>508</v>
      </c>
      <c r="BQ26" s="94">
        <v>508</v>
      </c>
      <c r="BR26" s="94">
        <v>542</v>
      </c>
      <c r="BS26" s="94">
        <v>542</v>
      </c>
      <c r="BT26" s="94">
        <v>542</v>
      </c>
      <c r="BU26" s="94">
        <v>542</v>
      </c>
      <c r="BV26" s="94">
        <v>558</v>
      </c>
      <c r="BW26" s="94">
        <v>558</v>
      </c>
      <c r="BX26" s="94">
        <v>558</v>
      </c>
      <c r="BY26" s="94">
        <v>558</v>
      </c>
      <c r="BZ26" s="94">
        <v>568</v>
      </c>
      <c r="CA26" s="94">
        <v>568</v>
      </c>
      <c r="CB26" s="94">
        <v>568</v>
      </c>
      <c r="CC26" s="94">
        <v>568</v>
      </c>
      <c r="CD26" s="94">
        <v>531</v>
      </c>
      <c r="CE26" s="94">
        <v>531</v>
      </c>
      <c r="CF26" s="94">
        <v>531</v>
      </c>
      <c r="CG26" s="94">
        <v>531</v>
      </c>
      <c r="CH26" s="94">
        <v>482</v>
      </c>
      <c r="CI26" s="94">
        <v>482</v>
      </c>
      <c r="CJ26" s="94">
        <v>482</v>
      </c>
      <c r="CK26" s="94">
        <v>482</v>
      </c>
      <c r="CL26" s="94">
        <v>439</v>
      </c>
      <c r="CM26" s="94">
        <v>439</v>
      </c>
      <c r="CN26" s="94">
        <v>439</v>
      </c>
      <c r="CO26" s="94">
        <v>439</v>
      </c>
      <c r="CP26" s="94">
        <v>390</v>
      </c>
      <c r="CQ26" s="94">
        <v>390</v>
      </c>
      <c r="CR26" s="94">
        <v>390</v>
      </c>
      <c r="CS26" s="94">
        <v>390</v>
      </c>
      <c r="CT26" s="94"/>
      <c r="CU26" s="94"/>
      <c r="CV26" s="94"/>
      <c r="CW26" s="94"/>
      <c r="CX26" s="97">
        <f t="array" ref="CX26">SUMPRODUCT(B26:CW26*0.25)</f>
        <v>11017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5759.1450000000004</v>
      </c>
      <c r="C28" s="107">
        <f t="shared" ref="C28:BN28" si="2">SUM(C21:C27)</f>
        <v>5752.6120000000001</v>
      </c>
      <c r="D28" s="107">
        <f t="shared" si="2"/>
        <v>5690.6900000000005</v>
      </c>
      <c r="E28" s="107">
        <f t="shared" si="2"/>
        <v>5661.0649999999996</v>
      </c>
      <c r="F28" s="107">
        <f t="shared" si="2"/>
        <v>5567.5910000000003</v>
      </c>
      <c r="G28" s="107">
        <f t="shared" si="2"/>
        <v>5544.5820000000003</v>
      </c>
      <c r="H28" s="107">
        <f t="shared" si="2"/>
        <v>5502.902</v>
      </c>
      <c r="I28" s="107">
        <f t="shared" si="2"/>
        <v>5489.2199999999993</v>
      </c>
      <c r="J28" s="107">
        <f t="shared" si="2"/>
        <v>5387.5210000000006</v>
      </c>
      <c r="K28" s="107">
        <f t="shared" si="2"/>
        <v>5350.4459999999999</v>
      </c>
      <c r="L28" s="107">
        <f t="shared" si="2"/>
        <v>5346.0540000000001</v>
      </c>
      <c r="M28" s="107">
        <f t="shared" si="2"/>
        <v>5312.6640000000007</v>
      </c>
      <c r="N28" s="107">
        <f t="shared" si="2"/>
        <v>5245.8870000000006</v>
      </c>
      <c r="O28" s="107">
        <f t="shared" si="2"/>
        <v>5228.6000000000004</v>
      </c>
      <c r="P28" s="107">
        <f t="shared" si="2"/>
        <v>5213.1450000000004</v>
      </c>
      <c r="Q28" s="107">
        <f t="shared" si="2"/>
        <v>5219.5879999999997</v>
      </c>
      <c r="R28" s="107">
        <f t="shared" si="2"/>
        <v>5234.9959999999992</v>
      </c>
      <c r="S28" s="107">
        <f t="shared" si="2"/>
        <v>5286.0190000000002</v>
      </c>
      <c r="T28" s="107">
        <f t="shared" si="2"/>
        <v>5354.692</v>
      </c>
      <c r="U28" s="107">
        <f t="shared" si="2"/>
        <v>5414.7690000000002</v>
      </c>
      <c r="V28" s="107">
        <f t="shared" si="2"/>
        <v>5506.268</v>
      </c>
      <c r="W28" s="107">
        <f t="shared" si="2"/>
        <v>5545.0050000000001</v>
      </c>
      <c r="X28" s="107">
        <f t="shared" si="2"/>
        <v>5565.2520000000004</v>
      </c>
      <c r="Y28" s="107">
        <f t="shared" si="2"/>
        <v>5639.7800000000007</v>
      </c>
      <c r="Z28" s="107">
        <f t="shared" si="2"/>
        <v>5849.1309999999994</v>
      </c>
      <c r="AA28" s="107">
        <f t="shared" si="2"/>
        <v>5898.9160000000002</v>
      </c>
      <c r="AB28" s="107">
        <f t="shared" si="2"/>
        <v>6015.7330000000002</v>
      </c>
      <c r="AC28" s="107">
        <f t="shared" si="2"/>
        <v>6158.3520000000008</v>
      </c>
      <c r="AD28" s="107">
        <f t="shared" si="2"/>
        <v>6396.4709999999995</v>
      </c>
      <c r="AE28" s="107">
        <f t="shared" si="2"/>
        <v>6538.0010000000002</v>
      </c>
      <c r="AF28" s="107">
        <f t="shared" si="2"/>
        <v>6718.8220000000001</v>
      </c>
      <c r="AG28" s="107">
        <f t="shared" si="2"/>
        <v>6884.9870000000001</v>
      </c>
      <c r="AH28" s="107">
        <f t="shared" si="2"/>
        <v>7045.0969999999998</v>
      </c>
      <c r="AI28" s="107">
        <f t="shared" si="2"/>
        <v>7164.027</v>
      </c>
      <c r="AJ28" s="107">
        <f t="shared" si="2"/>
        <v>7250.4459999999999</v>
      </c>
      <c r="AK28" s="107">
        <f t="shared" si="2"/>
        <v>7334.2520000000004</v>
      </c>
      <c r="AL28" s="107">
        <f t="shared" si="2"/>
        <v>7428.1419999999998</v>
      </c>
      <c r="AM28" s="107">
        <f t="shared" si="2"/>
        <v>7506.1809999999996</v>
      </c>
      <c r="AN28" s="107">
        <f t="shared" si="2"/>
        <v>7585.817</v>
      </c>
      <c r="AO28" s="107">
        <f t="shared" si="2"/>
        <v>7628.2090000000007</v>
      </c>
      <c r="AP28" s="107">
        <f t="shared" si="2"/>
        <v>7554.2570000000005</v>
      </c>
      <c r="AQ28" s="107">
        <f t="shared" si="2"/>
        <v>7574.4989999999998</v>
      </c>
      <c r="AR28" s="107">
        <f t="shared" si="2"/>
        <v>7679.08</v>
      </c>
      <c r="AS28" s="107">
        <f t="shared" si="2"/>
        <v>7748.0150000000003</v>
      </c>
      <c r="AT28" s="107">
        <f t="shared" si="2"/>
        <v>7792.77</v>
      </c>
      <c r="AU28" s="107">
        <f t="shared" si="2"/>
        <v>7862.5400000000009</v>
      </c>
      <c r="AV28" s="107">
        <f t="shared" si="2"/>
        <v>7931.0139999999992</v>
      </c>
      <c r="AW28" s="107">
        <f t="shared" si="2"/>
        <v>7970.9719999999998</v>
      </c>
      <c r="AX28" s="107">
        <f t="shared" si="2"/>
        <v>8019.826</v>
      </c>
      <c r="AY28" s="107">
        <f t="shared" si="2"/>
        <v>8038.2489999999998</v>
      </c>
      <c r="AZ28" s="107">
        <f t="shared" si="2"/>
        <v>8020.7690000000002</v>
      </c>
      <c r="BA28" s="107">
        <f t="shared" si="2"/>
        <v>8006.3119999999999</v>
      </c>
      <c r="BB28" s="107">
        <f t="shared" si="2"/>
        <v>8009.7020000000002</v>
      </c>
      <c r="BC28" s="107">
        <f t="shared" si="2"/>
        <v>8011.6180000000004</v>
      </c>
      <c r="BD28" s="107">
        <f t="shared" si="2"/>
        <v>7997.674</v>
      </c>
      <c r="BE28" s="107">
        <f t="shared" si="2"/>
        <v>7966.5360000000001</v>
      </c>
      <c r="BF28" s="107">
        <f t="shared" si="2"/>
        <v>7972.9189999999999</v>
      </c>
      <c r="BG28" s="107">
        <f t="shared" si="2"/>
        <v>7934.0660000000007</v>
      </c>
      <c r="BH28" s="107">
        <f t="shared" si="2"/>
        <v>7921.9570000000003</v>
      </c>
      <c r="BI28" s="107">
        <f t="shared" si="2"/>
        <v>7876.2139999999999</v>
      </c>
      <c r="BJ28" s="107">
        <f t="shared" si="2"/>
        <v>7878.1450000000004</v>
      </c>
      <c r="BK28" s="107">
        <f t="shared" si="2"/>
        <v>7851.9859999999999</v>
      </c>
      <c r="BL28" s="107">
        <f t="shared" si="2"/>
        <v>7824.741</v>
      </c>
      <c r="BM28" s="107">
        <f t="shared" si="2"/>
        <v>7792.3209999999999</v>
      </c>
      <c r="BN28" s="107">
        <f t="shared" si="2"/>
        <v>7762.6039999999994</v>
      </c>
      <c r="BO28" s="107">
        <f t="shared" ref="BO28:CW28" si="3">SUM(BO21:BO27)</f>
        <v>7801.68</v>
      </c>
      <c r="BP28" s="107">
        <f t="shared" si="3"/>
        <v>7815.4660000000003</v>
      </c>
      <c r="BQ28" s="107">
        <f t="shared" si="3"/>
        <v>7783.5480000000007</v>
      </c>
      <c r="BR28" s="107">
        <f t="shared" si="3"/>
        <v>7789.5460000000003</v>
      </c>
      <c r="BS28" s="107">
        <f t="shared" si="3"/>
        <v>7720.7159999999994</v>
      </c>
      <c r="BT28" s="107">
        <f t="shared" si="3"/>
        <v>7723.6689999999999</v>
      </c>
      <c r="BU28" s="107">
        <f t="shared" si="3"/>
        <v>7702.9269999999997</v>
      </c>
      <c r="BV28" s="107">
        <f t="shared" si="3"/>
        <v>7766.3950000000004</v>
      </c>
      <c r="BW28" s="107">
        <f t="shared" si="3"/>
        <v>7718.62</v>
      </c>
      <c r="BX28" s="107">
        <f t="shared" si="3"/>
        <v>7719.9339999999993</v>
      </c>
      <c r="BY28" s="107">
        <f t="shared" si="3"/>
        <v>7721.1460000000006</v>
      </c>
      <c r="BZ28" s="107">
        <f t="shared" si="3"/>
        <v>7783.5720000000001</v>
      </c>
      <c r="CA28" s="107">
        <f t="shared" si="3"/>
        <v>7793.1399999999994</v>
      </c>
      <c r="CB28" s="107">
        <f t="shared" si="3"/>
        <v>7772.2560000000003</v>
      </c>
      <c r="CC28" s="107">
        <f t="shared" si="3"/>
        <v>7774.2699999999995</v>
      </c>
      <c r="CD28" s="107">
        <f t="shared" si="3"/>
        <v>7574.7449999999999</v>
      </c>
      <c r="CE28" s="107">
        <f t="shared" si="3"/>
        <v>7467.0959999999995</v>
      </c>
      <c r="CF28" s="107">
        <f t="shared" si="3"/>
        <v>7366.942</v>
      </c>
      <c r="CG28" s="107">
        <f t="shared" si="3"/>
        <v>7250.05</v>
      </c>
      <c r="CH28" s="107">
        <f t="shared" si="3"/>
        <v>7062.4410000000007</v>
      </c>
      <c r="CI28" s="107">
        <f t="shared" si="3"/>
        <v>6965.8410000000003</v>
      </c>
      <c r="CJ28" s="107">
        <f t="shared" si="3"/>
        <v>6913.4669999999996</v>
      </c>
      <c r="CK28" s="107">
        <f t="shared" si="3"/>
        <v>6841.3509999999997</v>
      </c>
      <c r="CL28" s="107">
        <f t="shared" si="3"/>
        <v>6713.9639999999999</v>
      </c>
      <c r="CM28" s="107">
        <f t="shared" si="3"/>
        <v>6619.2559999999994</v>
      </c>
      <c r="CN28" s="107">
        <f t="shared" si="3"/>
        <v>6531.2440000000006</v>
      </c>
      <c r="CO28" s="107">
        <f t="shared" si="3"/>
        <v>6422.5860000000002</v>
      </c>
      <c r="CP28" s="107">
        <f t="shared" si="3"/>
        <v>6202.15</v>
      </c>
      <c r="CQ28" s="107">
        <f t="shared" si="3"/>
        <v>6080.1689999999999</v>
      </c>
      <c r="CR28" s="107">
        <f t="shared" si="3"/>
        <v>6003.7610000000004</v>
      </c>
      <c r="CS28" s="107">
        <f t="shared" si="3"/>
        <v>6013.63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165408.86024999997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713.52</v>
      </c>
      <c r="C31" s="88">
        <v>711.52</v>
      </c>
      <c r="D31" s="88">
        <v>709.52</v>
      </c>
      <c r="E31" s="88">
        <v>708.52</v>
      </c>
      <c r="F31" s="88">
        <v>690.52</v>
      </c>
      <c r="G31" s="88">
        <v>689.52</v>
      </c>
      <c r="H31" s="88">
        <v>688.52</v>
      </c>
      <c r="I31" s="88">
        <v>687.52</v>
      </c>
      <c r="J31" s="88">
        <v>677.52</v>
      </c>
      <c r="K31" s="88">
        <v>677.52</v>
      </c>
      <c r="L31" s="88">
        <v>676.52</v>
      </c>
      <c r="M31" s="88">
        <v>725.42</v>
      </c>
      <c r="N31" s="88">
        <v>718.52</v>
      </c>
      <c r="O31" s="88">
        <v>767.42</v>
      </c>
      <c r="P31" s="88">
        <v>790.92</v>
      </c>
      <c r="Q31" s="88">
        <v>767.42</v>
      </c>
      <c r="R31" s="88">
        <v>736.72</v>
      </c>
      <c r="S31" s="88">
        <v>725.52</v>
      </c>
      <c r="T31" s="88">
        <v>677.52</v>
      </c>
      <c r="U31" s="88">
        <v>678.52</v>
      </c>
      <c r="V31" s="88">
        <v>709.52</v>
      </c>
      <c r="W31" s="88">
        <v>711.52</v>
      </c>
      <c r="X31" s="88">
        <v>713.52</v>
      </c>
      <c r="Y31" s="88">
        <v>715.52</v>
      </c>
      <c r="Z31" s="88">
        <v>759.76</v>
      </c>
      <c r="AA31" s="88">
        <v>761.76</v>
      </c>
      <c r="AB31" s="88">
        <v>761.76</v>
      </c>
      <c r="AC31" s="88">
        <v>760.76</v>
      </c>
      <c r="AD31" s="88">
        <v>886.36</v>
      </c>
      <c r="AE31" s="88">
        <v>884.36</v>
      </c>
      <c r="AF31" s="88">
        <v>881.36</v>
      </c>
      <c r="AG31" s="88">
        <v>877.36</v>
      </c>
      <c r="AH31" s="88">
        <v>913.89</v>
      </c>
      <c r="AI31" s="88">
        <v>908.89</v>
      </c>
      <c r="AJ31" s="88">
        <v>903.89</v>
      </c>
      <c r="AK31" s="88">
        <v>898.89</v>
      </c>
      <c r="AL31" s="88">
        <v>943.24</v>
      </c>
      <c r="AM31" s="88">
        <v>962.74</v>
      </c>
      <c r="AN31" s="88">
        <v>994.74</v>
      </c>
      <c r="AO31" s="88">
        <v>973.24</v>
      </c>
      <c r="AP31" s="88">
        <v>1097.78</v>
      </c>
      <c r="AQ31" s="88">
        <v>1106.58</v>
      </c>
      <c r="AR31" s="88">
        <v>1207.78</v>
      </c>
      <c r="AS31" s="88">
        <v>1228.68</v>
      </c>
      <c r="AT31" s="88">
        <v>1211.06</v>
      </c>
      <c r="AU31" s="88">
        <v>1257.06</v>
      </c>
      <c r="AV31" s="88">
        <v>1260.06</v>
      </c>
      <c r="AW31" s="88">
        <v>1258.1600000000001</v>
      </c>
      <c r="AX31" s="88">
        <v>1268.3800000000001</v>
      </c>
      <c r="AY31" s="88">
        <v>1288.4549999999999</v>
      </c>
      <c r="AZ31" s="88">
        <v>1288.605</v>
      </c>
      <c r="BA31" s="88">
        <v>1289.605</v>
      </c>
      <c r="BB31" s="88">
        <v>1279.375</v>
      </c>
      <c r="BC31" s="88">
        <v>1233.075</v>
      </c>
      <c r="BD31" s="88">
        <v>1216.075</v>
      </c>
      <c r="BE31" s="88">
        <v>1155.8499999999999</v>
      </c>
      <c r="BF31" s="88">
        <v>1122.94</v>
      </c>
      <c r="BG31" s="88">
        <v>1108.74</v>
      </c>
      <c r="BH31" s="88">
        <v>1093.24</v>
      </c>
      <c r="BI31" s="88">
        <v>1065.74</v>
      </c>
      <c r="BJ31" s="88">
        <v>1049.28</v>
      </c>
      <c r="BK31" s="88">
        <v>908.28</v>
      </c>
      <c r="BL31" s="88">
        <v>913.28</v>
      </c>
      <c r="BM31" s="88">
        <v>912.38</v>
      </c>
      <c r="BN31" s="88">
        <v>847.16</v>
      </c>
      <c r="BO31" s="88">
        <v>855.16</v>
      </c>
      <c r="BP31" s="88">
        <v>863.16</v>
      </c>
      <c r="BQ31" s="88">
        <v>871.16</v>
      </c>
      <c r="BR31" s="88">
        <v>894.56</v>
      </c>
      <c r="BS31" s="88">
        <v>902.56</v>
      </c>
      <c r="BT31" s="88">
        <v>908.56</v>
      </c>
      <c r="BU31" s="88">
        <v>914.56</v>
      </c>
      <c r="BV31" s="88">
        <v>942.79</v>
      </c>
      <c r="BW31" s="88">
        <v>946.79</v>
      </c>
      <c r="BX31" s="88">
        <v>949.79</v>
      </c>
      <c r="BY31" s="88">
        <v>951.79</v>
      </c>
      <c r="BZ31" s="88">
        <v>963.52</v>
      </c>
      <c r="CA31" s="88">
        <v>963.52</v>
      </c>
      <c r="CB31" s="88">
        <v>962.52</v>
      </c>
      <c r="CC31" s="88">
        <v>960.52</v>
      </c>
      <c r="CD31" s="88">
        <v>919.52</v>
      </c>
      <c r="CE31" s="88">
        <v>915.52</v>
      </c>
      <c r="CF31" s="88">
        <v>912.52</v>
      </c>
      <c r="CG31" s="88">
        <v>909.52</v>
      </c>
      <c r="CH31" s="88">
        <v>846.52</v>
      </c>
      <c r="CI31" s="88">
        <v>844.52</v>
      </c>
      <c r="CJ31" s="88">
        <v>841.52</v>
      </c>
      <c r="CK31" s="88">
        <v>838.52</v>
      </c>
      <c r="CL31" s="88">
        <v>793.52</v>
      </c>
      <c r="CM31" s="88">
        <v>791.52</v>
      </c>
      <c r="CN31" s="88">
        <v>789.52</v>
      </c>
      <c r="CO31" s="88">
        <v>787.52</v>
      </c>
      <c r="CP31" s="88">
        <v>737.52</v>
      </c>
      <c r="CQ31" s="88">
        <v>735.52</v>
      </c>
      <c r="CR31" s="88">
        <v>732.52</v>
      </c>
      <c r="CS31" s="88">
        <v>730.52</v>
      </c>
      <c r="CT31" s="89"/>
      <c r="CU31" s="89"/>
      <c r="CV31" s="89"/>
      <c r="CW31" s="90"/>
      <c r="CX31" s="91">
        <f t="array" ref="CX31">SUMPRODUCT(B31:CW31*0.25)</f>
        <v>21696.670000000013</v>
      </c>
    </row>
    <row r="32" spans="1:102" ht="24.95" customHeight="1" x14ac:dyDescent="0.2">
      <c r="A32" s="92" t="s">
        <v>27</v>
      </c>
      <c r="B32" s="93">
        <v>5303.625</v>
      </c>
      <c r="C32" s="94">
        <v>5299.0919999999996</v>
      </c>
      <c r="D32" s="94">
        <v>5239.17</v>
      </c>
      <c r="E32" s="94">
        <v>5210.5450000000001</v>
      </c>
      <c r="F32" s="94">
        <v>5222.0709999999999</v>
      </c>
      <c r="G32" s="94">
        <v>5200.0619999999999</v>
      </c>
      <c r="H32" s="94">
        <v>5159.3819999999996</v>
      </c>
      <c r="I32" s="94">
        <v>5146.7</v>
      </c>
      <c r="J32" s="94">
        <v>5048.0010000000002</v>
      </c>
      <c r="K32" s="94">
        <v>5010.9260000000004</v>
      </c>
      <c r="L32" s="94">
        <v>5007.5339999999997</v>
      </c>
      <c r="M32" s="94">
        <v>4975.1440000000002</v>
      </c>
      <c r="N32" s="94">
        <v>4913.3670000000002</v>
      </c>
      <c r="O32" s="94">
        <v>4897.08</v>
      </c>
      <c r="P32" s="94">
        <v>4881.625</v>
      </c>
      <c r="Q32" s="94">
        <v>4888.0680000000002</v>
      </c>
      <c r="R32" s="94">
        <v>4914.4759999999997</v>
      </c>
      <c r="S32" s="94">
        <v>4965.4989999999998</v>
      </c>
      <c r="T32" s="94">
        <v>5033.1719999999996</v>
      </c>
      <c r="U32" s="94">
        <v>5092.2489999999998</v>
      </c>
      <c r="V32" s="94">
        <v>5141.7479999999996</v>
      </c>
      <c r="W32" s="94">
        <v>5178.4849999999997</v>
      </c>
      <c r="X32" s="94">
        <v>5196.732</v>
      </c>
      <c r="Y32" s="94">
        <v>5269.26</v>
      </c>
      <c r="Z32" s="94">
        <v>5541.3069999999998</v>
      </c>
      <c r="AA32" s="94">
        <v>5587.14</v>
      </c>
      <c r="AB32" s="94">
        <v>5700.701</v>
      </c>
      <c r="AC32" s="94">
        <v>5839.4520000000002</v>
      </c>
      <c r="AD32" s="94">
        <v>6180.8509999999997</v>
      </c>
      <c r="AE32" s="94">
        <v>6318.1090000000004</v>
      </c>
      <c r="AF32" s="94">
        <v>6494.8739999999998</v>
      </c>
      <c r="AG32" s="94">
        <v>6655.7629999999999</v>
      </c>
      <c r="AH32" s="94">
        <v>6788.107</v>
      </c>
      <c r="AI32" s="94">
        <v>6906.1369999999997</v>
      </c>
      <c r="AJ32" s="94">
        <v>6997.5559999999996</v>
      </c>
      <c r="AK32" s="94">
        <v>7086.3620000000001</v>
      </c>
      <c r="AL32" s="94">
        <v>7184.902</v>
      </c>
      <c r="AM32" s="94">
        <v>7266.9409999999998</v>
      </c>
      <c r="AN32" s="94">
        <v>7350.5770000000002</v>
      </c>
      <c r="AO32" s="94">
        <v>7395.9690000000001</v>
      </c>
      <c r="AP32" s="94">
        <v>7341.4769999999999</v>
      </c>
      <c r="AQ32" s="94">
        <v>7363.7190000000001</v>
      </c>
      <c r="AR32" s="94">
        <v>7470.3</v>
      </c>
      <c r="AS32" s="94">
        <v>7540.2349999999997</v>
      </c>
      <c r="AT32" s="94">
        <v>7580.31</v>
      </c>
      <c r="AU32" s="94">
        <v>7650.08</v>
      </c>
      <c r="AV32" s="94">
        <v>7718.5540000000001</v>
      </c>
      <c r="AW32" s="94">
        <v>7758.5119999999997</v>
      </c>
      <c r="AX32" s="94">
        <v>7798.1459999999997</v>
      </c>
      <c r="AY32" s="94">
        <v>7815.5690000000004</v>
      </c>
      <c r="AZ32" s="94">
        <v>7798.0889999999999</v>
      </c>
      <c r="BA32" s="94">
        <v>7782.6319999999996</v>
      </c>
      <c r="BB32" s="94">
        <v>7776.2520000000004</v>
      </c>
      <c r="BC32" s="94">
        <v>7778.1679999999997</v>
      </c>
      <c r="BD32" s="94">
        <v>7763.2240000000002</v>
      </c>
      <c r="BE32" s="94">
        <v>7731.0860000000002</v>
      </c>
      <c r="BF32" s="94">
        <v>7762.0789999999997</v>
      </c>
      <c r="BG32" s="94">
        <v>7722.2259999999997</v>
      </c>
      <c r="BH32" s="94">
        <v>7709.1170000000002</v>
      </c>
      <c r="BI32" s="94">
        <v>7660.3739999999998</v>
      </c>
      <c r="BJ32" s="94">
        <v>7623.7650000000003</v>
      </c>
      <c r="BK32" s="94">
        <v>7593.6059999999998</v>
      </c>
      <c r="BL32" s="94">
        <v>7561.3609999999999</v>
      </c>
      <c r="BM32" s="94">
        <v>7525.0330000000004</v>
      </c>
      <c r="BN32" s="94">
        <v>7455.0479999999998</v>
      </c>
      <c r="BO32" s="94">
        <v>7492.7079999999996</v>
      </c>
      <c r="BP32" s="94">
        <v>7504.4340000000002</v>
      </c>
      <c r="BQ32" s="94">
        <v>7471.0559999999996</v>
      </c>
      <c r="BR32" s="94">
        <v>7350.7460000000001</v>
      </c>
      <c r="BS32" s="94">
        <v>7279.6480000000001</v>
      </c>
      <c r="BT32" s="94">
        <v>7280.7209999999995</v>
      </c>
      <c r="BU32" s="94">
        <v>7257.3549999999996</v>
      </c>
      <c r="BV32" s="94">
        <v>7484.7250000000004</v>
      </c>
      <c r="BW32" s="94">
        <v>7435.3739999999998</v>
      </c>
      <c r="BX32" s="94">
        <v>7435.18</v>
      </c>
      <c r="BY32" s="94">
        <v>7435.1880000000001</v>
      </c>
      <c r="BZ32" s="94">
        <v>7547.0519999999997</v>
      </c>
      <c r="CA32" s="94">
        <v>7556.62</v>
      </c>
      <c r="CB32" s="94">
        <v>7536.7359999999999</v>
      </c>
      <c r="CC32" s="94">
        <v>7540.75</v>
      </c>
      <c r="CD32" s="94">
        <v>7371.2250000000004</v>
      </c>
      <c r="CE32" s="94">
        <v>7267.576</v>
      </c>
      <c r="CF32" s="94">
        <v>7170.4219999999996</v>
      </c>
      <c r="CG32" s="94">
        <v>7056.53</v>
      </c>
      <c r="CH32" s="94">
        <v>6691.9210000000003</v>
      </c>
      <c r="CI32" s="94">
        <v>6597.3209999999999</v>
      </c>
      <c r="CJ32" s="94">
        <v>6547.9470000000001</v>
      </c>
      <c r="CK32" s="94">
        <v>6478.8310000000001</v>
      </c>
      <c r="CL32" s="94">
        <v>6289.4440000000004</v>
      </c>
      <c r="CM32" s="94">
        <v>6196.7359999999999</v>
      </c>
      <c r="CN32" s="94">
        <v>6110.7240000000002</v>
      </c>
      <c r="CO32" s="94">
        <v>6004.0659999999998</v>
      </c>
      <c r="CP32" s="94">
        <v>5813.63</v>
      </c>
      <c r="CQ32" s="94">
        <v>5693.6490000000003</v>
      </c>
      <c r="CR32" s="94">
        <v>5620.241</v>
      </c>
      <c r="CS32" s="94">
        <v>5632.11</v>
      </c>
      <c r="CT32" s="95"/>
      <c r="CU32" s="95"/>
      <c r="CV32" s="95"/>
      <c r="CW32" s="96"/>
      <c r="CX32" s="97">
        <f t="array" ref="CX32">SUMPRODUCT(B32:CW32*0.25)</f>
        <v>158229.59725000005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6017.1450000000004</v>
      </c>
      <c r="C34" s="77">
        <f t="shared" ref="C34:BN34" si="4">SUM(C31:C33)</f>
        <v>6010.6119999999992</v>
      </c>
      <c r="D34" s="77">
        <f t="shared" si="4"/>
        <v>5948.6900000000005</v>
      </c>
      <c r="E34" s="77">
        <f t="shared" si="4"/>
        <v>5919.0650000000005</v>
      </c>
      <c r="F34" s="77">
        <f t="shared" si="4"/>
        <v>5912.5910000000003</v>
      </c>
      <c r="G34" s="77">
        <f t="shared" si="4"/>
        <v>5889.5820000000003</v>
      </c>
      <c r="H34" s="77">
        <f t="shared" si="4"/>
        <v>5847.902</v>
      </c>
      <c r="I34" s="77">
        <f t="shared" si="4"/>
        <v>5834.2199999999993</v>
      </c>
      <c r="J34" s="77">
        <f t="shared" si="4"/>
        <v>5725.5210000000006</v>
      </c>
      <c r="K34" s="77">
        <f t="shared" si="4"/>
        <v>5688.4459999999999</v>
      </c>
      <c r="L34" s="77">
        <f t="shared" si="4"/>
        <v>5684.0540000000001</v>
      </c>
      <c r="M34" s="77">
        <f t="shared" si="4"/>
        <v>5700.5640000000003</v>
      </c>
      <c r="N34" s="77">
        <f t="shared" si="4"/>
        <v>5631.8870000000006</v>
      </c>
      <c r="O34" s="77">
        <f t="shared" si="4"/>
        <v>5664.5</v>
      </c>
      <c r="P34" s="77">
        <f t="shared" si="4"/>
        <v>5672.5450000000001</v>
      </c>
      <c r="Q34" s="77">
        <f t="shared" si="4"/>
        <v>5655.4880000000003</v>
      </c>
      <c r="R34" s="77">
        <f t="shared" si="4"/>
        <v>5651.1959999999999</v>
      </c>
      <c r="S34" s="77">
        <f t="shared" si="4"/>
        <v>5691.0190000000002</v>
      </c>
      <c r="T34" s="77">
        <f t="shared" si="4"/>
        <v>5710.6919999999991</v>
      </c>
      <c r="U34" s="77">
        <f t="shared" si="4"/>
        <v>5770.7690000000002</v>
      </c>
      <c r="V34" s="77">
        <f t="shared" si="4"/>
        <v>5851.268</v>
      </c>
      <c r="W34" s="77">
        <f t="shared" si="4"/>
        <v>5890.0049999999992</v>
      </c>
      <c r="X34" s="77">
        <f t="shared" si="4"/>
        <v>5910.2520000000004</v>
      </c>
      <c r="Y34" s="77">
        <f t="shared" si="4"/>
        <v>5984.7800000000007</v>
      </c>
      <c r="Z34" s="77">
        <f t="shared" si="4"/>
        <v>6301.067</v>
      </c>
      <c r="AA34" s="77">
        <f t="shared" si="4"/>
        <v>6348.9000000000005</v>
      </c>
      <c r="AB34" s="77">
        <f t="shared" si="4"/>
        <v>6462.4610000000002</v>
      </c>
      <c r="AC34" s="77">
        <f t="shared" si="4"/>
        <v>6600.2120000000004</v>
      </c>
      <c r="AD34" s="77">
        <f t="shared" si="4"/>
        <v>7067.2109999999993</v>
      </c>
      <c r="AE34" s="77">
        <f t="shared" si="4"/>
        <v>7202.4690000000001</v>
      </c>
      <c r="AF34" s="77">
        <f t="shared" si="4"/>
        <v>7376.2339999999995</v>
      </c>
      <c r="AG34" s="77">
        <f t="shared" si="4"/>
        <v>7533.1229999999996</v>
      </c>
      <c r="AH34" s="77">
        <f t="shared" si="4"/>
        <v>7701.9970000000003</v>
      </c>
      <c r="AI34" s="77">
        <f t="shared" si="4"/>
        <v>7815.027</v>
      </c>
      <c r="AJ34" s="77">
        <f t="shared" si="4"/>
        <v>7901.4459999999999</v>
      </c>
      <c r="AK34" s="77">
        <f t="shared" si="4"/>
        <v>7985.2520000000004</v>
      </c>
      <c r="AL34" s="77">
        <f t="shared" si="4"/>
        <v>8128.1419999999998</v>
      </c>
      <c r="AM34" s="77">
        <f t="shared" si="4"/>
        <v>8229.6810000000005</v>
      </c>
      <c r="AN34" s="77">
        <f t="shared" si="4"/>
        <v>8345.3170000000009</v>
      </c>
      <c r="AO34" s="77">
        <f t="shared" si="4"/>
        <v>8369.2090000000007</v>
      </c>
      <c r="AP34" s="77">
        <f t="shared" si="4"/>
        <v>8439.2569999999996</v>
      </c>
      <c r="AQ34" s="77">
        <f t="shared" si="4"/>
        <v>8470.2989999999991</v>
      </c>
      <c r="AR34" s="77">
        <f t="shared" si="4"/>
        <v>8678.08</v>
      </c>
      <c r="AS34" s="77">
        <f t="shared" si="4"/>
        <v>8768.9149999999991</v>
      </c>
      <c r="AT34" s="77">
        <f t="shared" si="4"/>
        <v>8791.3700000000008</v>
      </c>
      <c r="AU34" s="77">
        <f t="shared" si="4"/>
        <v>8907.14</v>
      </c>
      <c r="AV34" s="77">
        <f t="shared" si="4"/>
        <v>8978.6139999999996</v>
      </c>
      <c r="AW34" s="77">
        <f t="shared" si="4"/>
        <v>9016.6720000000005</v>
      </c>
      <c r="AX34" s="77">
        <f t="shared" si="4"/>
        <v>9066.5259999999998</v>
      </c>
      <c r="AY34" s="77">
        <f t="shared" si="4"/>
        <v>9104.0240000000013</v>
      </c>
      <c r="AZ34" s="77">
        <f t="shared" si="4"/>
        <v>9086.6939999999995</v>
      </c>
      <c r="BA34" s="77">
        <f t="shared" si="4"/>
        <v>9072.2369999999992</v>
      </c>
      <c r="BB34" s="77">
        <f t="shared" si="4"/>
        <v>9055.6270000000004</v>
      </c>
      <c r="BC34" s="77">
        <f t="shared" si="4"/>
        <v>9011.2430000000004</v>
      </c>
      <c r="BD34" s="77">
        <f t="shared" si="4"/>
        <v>8979.2990000000009</v>
      </c>
      <c r="BE34" s="77">
        <f t="shared" si="4"/>
        <v>8886.9359999999997</v>
      </c>
      <c r="BF34" s="77">
        <f t="shared" si="4"/>
        <v>8885.0190000000002</v>
      </c>
      <c r="BG34" s="77">
        <f t="shared" si="4"/>
        <v>8830.9660000000003</v>
      </c>
      <c r="BH34" s="77">
        <f t="shared" si="4"/>
        <v>8802.357</v>
      </c>
      <c r="BI34" s="77">
        <f t="shared" si="4"/>
        <v>8726.1139999999996</v>
      </c>
      <c r="BJ34" s="77">
        <f t="shared" si="4"/>
        <v>8673.0450000000001</v>
      </c>
      <c r="BK34" s="77">
        <f t="shared" si="4"/>
        <v>8501.8860000000004</v>
      </c>
      <c r="BL34" s="77">
        <f t="shared" si="4"/>
        <v>8474.6409999999996</v>
      </c>
      <c r="BM34" s="77">
        <f t="shared" si="4"/>
        <v>8437.4130000000005</v>
      </c>
      <c r="BN34" s="77">
        <f t="shared" si="4"/>
        <v>8302.2080000000005</v>
      </c>
      <c r="BO34" s="77">
        <f t="shared" ref="BO34:CW34" si="5">SUM(BO31:BO33)</f>
        <v>8347.8680000000004</v>
      </c>
      <c r="BP34" s="77">
        <f t="shared" si="5"/>
        <v>8367.594000000001</v>
      </c>
      <c r="BQ34" s="77">
        <f t="shared" si="5"/>
        <v>8342.2160000000003</v>
      </c>
      <c r="BR34" s="77">
        <f t="shared" si="5"/>
        <v>8245.3060000000005</v>
      </c>
      <c r="BS34" s="77">
        <f t="shared" si="5"/>
        <v>8182.2080000000005</v>
      </c>
      <c r="BT34" s="77">
        <f t="shared" si="5"/>
        <v>8189.280999999999</v>
      </c>
      <c r="BU34" s="77">
        <f t="shared" si="5"/>
        <v>8171.9149999999991</v>
      </c>
      <c r="BV34" s="77">
        <f t="shared" si="5"/>
        <v>8427.5149999999994</v>
      </c>
      <c r="BW34" s="77">
        <f t="shared" si="5"/>
        <v>8382.1640000000007</v>
      </c>
      <c r="BX34" s="77">
        <f t="shared" si="5"/>
        <v>8384.9700000000012</v>
      </c>
      <c r="BY34" s="77">
        <f t="shared" si="5"/>
        <v>8386.9779999999992</v>
      </c>
      <c r="BZ34" s="77">
        <f t="shared" si="5"/>
        <v>8510.5720000000001</v>
      </c>
      <c r="CA34" s="77">
        <f t="shared" si="5"/>
        <v>8520.14</v>
      </c>
      <c r="CB34" s="77">
        <f t="shared" si="5"/>
        <v>8499.2559999999994</v>
      </c>
      <c r="CC34" s="77">
        <f t="shared" si="5"/>
        <v>8501.27</v>
      </c>
      <c r="CD34" s="77">
        <f t="shared" si="5"/>
        <v>8290.7450000000008</v>
      </c>
      <c r="CE34" s="77">
        <f t="shared" si="5"/>
        <v>8183.0959999999995</v>
      </c>
      <c r="CF34" s="77">
        <f t="shared" si="5"/>
        <v>8082.9419999999991</v>
      </c>
      <c r="CG34" s="77">
        <f t="shared" si="5"/>
        <v>7966.0499999999993</v>
      </c>
      <c r="CH34" s="77">
        <f t="shared" si="5"/>
        <v>7538.4410000000007</v>
      </c>
      <c r="CI34" s="77">
        <f t="shared" si="5"/>
        <v>7441.8410000000003</v>
      </c>
      <c r="CJ34" s="77">
        <f t="shared" si="5"/>
        <v>7389.4670000000006</v>
      </c>
      <c r="CK34" s="77">
        <f t="shared" si="5"/>
        <v>7317.3510000000006</v>
      </c>
      <c r="CL34" s="77">
        <f t="shared" si="5"/>
        <v>7082.9639999999999</v>
      </c>
      <c r="CM34" s="77">
        <f t="shared" si="5"/>
        <v>6988.2559999999994</v>
      </c>
      <c r="CN34" s="77">
        <f t="shared" si="5"/>
        <v>6900.2440000000006</v>
      </c>
      <c r="CO34" s="77">
        <f t="shared" si="5"/>
        <v>6791.5859999999993</v>
      </c>
      <c r="CP34" s="77">
        <f t="shared" si="5"/>
        <v>6551.15</v>
      </c>
      <c r="CQ34" s="77">
        <f t="shared" si="5"/>
        <v>6429.1689999999999</v>
      </c>
      <c r="CR34" s="77">
        <f t="shared" si="5"/>
        <v>6352.7610000000004</v>
      </c>
      <c r="CS34" s="77">
        <f t="shared" si="5"/>
        <v>6362.6299999999992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179926.26725000006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93</v>
      </c>
      <c r="C37" s="115">
        <v>93</v>
      </c>
      <c r="D37" s="115">
        <v>93</v>
      </c>
      <c r="E37" s="115">
        <v>93</v>
      </c>
      <c r="F37" s="115">
        <v>107</v>
      </c>
      <c r="G37" s="115">
        <v>107</v>
      </c>
      <c r="H37" s="115">
        <v>107</v>
      </c>
      <c r="I37" s="115">
        <v>107</v>
      </c>
      <c r="J37" s="115">
        <v>86</v>
      </c>
      <c r="K37" s="115">
        <v>86</v>
      </c>
      <c r="L37" s="115">
        <v>86</v>
      </c>
      <c r="M37" s="115">
        <v>86</v>
      </c>
      <c r="N37" s="115">
        <v>102</v>
      </c>
      <c r="O37" s="115">
        <v>102</v>
      </c>
      <c r="P37" s="115">
        <v>102</v>
      </c>
      <c r="Q37" s="115">
        <v>102</v>
      </c>
      <c r="R37" s="115">
        <v>121</v>
      </c>
      <c r="S37" s="115">
        <v>121</v>
      </c>
      <c r="T37" s="115">
        <v>121</v>
      </c>
      <c r="U37" s="115">
        <v>121</v>
      </c>
      <c r="V37" s="115">
        <v>121</v>
      </c>
      <c r="W37" s="115">
        <v>121</v>
      </c>
      <c r="X37" s="115">
        <v>121</v>
      </c>
      <c r="Y37" s="115">
        <v>121</v>
      </c>
      <c r="Z37" s="115">
        <v>166</v>
      </c>
      <c r="AA37" s="115">
        <v>166</v>
      </c>
      <c r="AB37" s="115">
        <v>166</v>
      </c>
      <c r="AC37" s="115">
        <v>166</v>
      </c>
      <c r="AD37" s="115">
        <v>261</v>
      </c>
      <c r="AE37" s="115">
        <v>261</v>
      </c>
      <c r="AF37" s="115">
        <v>261</v>
      </c>
      <c r="AG37" s="115">
        <v>261</v>
      </c>
      <c r="AH37" s="115">
        <v>266</v>
      </c>
      <c r="AI37" s="115">
        <v>266</v>
      </c>
      <c r="AJ37" s="115">
        <v>266</v>
      </c>
      <c r="AK37" s="115">
        <v>266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290</v>
      </c>
      <c r="BC37" s="115">
        <v>290</v>
      </c>
      <c r="BD37" s="115">
        <v>290</v>
      </c>
      <c r="BE37" s="115">
        <v>290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270</v>
      </c>
      <c r="BK37" s="115">
        <v>270</v>
      </c>
      <c r="BL37" s="115">
        <v>270</v>
      </c>
      <c r="BM37" s="115">
        <v>270</v>
      </c>
      <c r="BN37" s="115">
        <v>204</v>
      </c>
      <c r="BO37" s="115">
        <v>204</v>
      </c>
      <c r="BP37" s="115">
        <v>204</v>
      </c>
      <c r="BQ37" s="115">
        <v>204</v>
      </c>
      <c r="BR37" s="115">
        <v>135</v>
      </c>
      <c r="BS37" s="115">
        <v>135</v>
      </c>
      <c r="BT37" s="115">
        <v>135</v>
      </c>
      <c r="BU37" s="115">
        <v>135</v>
      </c>
      <c r="BV37" s="115">
        <v>308</v>
      </c>
      <c r="BW37" s="115">
        <v>308</v>
      </c>
      <c r="BX37" s="115">
        <v>308</v>
      </c>
      <c r="BY37" s="115">
        <v>308</v>
      </c>
      <c r="BZ37" s="115">
        <v>335</v>
      </c>
      <c r="CA37" s="115">
        <v>335</v>
      </c>
      <c r="CB37" s="115">
        <v>335</v>
      </c>
      <c r="CC37" s="115">
        <v>335</v>
      </c>
      <c r="CD37" s="115">
        <v>324</v>
      </c>
      <c r="CE37" s="115">
        <v>324</v>
      </c>
      <c r="CF37" s="115">
        <v>324</v>
      </c>
      <c r="CG37" s="115">
        <v>324</v>
      </c>
      <c r="CH37" s="115">
        <v>258</v>
      </c>
      <c r="CI37" s="115">
        <v>258</v>
      </c>
      <c r="CJ37" s="115">
        <v>258</v>
      </c>
      <c r="CK37" s="115">
        <v>258</v>
      </c>
      <c r="CL37" s="115">
        <v>146</v>
      </c>
      <c r="CM37" s="115">
        <v>146</v>
      </c>
      <c r="CN37" s="115">
        <v>146</v>
      </c>
      <c r="CO37" s="115">
        <v>146</v>
      </c>
      <c r="CP37" s="115">
        <v>127</v>
      </c>
      <c r="CQ37" s="115">
        <v>127</v>
      </c>
      <c r="CR37" s="115">
        <v>127</v>
      </c>
      <c r="CS37" s="115">
        <v>127</v>
      </c>
      <c r="CT37" s="116"/>
      <c r="CU37" s="116"/>
      <c r="CV37" s="116"/>
      <c r="CW37" s="117"/>
      <c r="CX37" s="91">
        <f t="array" ref="CX37">SUMPRODUCT(B37:CW37*0.25)</f>
        <v>5220</v>
      </c>
    </row>
    <row r="38" spans="1:102" ht="24.95" customHeight="1" x14ac:dyDescent="0.2">
      <c r="A38" s="118" t="s">
        <v>45</v>
      </c>
      <c r="B38" s="119">
        <v>108</v>
      </c>
      <c r="C38" s="120">
        <v>108</v>
      </c>
      <c r="D38" s="120">
        <v>108</v>
      </c>
      <c r="E38" s="120">
        <v>108</v>
      </c>
      <c r="F38" s="120">
        <v>181</v>
      </c>
      <c r="G38" s="120">
        <v>181</v>
      </c>
      <c r="H38" s="120">
        <v>181</v>
      </c>
      <c r="I38" s="120">
        <v>181</v>
      </c>
      <c r="J38" s="120">
        <v>195</v>
      </c>
      <c r="K38" s="120">
        <v>195</v>
      </c>
      <c r="L38" s="120">
        <v>195</v>
      </c>
      <c r="M38" s="120">
        <v>195</v>
      </c>
      <c r="N38" s="120">
        <v>178</v>
      </c>
      <c r="O38" s="120">
        <v>178</v>
      </c>
      <c r="P38" s="120">
        <v>178</v>
      </c>
      <c r="Q38" s="120">
        <v>178</v>
      </c>
      <c r="R38" s="120">
        <v>178</v>
      </c>
      <c r="S38" s="120">
        <v>178</v>
      </c>
      <c r="T38" s="120">
        <v>178</v>
      </c>
      <c r="U38" s="120">
        <v>178</v>
      </c>
      <c r="V38" s="120">
        <v>167</v>
      </c>
      <c r="W38" s="120">
        <v>167</v>
      </c>
      <c r="X38" s="120">
        <v>167</v>
      </c>
      <c r="Y38" s="120">
        <v>167</v>
      </c>
      <c r="Z38" s="120">
        <v>230</v>
      </c>
      <c r="AA38" s="120">
        <v>230</v>
      </c>
      <c r="AB38" s="120">
        <v>230</v>
      </c>
      <c r="AC38" s="120">
        <v>230</v>
      </c>
      <c r="AD38" s="120">
        <v>370</v>
      </c>
      <c r="AE38" s="120">
        <v>370</v>
      </c>
      <c r="AF38" s="120">
        <v>370</v>
      </c>
      <c r="AG38" s="120">
        <v>370</v>
      </c>
      <c r="AH38" s="120">
        <v>385</v>
      </c>
      <c r="AI38" s="120">
        <v>385</v>
      </c>
      <c r="AJ38" s="120">
        <v>385</v>
      </c>
      <c r="AK38" s="120">
        <v>385</v>
      </c>
      <c r="AL38" s="120">
        <v>400</v>
      </c>
      <c r="AM38" s="120">
        <v>400</v>
      </c>
      <c r="AN38" s="120">
        <v>400</v>
      </c>
      <c r="AO38" s="120">
        <v>400</v>
      </c>
      <c r="AP38" s="120">
        <v>400</v>
      </c>
      <c r="AQ38" s="120">
        <v>400</v>
      </c>
      <c r="AR38" s="120">
        <v>400</v>
      </c>
      <c r="AS38" s="120">
        <v>400</v>
      </c>
      <c r="AT38" s="120">
        <v>400</v>
      </c>
      <c r="AU38" s="120">
        <v>400</v>
      </c>
      <c r="AV38" s="120">
        <v>400</v>
      </c>
      <c r="AW38" s="120">
        <v>400</v>
      </c>
      <c r="AX38" s="120">
        <v>400</v>
      </c>
      <c r="AY38" s="120">
        <v>400</v>
      </c>
      <c r="AZ38" s="120">
        <v>400</v>
      </c>
      <c r="BA38" s="120">
        <v>400</v>
      </c>
      <c r="BB38" s="120">
        <v>390</v>
      </c>
      <c r="BC38" s="120">
        <v>390</v>
      </c>
      <c r="BD38" s="120">
        <v>390</v>
      </c>
      <c r="BE38" s="120">
        <v>390</v>
      </c>
      <c r="BF38" s="120">
        <v>390</v>
      </c>
      <c r="BG38" s="120">
        <v>390</v>
      </c>
      <c r="BH38" s="120">
        <v>390</v>
      </c>
      <c r="BI38" s="120">
        <v>390</v>
      </c>
      <c r="BJ38" s="120">
        <v>373</v>
      </c>
      <c r="BK38" s="120">
        <v>373</v>
      </c>
      <c r="BL38" s="120">
        <v>373</v>
      </c>
      <c r="BM38" s="120">
        <v>373</v>
      </c>
      <c r="BN38" s="120">
        <v>326</v>
      </c>
      <c r="BO38" s="120">
        <v>326</v>
      </c>
      <c r="BP38" s="120">
        <v>326</v>
      </c>
      <c r="BQ38" s="120">
        <v>326</v>
      </c>
      <c r="BR38" s="120">
        <v>285</v>
      </c>
      <c r="BS38" s="120">
        <v>285</v>
      </c>
      <c r="BT38" s="120">
        <v>285</v>
      </c>
      <c r="BU38" s="120">
        <v>285</v>
      </c>
      <c r="BV38" s="120">
        <v>301</v>
      </c>
      <c r="BW38" s="120">
        <v>301</v>
      </c>
      <c r="BX38" s="120">
        <v>301</v>
      </c>
      <c r="BY38" s="120">
        <v>301</v>
      </c>
      <c r="BZ38" s="120">
        <v>335</v>
      </c>
      <c r="CA38" s="120">
        <v>335</v>
      </c>
      <c r="CB38" s="120">
        <v>335</v>
      </c>
      <c r="CC38" s="120">
        <v>335</v>
      </c>
      <c r="CD38" s="120">
        <v>335</v>
      </c>
      <c r="CE38" s="120">
        <v>335</v>
      </c>
      <c r="CF38" s="120">
        <v>335</v>
      </c>
      <c r="CG38" s="120">
        <v>335</v>
      </c>
      <c r="CH38" s="120">
        <v>161</v>
      </c>
      <c r="CI38" s="120">
        <v>161</v>
      </c>
      <c r="CJ38" s="120">
        <v>161</v>
      </c>
      <c r="CK38" s="120">
        <v>161</v>
      </c>
      <c r="CL38" s="120">
        <v>166</v>
      </c>
      <c r="CM38" s="120">
        <v>166</v>
      </c>
      <c r="CN38" s="120">
        <v>166</v>
      </c>
      <c r="CO38" s="120">
        <v>166</v>
      </c>
      <c r="CP38" s="120">
        <v>165</v>
      </c>
      <c r="CQ38" s="120">
        <v>165</v>
      </c>
      <c r="CR38" s="120">
        <v>165</v>
      </c>
      <c r="CS38" s="120">
        <v>165</v>
      </c>
      <c r="CT38" s="120"/>
      <c r="CU38" s="120"/>
      <c r="CV38" s="120"/>
      <c r="CW38" s="121"/>
      <c r="CX38" s="97">
        <f t="array" ref="CX38">SUMPRODUCT(B38:CW38*0.25)</f>
        <v>6819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>
        <v>180.1</v>
      </c>
      <c r="W39" s="120">
        <v>256.7</v>
      </c>
      <c r="X39" s="120">
        <v>554.1</v>
      </c>
      <c r="Y39" s="120">
        <v>657.8</v>
      </c>
      <c r="Z39" s="120"/>
      <c r="AA39" s="120">
        <v>389.1</v>
      </c>
      <c r="AB39" s="120">
        <v>600</v>
      </c>
      <c r="AC39" s="120">
        <v>600</v>
      </c>
      <c r="AD39" s="120">
        <v>600</v>
      </c>
      <c r="AE39" s="120">
        <v>600</v>
      </c>
      <c r="AF39" s="120">
        <v>401.7</v>
      </c>
      <c r="AG39" s="120">
        <v>600</v>
      </c>
      <c r="AH39" s="120">
        <v>600</v>
      </c>
      <c r="AI39" s="120">
        <v>600</v>
      </c>
      <c r="AJ39" s="120">
        <v>585.5</v>
      </c>
      <c r="AK39" s="120">
        <v>600</v>
      </c>
      <c r="AL39" s="120">
        <v>509.8</v>
      </c>
      <c r="AM39" s="120">
        <v>521.70000000000005</v>
      </c>
      <c r="AN39" s="120">
        <v>600</v>
      </c>
      <c r="AO39" s="120">
        <v>600</v>
      </c>
      <c r="AP39" s="120">
        <v>371.9</v>
      </c>
      <c r="AQ39" s="120">
        <v>600</v>
      </c>
      <c r="AR39" s="120">
        <v>600</v>
      </c>
      <c r="AS39" s="120">
        <v>600</v>
      </c>
      <c r="AT39" s="120">
        <v>700</v>
      </c>
      <c r="AU39" s="120">
        <v>700</v>
      </c>
      <c r="AV39" s="120">
        <v>700</v>
      </c>
      <c r="AW39" s="120">
        <v>700</v>
      </c>
      <c r="AX39" s="120">
        <v>700</v>
      </c>
      <c r="AY39" s="120">
        <v>700</v>
      </c>
      <c r="AZ39" s="120">
        <v>700</v>
      </c>
      <c r="BA39" s="120">
        <v>700</v>
      </c>
      <c r="BB39" s="120">
        <v>700</v>
      </c>
      <c r="BC39" s="120">
        <v>700</v>
      </c>
      <c r="BD39" s="120">
        <v>700</v>
      </c>
      <c r="BE39" s="120">
        <v>672</v>
      </c>
      <c r="BF39" s="120">
        <v>600</v>
      </c>
      <c r="BG39" s="120">
        <v>600</v>
      </c>
      <c r="BH39" s="120">
        <v>600</v>
      </c>
      <c r="BI39" s="120">
        <v>600</v>
      </c>
      <c r="BJ39" s="120">
        <v>600</v>
      </c>
      <c r="BK39" s="120">
        <v>600</v>
      </c>
      <c r="BL39" s="120">
        <v>440.4</v>
      </c>
      <c r="BM39" s="120">
        <v>521.5</v>
      </c>
      <c r="BN39" s="120">
        <v>465.5</v>
      </c>
      <c r="BO39" s="120">
        <v>99.9</v>
      </c>
      <c r="BP39" s="120"/>
      <c r="BQ39" s="120"/>
      <c r="BR39" s="120">
        <v>324.7</v>
      </c>
      <c r="BS39" s="120">
        <v>662.4</v>
      </c>
      <c r="BT39" s="120">
        <v>270.5</v>
      </c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6746.3250000000016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/>
      <c r="W41" s="120"/>
      <c r="X41" s="120"/>
      <c r="Y41" s="120"/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>
        <v>386</v>
      </c>
      <c r="CA41" s="120">
        <v>386</v>
      </c>
      <c r="CB41" s="120">
        <v>386</v>
      </c>
      <c r="CC41" s="120">
        <v>386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9886</v>
      </c>
    </row>
    <row r="42" spans="1:102" ht="30" customHeight="1" thickBot="1" x14ac:dyDescent="0.25">
      <c r="A42" s="105" t="s">
        <v>49</v>
      </c>
      <c r="B42" s="106">
        <f>SUM(B37:B41)</f>
        <v>701</v>
      </c>
      <c r="C42" s="107">
        <f t="shared" ref="C42:BN42" si="6">SUM(C37:C41)</f>
        <v>701</v>
      </c>
      <c r="D42" s="107">
        <f t="shared" si="6"/>
        <v>701</v>
      </c>
      <c r="E42" s="107">
        <f t="shared" si="6"/>
        <v>701</v>
      </c>
      <c r="F42" s="107">
        <f t="shared" si="6"/>
        <v>788</v>
      </c>
      <c r="G42" s="107">
        <f t="shared" si="6"/>
        <v>788</v>
      </c>
      <c r="H42" s="107">
        <f t="shared" si="6"/>
        <v>788</v>
      </c>
      <c r="I42" s="107">
        <f t="shared" si="6"/>
        <v>788</v>
      </c>
      <c r="J42" s="107">
        <f t="shared" si="6"/>
        <v>781</v>
      </c>
      <c r="K42" s="107">
        <f t="shared" si="6"/>
        <v>781</v>
      </c>
      <c r="L42" s="107">
        <f t="shared" si="6"/>
        <v>781</v>
      </c>
      <c r="M42" s="107">
        <f t="shared" si="6"/>
        <v>781</v>
      </c>
      <c r="N42" s="107">
        <f t="shared" si="6"/>
        <v>780</v>
      </c>
      <c r="O42" s="107">
        <f t="shared" si="6"/>
        <v>780</v>
      </c>
      <c r="P42" s="107">
        <f t="shared" si="6"/>
        <v>780</v>
      </c>
      <c r="Q42" s="107">
        <f t="shared" si="6"/>
        <v>780</v>
      </c>
      <c r="R42" s="107">
        <f t="shared" si="6"/>
        <v>799</v>
      </c>
      <c r="S42" s="107">
        <f t="shared" si="6"/>
        <v>799</v>
      </c>
      <c r="T42" s="107">
        <f t="shared" si="6"/>
        <v>799</v>
      </c>
      <c r="U42" s="107">
        <f t="shared" si="6"/>
        <v>799</v>
      </c>
      <c r="V42" s="107">
        <f t="shared" si="6"/>
        <v>468.1</v>
      </c>
      <c r="W42" s="107">
        <f t="shared" si="6"/>
        <v>544.70000000000005</v>
      </c>
      <c r="X42" s="107">
        <f t="shared" si="6"/>
        <v>842.1</v>
      </c>
      <c r="Y42" s="107">
        <f t="shared" si="6"/>
        <v>945.8</v>
      </c>
      <c r="Z42" s="107">
        <f t="shared" si="6"/>
        <v>896</v>
      </c>
      <c r="AA42" s="107">
        <f t="shared" si="6"/>
        <v>1285.0999999999999</v>
      </c>
      <c r="AB42" s="107">
        <f t="shared" si="6"/>
        <v>1496</v>
      </c>
      <c r="AC42" s="107">
        <f t="shared" si="6"/>
        <v>1496</v>
      </c>
      <c r="AD42" s="107">
        <f t="shared" si="6"/>
        <v>1731</v>
      </c>
      <c r="AE42" s="107">
        <f t="shared" si="6"/>
        <v>1731</v>
      </c>
      <c r="AF42" s="107">
        <f t="shared" si="6"/>
        <v>1532.7</v>
      </c>
      <c r="AG42" s="107">
        <f t="shared" si="6"/>
        <v>1731</v>
      </c>
      <c r="AH42" s="107">
        <f t="shared" si="6"/>
        <v>1751</v>
      </c>
      <c r="AI42" s="107">
        <f t="shared" si="6"/>
        <v>1751</v>
      </c>
      <c r="AJ42" s="107">
        <f t="shared" si="6"/>
        <v>1736.5</v>
      </c>
      <c r="AK42" s="107">
        <f t="shared" si="6"/>
        <v>1751</v>
      </c>
      <c r="AL42" s="107">
        <f t="shared" si="6"/>
        <v>1709.8</v>
      </c>
      <c r="AM42" s="107">
        <f t="shared" si="6"/>
        <v>1721.7</v>
      </c>
      <c r="AN42" s="107">
        <f t="shared" si="6"/>
        <v>1800</v>
      </c>
      <c r="AO42" s="107">
        <f t="shared" si="6"/>
        <v>1800</v>
      </c>
      <c r="AP42" s="107">
        <f t="shared" si="6"/>
        <v>1571.9</v>
      </c>
      <c r="AQ42" s="107">
        <f t="shared" si="6"/>
        <v>1800</v>
      </c>
      <c r="AR42" s="107">
        <f t="shared" si="6"/>
        <v>1800</v>
      </c>
      <c r="AS42" s="107">
        <f t="shared" si="6"/>
        <v>1800</v>
      </c>
      <c r="AT42" s="107">
        <f t="shared" si="6"/>
        <v>1900</v>
      </c>
      <c r="AU42" s="107">
        <f t="shared" si="6"/>
        <v>1900</v>
      </c>
      <c r="AV42" s="107">
        <f t="shared" si="6"/>
        <v>1900</v>
      </c>
      <c r="AW42" s="107">
        <f t="shared" si="6"/>
        <v>1900</v>
      </c>
      <c r="AX42" s="107">
        <f t="shared" si="6"/>
        <v>1900</v>
      </c>
      <c r="AY42" s="107">
        <f t="shared" si="6"/>
        <v>1900</v>
      </c>
      <c r="AZ42" s="107">
        <f t="shared" si="6"/>
        <v>1900</v>
      </c>
      <c r="BA42" s="107">
        <f t="shared" si="6"/>
        <v>1900</v>
      </c>
      <c r="BB42" s="107">
        <f t="shared" si="6"/>
        <v>1880</v>
      </c>
      <c r="BC42" s="107">
        <f t="shared" si="6"/>
        <v>1880</v>
      </c>
      <c r="BD42" s="107">
        <f t="shared" si="6"/>
        <v>1880</v>
      </c>
      <c r="BE42" s="107">
        <f t="shared" si="6"/>
        <v>1852</v>
      </c>
      <c r="BF42" s="107">
        <f t="shared" si="6"/>
        <v>1790</v>
      </c>
      <c r="BG42" s="107">
        <f t="shared" si="6"/>
        <v>1790</v>
      </c>
      <c r="BH42" s="107">
        <f t="shared" si="6"/>
        <v>1790</v>
      </c>
      <c r="BI42" s="107">
        <f t="shared" si="6"/>
        <v>1790</v>
      </c>
      <c r="BJ42" s="107">
        <f t="shared" si="6"/>
        <v>1743</v>
      </c>
      <c r="BK42" s="107">
        <f t="shared" si="6"/>
        <v>1743</v>
      </c>
      <c r="BL42" s="107">
        <f t="shared" si="6"/>
        <v>1583.4</v>
      </c>
      <c r="BM42" s="107">
        <f t="shared" si="6"/>
        <v>1664.5</v>
      </c>
      <c r="BN42" s="107">
        <f t="shared" si="6"/>
        <v>1495.5</v>
      </c>
      <c r="BO42" s="107">
        <f t="shared" ref="BO42:CW42" si="7">SUM(BO37:BO41)</f>
        <v>1129.9000000000001</v>
      </c>
      <c r="BP42" s="107">
        <f t="shared" si="7"/>
        <v>1030</v>
      </c>
      <c r="BQ42" s="107">
        <f t="shared" si="7"/>
        <v>1030</v>
      </c>
      <c r="BR42" s="107">
        <f t="shared" si="7"/>
        <v>744.7</v>
      </c>
      <c r="BS42" s="107">
        <f t="shared" si="7"/>
        <v>1082.4000000000001</v>
      </c>
      <c r="BT42" s="107">
        <f t="shared" si="7"/>
        <v>690.5</v>
      </c>
      <c r="BU42" s="107">
        <f t="shared" si="7"/>
        <v>420</v>
      </c>
      <c r="BV42" s="107">
        <f t="shared" si="7"/>
        <v>609</v>
      </c>
      <c r="BW42" s="107">
        <f t="shared" si="7"/>
        <v>609</v>
      </c>
      <c r="BX42" s="107">
        <f t="shared" si="7"/>
        <v>609</v>
      </c>
      <c r="BY42" s="107">
        <f t="shared" si="7"/>
        <v>609</v>
      </c>
      <c r="BZ42" s="107">
        <f t="shared" si="7"/>
        <v>1056</v>
      </c>
      <c r="CA42" s="107">
        <f t="shared" si="7"/>
        <v>1056</v>
      </c>
      <c r="CB42" s="107">
        <f t="shared" si="7"/>
        <v>1056</v>
      </c>
      <c r="CC42" s="107">
        <f t="shared" si="7"/>
        <v>1056</v>
      </c>
      <c r="CD42" s="107">
        <f t="shared" si="7"/>
        <v>1159</v>
      </c>
      <c r="CE42" s="107">
        <f t="shared" si="7"/>
        <v>1159</v>
      </c>
      <c r="CF42" s="107">
        <f t="shared" si="7"/>
        <v>1159</v>
      </c>
      <c r="CG42" s="107">
        <f t="shared" si="7"/>
        <v>1159</v>
      </c>
      <c r="CH42" s="107">
        <f t="shared" si="7"/>
        <v>919</v>
      </c>
      <c r="CI42" s="107">
        <f t="shared" si="7"/>
        <v>919</v>
      </c>
      <c r="CJ42" s="107">
        <f t="shared" si="7"/>
        <v>919</v>
      </c>
      <c r="CK42" s="107">
        <f t="shared" si="7"/>
        <v>919</v>
      </c>
      <c r="CL42" s="107">
        <f t="shared" si="7"/>
        <v>812</v>
      </c>
      <c r="CM42" s="107">
        <f t="shared" si="7"/>
        <v>812</v>
      </c>
      <c r="CN42" s="107">
        <f t="shared" si="7"/>
        <v>812</v>
      </c>
      <c r="CO42" s="107">
        <f t="shared" si="7"/>
        <v>812</v>
      </c>
      <c r="CP42" s="107">
        <f t="shared" si="7"/>
        <v>292</v>
      </c>
      <c r="CQ42" s="107">
        <f t="shared" si="7"/>
        <v>292</v>
      </c>
      <c r="CR42" s="107">
        <f t="shared" si="7"/>
        <v>292</v>
      </c>
      <c r="CS42" s="107">
        <f t="shared" si="7"/>
        <v>292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28671.325000000001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>
        <v>180.1</v>
      </c>
      <c r="W47" s="120">
        <v>256.7</v>
      </c>
      <c r="X47" s="120">
        <v>554.1</v>
      </c>
      <c r="Y47" s="120">
        <v>657.8</v>
      </c>
      <c r="Z47" s="120"/>
      <c r="AA47" s="120">
        <v>389.1</v>
      </c>
      <c r="AB47" s="120">
        <v>600</v>
      </c>
      <c r="AC47" s="120">
        <v>600</v>
      </c>
      <c r="AD47" s="120">
        <v>600</v>
      </c>
      <c r="AE47" s="120">
        <v>600</v>
      </c>
      <c r="AF47" s="120">
        <v>401.7</v>
      </c>
      <c r="AG47" s="120">
        <v>600</v>
      </c>
      <c r="AH47" s="120">
        <v>600</v>
      </c>
      <c r="AI47" s="120">
        <v>600</v>
      </c>
      <c r="AJ47" s="120">
        <v>585.5</v>
      </c>
      <c r="AK47" s="120">
        <v>600</v>
      </c>
      <c r="AL47" s="120">
        <v>509.8</v>
      </c>
      <c r="AM47" s="120">
        <v>521.70000000000005</v>
      </c>
      <c r="AN47" s="120">
        <v>600</v>
      </c>
      <c r="AO47" s="120">
        <v>600</v>
      </c>
      <c r="AP47" s="120">
        <v>371.9</v>
      </c>
      <c r="AQ47" s="120">
        <v>600</v>
      </c>
      <c r="AR47" s="120">
        <v>600</v>
      </c>
      <c r="AS47" s="120">
        <v>600</v>
      </c>
      <c r="AT47" s="120">
        <v>700</v>
      </c>
      <c r="AU47" s="120">
        <v>700</v>
      </c>
      <c r="AV47" s="120">
        <v>700</v>
      </c>
      <c r="AW47" s="120">
        <v>700</v>
      </c>
      <c r="AX47" s="120">
        <v>700</v>
      </c>
      <c r="AY47" s="120">
        <v>700</v>
      </c>
      <c r="AZ47" s="120">
        <v>700</v>
      </c>
      <c r="BA47" s="120">
        <v>700</v>
      </c>
      <c r="BB47" s="120">
        <v>700</v>
      </c>
      <c r="BC47" s="120">
        <v>700</v>
      </c>
      <c r="BD47" s="120">
        <v>700</v>
      </c>
      <c r="BE47" s="120">
        <v>672</v>
      </c>
      <c r="BF47" s="120">
        <v>600</v>
      </c>
      <c r="BG47" s="120">
        <v>600</v>
      </c>
      <c r="BH47" s="120">
        <v>600</v>
      </c>
      <c r="BI47" s="120">
        <v>600</v>
      </c>
      <c r="BJ47" s="120">
        <v>600</v>
      </c>
      <c r="BK47" s="120">
        <v>600</v>
      </c>
      <c r="BL47" s="120">
        <v>440.4</v>
      </c>
      <c r="BM47" s="120">
        <v>521.5</v>
      </c>
      <c r="BN47" s="120">
        <v>465.5</v>
      </c>
      <c r="BO47" s="120">
        <v>99.9</v>
      </c>
      <c r="BP47" s="120"/>
      <c r="BQ47" s="120"/>
      <c r="BR47" s="120">
        <v>324.7</v>
      </c>
      <c r="BS47" s="120">
        <v>662.4</v>
      </c>
      <c r="BT47" s="120">
        <v>270.5</v>
      </c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6746.3250000000016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/>
      <c r="W49" s="120"/>
      <c r="X49" s="120"/>
      <c r="Y49" s="120"/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>
        <v>386</v>
      </c>
      <c r="CA49" s="120">
        <v>386</v>
      </c>
      <c r="CB49" s="120">
        <v>386</v>
      </c>
      <c r="CC49" s="120">
        <v>386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9886</v>
      </c>
    </row>
    <row r="50" spans="1:102" ht="24.95" customHeight="1" x14ac:dyDescent="0.2">
      <c r="A50" s="104" t="s">
        <v>51</v>
      </c>
      <c r="B50" s="119">
        <v>200</v>
      </c>
      <c r="C50" s="120">
        <v>200</v>
      </c>
      <c r="D50" s="120">
        <v>200</v>
      </c>
      <c r="E50" s="120">
        <v>200</v>
      </c>
      <c r="F50" s="120">
        <v>200</v>
      </c>
      <c r="G50" s="120">
        <v>200</v>
      </c>
      <c r="H50" s="120">
        <v>200</v>
      </c>
      <c r="I50" s="120">
        <v>200</v>
      </c>
      <c r="J50" s="120">
        <v>200</v>
      </c>
      <c r="K50" s="120">
        <v>200</v>
      </c>
      <c r="L50" s="120">
        <v>200</v>
      </c>
      <c r="M50" s="120">
        <v>200</v>
      </c>
      <c r="N50" s="120">
        <v>200</v>
      </c>
      <c r="O50" s="120">
        <v>200</v>
      </c>
      <c r="P50" s="120">
        <v>200</v>
      </c>
      <c r="Q50" s="120">
        <v>200</v>
      </c>
      <c r="R50" s="120">
        <v>200</v>
      </c>
      <c r="S50" s="120">
        <v>200</v>
      </c>
      <c r="T50" s="120">
        <v>200</v>
      </c>
      <c r="U50" s="120">
        <v>200</v>
      </c>
      <c r="V50" s="120">
        <v>200</v>
      </c>
      <c r="W50" s="120">
        <v>200</v>
      </c>
      <c r="X50" s="120">
        <v>200</v>
      </c>
      <c r="Y50" s="120">
        <v>200</v>
      </c>
      <c r="Z50" s="120">
        <v>200</v>
      </c>
      <c r="AA50" s="120">
        <v>200</v>
      </c>
      <c r="AB50" s="120">
        <v>200</v>
      </c>
      <c r="AC50" s="120">
        <v>200</v>
      </c>
      <c r="AD50" s="120">
        <v>200</v>
      </c>
      <c r="AE50" s="120">
        <v>200</v>
      </c>
      <c r="AF50" s="120">
        <v>200</v>
      </c>
      <c r="AG50" s="120">
        <v>200</v>
      </c>
      <c r="AH50" s="120">
        <v>200</v>
      </c>
      <c r="AI50" s="120">
        <v>200</v>
      </c>
      <c r="AJ50" s="120">
        <v>200</v>
      </c>
      <c r="AK50" s="120">
        <v>200</v>
      </c>
      <c r="AL50" s="120">
        <v>200</v>
      </c>
      <c r="AM50" s="120">
        <v>200</v>
      </c>
      <c r="AN50" s="120">
        <v>200</v>
      </c>
      <c r="AO50" s="120">
        <v>200</v>
      </c>
      <c r="AP50" s="120">
        <v>200</v>
      </c>
      <c r="AQ50" s="120">
        <v>200</v>
      </c>
      <c r="AR50" s="120">
        <v>200</v>
      </c>
      <c r="AS50" s="120">
        <v>200</v>
      </c>
      <c r="AT50" s="120">
        <v>200</v>
      </c>
      <c r="AU50" s="120">
        <v>200</v>
      </c>
      <c r="AV50" s="120">
        <v>200</v>
      </c>
      <c r="AW50" s="120">
        <v>200</v>
      </c>
      <c r="AX50" s="120">
        <v>200</v>
      </c>
      <c r="AY50" s="120">
        <v>200</v>
      </c>
      <c r="AZ50" s="120">
        <v>200</v>
      </c>
      <c r="BA50" s="120">
        <v>200</v>
      </c>
      <c r="BB50" s="120">
        <v>200</v>
      </c>
      <c r="BC50" s="120">
        <v>200</v>
      </c>
      <c r="BD50" s="120">
        <v>200</v>
      </c>
      <c r="BE50" s="120">
        <v>200</v>
      </c>
      <c r="BF50" s="120">
        <v>200</v>
      </c>
      <c r="BG50" s="120">
        <v>200</v>
      </c>
      <c r="BH50" s="120">
        <v>200</v>
      </c>
      <c r="BI50" s="120">
        <v>200</v>
      </c>
      <c r="BJ50" s="120">
        <v>200</v>
      </c>
      <c r="BK50" s="120">
        <v>200</v>
      </c>
      <c r="BL50" s="120">
        <v>200</v>
      </c>
      <c r="BM50" s="120">
        <v>200</v>
      </c>
      <c r="BN50" s="120">
        <v>200</v>
      </c>
      <c r="BO50" s="120">
        <v>200</v>
      </c>
      <c r="BP50" s="120">
        <v>200</v>
      </c>
      <c r="BQ50" s="120">
        <v>200</v>
      </c>
      <c r="BR50" s="120">
        <v>200</v>
      </c>
      <c r="BS50" s="120">
        <v>200</v>
      </c>
      <c r="BT50" s="120">
        <v>200</v>
      </c>
      <c r="BU50" s="120">
        <v>200</v>
      </c>
      <c r="BV50" s="120">
        <v>200</v>
      </c>
      <c r="BW50" s="120">
        <v>200</v>
      </c>
      <c r="BX50" s="120">
        <v>200</v>
      </c>
      <c r="BY50" s="120">
        <v>200</v>
      </c>
      <c r="BZ50" s="120">
        <v>200</v>
      </c>
      <c r="CA50" s="120">
        <v>200</v>
      </c>
      <c r="CB50" s="120">
        <v>200</v>
      </c>
      <c r="CC50" s="120">
        <v>200</v>
      </c>
      <c r="CD50" s="120">
        <v>200</v>
      </c>
      <c r="CE50" s="120">
        <v>200</v>
      </c>
      <c r="CF50" s="120">
        <v>200</v>
      </c>
      <c r="CG50" s="120">
        <v>200</v>
      </c>
      <c r="CH50" s="120">
        <v>200</v>
      </c>
      <c r="CI50" s="120">
        <v>200</v>
      </c>
      <c r="CJ50" s="120">
        <v>200</v>
      </c>
      <c r="CK50" s="120">
        <v>200</v>
      </c>
      <c r="CL50" s="120">
        <v>200</v>
      </c>
      <c r="CM50" s="120">
        <v>200</v>
      </c>
      <c r="CN50" s="120">
        <v>200</v>
      </c>
      <c r="CO50" s="120">
        <v>200</v>
      </c>
      <c r="CP50" s="120">
        <v>200</v>
      </c>
      <c r="CQ50" s="120">
        <v>200</v>
      </c>
      <c r="CR50" s="120">
        <v>200</v>
      </c>
      <c r="CS50" s="120">
        <v>200</v>
      </c>
      <c r="CT50" s="122"/>
      <c r="CU50" s="122"/>
      <c r="CV50" s="122"/>
      <c r="CW50" s="121"/>
      <c r="CX50" s="97">
        <f t="array" ref="CX50">SUMPRODUCT(B50:CW50*0.25)</f>
        <v>4800</v>
      </c>
    </row>
    <row r="51" spans="1:102" ht="30" customHeight="1" thickBot="1" x14ac:dyDescent="0.25">
      <c r="A51" s="105" t="s">
        <v>52</v>
      </c>
      <c r="B51" s="106">
        <f>SUM(B45:B50)</f>
        <v>700</v>
      </c>
      <c r="C51" s="107">
        <f t="shared" ref="C51:BN51" si="8">SUM(C45:C50)</f>
        <v>700</v>
      </c>
      <c r="D51" s="107">
        <f t="shared" si="8"/>
        <v>700</v>
      </c>
      <c r="E51" s="107">
        <f t="shared" si="8"/>
        <v>700</v>
      </c>
      <c r="F51" s="107">
        <f t="shared" si="8"/>
        <v>700</v>
      </c>
      <c r="G51" s="107">
        <f t="shared" si="8"/>
        <v>700</v>
      </c>
      <c r="H51" s="107">
        <f t="shared" si="8"/>
        <v>700</v>
      </c>
      <c r="I51" s="107">
        <f t="shared" si="8"/>
        <v>700</v>
      </c>
      <c r="J51" s="107">
        <f t="shared" si="8"/>
        <v>700</v>
      </c>
      <c r="K51" s="107">
        <f t="shared" si="8"/>
        <v>700</v>
      </c>
      <c r="L51" s="107">
        <f t="shared" si="8"/>
        <v>700</v>
      </c>
      <c r="M51" s="107">
        <f t="shared" si="8"/>
        <v>700</v>
      </c>
      <c r="N51" s="107">
        <f t="shared" si="8"/>
        <v>700</v>
      </c>
      <c r="O51" s="107">
        <f t="shared" si="8"/>
        <v>700</v>
      </c>
      <c r="P51" s="107">
        <f t="shared" si="8"/>
        <v>700</v>
      </c>
      <c r="Q51" s="107">
        <f t="shared" si="8"/>
        <v>700</v>
      </c>
      <c r="R51" s="107">
        <f t="shared" si="8"/>
        <v>700</v>
      </c>
      <c r="S51" s="107">
        <f t="shared" si="8"/>
        <v>700</v>
      </c>
      <c r="T51" s="107">
        <f t="shared" si="8"/>
        <v>700</v>
      </c>
      <c r="U51" s="107">
        <f t="shared" si="8"/>
        <v>700</v>
      </c>
      <c r="V51" s="107">
        <f t="shared" si="8"/>
        <v>380.1</v>
      </c>
      <c r="W51" s="107">
        <f t="shared" si="8"/>
        <v>456.7</v>
      </c>
      <c r="X51" s="107">
        <f t="shared" si="8"/>
        <v>754.1</v>
      </c>
      <c r="Y51" s="107">
        <f t="shared" si="8"/>
        <v>857.8</v>
      </c>
      <c r="Z51" s="107">
        <f t="shared" si="8"/>
        <v>700</v>
      </c>
      <c r="AA51" s="107">
        <f t="shared" si="8"/>
        <v>1089.0999999999999</v>
      </c>
      <c r="AB51" s="107">
        <f t="shared" si="8"/>
        <v>1300</v>
      </c>
      <c r="AC51" s="107">
        <f t="shared" si="8"/>
        <v>1300</v>
      </c>
      <c r="AD51" s="107">
        <f t="shared" si="8"/>
        <v>1300</v>
      </c>
      <c r="AE51" s="107">
        <f t="shared" si="8"/>
        <v>1300</v>
      </c>
      <c r="AF51" s="107">
        <f t="shared" si="8"/>
        <v>1101.7</v>
      </c>
      <c r="AG51" s="107">
        <f t="shared" si="8"/>
        <v>1300</v>
      </c>
      <c r="AH51" s="107">
        <f t="shared" si="8"/>
        <v>1300</v>
      </c>
      <c r="AI51" s="107">
        <f t="shared" si="8"/>
        <v>1300</v>
      </c>
      <c r="AJ51" s="107">
        <f t="shared" si="8"/>
        <v>1285.5</v>
      </c>
      <c r="AK51" s="107">
        <f t="shared" si="8"/>
        <v>1300</v>
      </c>
      <c r="AL51" s="107">
        <f t="shared" si="8"/>
        <v>1209.8</v>
      </c>
      <c r="AM51" s="107">
        <f t="shared" si="8"/>
        <v>1221.7</v>
      </c>
      <c r="AN51" s="107">
        <f t="shared" si="8"/>
        <v>1300</v>
      </c>
      <c r="AO51" s="107">
        <f t="shared" si="8"/>
        <v>1300</v>
      </c>
      <c r="AP51" s="107">
        <f t="shared" si="8"/>
        <v>1071.9000000000001</v>
      </c>
      <c r="AQ51" s="107">
        <f t="shared" si="8"/>
        <v>1300</v>
      </c>
      <c r="AR51" s="107">
        <f t="shared" si="8"/>
        <v>1300</v>
      </c>
      <c r="AS51" s="107">
        <f t="shared" si="8"/>
        <v>1300</v>
      </c>
      <c r="AT51" s="107">
        <f t="shared" si="8"/>
        <v>1400</v>
      </c>
      <c r="AU51" s="107">
        <f t="shared" si="8"/>
        <v>1400</v>
      </c>
      <c r="AV51" s="107">
        <f t="shared" si="8"/>
        <v>1400</v>
      </c>
      <c r="AW51" s="107">
        <f t="shared" si="8"/>
        <v>1400</v>
      </c>
      <c r="AX51" s="107">
        <f t="shared" si="8"/>
        <v>1400</v>
      </c>
      <c r="AY51" s="107">
        <f t="shared" si="8"/>
        <v>1400</v>
      </c>
      <c r="AZ51" s="107">
        <f t="shared" si="8"/>
        <v>1400</v>
      </c>
      <c r="BA51" s="107">
        <f t="shared" si="8"/>
        <v>1400</v>
      </c>
      <c r="BB51" s="107">
        <f t="shared" si="8"/>
        <v>1400</v>
      </c>
      <c r="BC51" s="107">
        <f t="shared" si="8"/>
        <v>1400</v>
      </c>
      <c r="BD51" s="107">
        <f t="shared" si="8"/>
        <v>1400</v>
      </c>
      <c r="BE51" s="107">
        <f t="shared" si="8"/>
        <v>1372</v>
      </c>
      <c r="BF51" s="107">
        <f t="shared" si="8"/>
        <v>1300</v>
      </c>
      <c r="BG51" s="107">
        <f t="shared" si="8"/>
        <v>1300</v>
      </c>
      <c r="BH51" s="107">
        <f t="shared" si="8"/>
        <v>1300</v>
      </c>
      <c r="BI51" s="107">
        <f t="shared" si="8"/>
        <v>1300</v>
      </c>
      <c r="BJ51" s="107">
        <f t="shared" si="8"/>
        <v>1300</v>
      </c>
      <c r="BK51" s="107">
        <f t="shared" si="8"/>
        <v>1300</v>
      </c>
      <c r="BL51" s="107">
        <f t="shared" si="8"/>
        <v>1140.4000000000001</v>
      </c>
      <c r="BM51" s="107">
        <f t="shared" si="8"/>
        <v>1221.5</v>
      </c>
      <c r="BN51" s="107">
        <f t="shared" si="8"/>
        <v>1165.5</v>
      </c>
      <c r="BO51" s="107">
        <f t="shared" ref="BO51:CW51" si="9">SUM(BO45:BO50)</f>
        <v>799.9</v>
      </c>
      <c r="BP51" s="107">
        <f t="shared" si="9"/>
        <v>700</v>
      </c>
      <c r="BQ51" s="107">
        <f t="shared" si="9"/>
        <v>700</v>
      </c>
      <c r="BR51" s="107">
        <f t="shared" si="9"/>
        <v>524.70000000000005</v>
      </c>
      <c r="BS51" s="107">
        <f t="shared" si="9"/>
        <v>862.4</v>
      </c>
      <c r="BT51" s="107">
        <f t="shared" si="9"/>
        <v>470.5</v>
      </c>
      <c r="BU51" s="107">
        <f t="shared" si="9"/>
        <v>200</v>
      </c>
      <c r="BV51" s="107">
        <f t="shared" si="9"/>
        <v>200</v>
      </c>
      <c r="BW51" s="107">
        <f t="shared" si="9"/>
        <v>200</v>
      </c>
      <c r="BX51" s="107">
        <f t="shared" si="9"/>
        <v>200</v>
      </c>
      <c r="BY51" s="107">
        <f t="shared" si="9"/>
        <v>200</v>
      </c>
      <c r="BZ51" s="107">
        <f t="shared" si="9"/>
        <v>586</v>
      </c>
      <c r="CA51" s="107">
        <f t="shared" si="9"/>
        <v>586</v>
      </c>
      <c r="CB51" s="107">
        <f t="shared" si="9"/>
        <v>586</v>
      </c>
      <c r="CC51" s="107">
        <f t="shared" si="9"/>
        <v>586</v>
      </c>
      <c r="CD51" s="107">
        <f t="shared" si="9"/>
        <v>700</v>
      </c>
      <c r="CE51" s="107">
        <f t="shared" si="9"/>
        <v>700</v>
      </c>
      <c r="CF51" s="107">
        <f t="shared" si="9"/>
        <v>700</v>
      </c>
      <c r="CG51" s="107">
        <f t="shared" si="9"/>
        <v>700</v>
      </c>
      <c r="CH51" s="107">
        <f t="shared" si="9"/>
        <v>700</v>
      </c>
      <c r="CI51" s="107">
        <f t="shared" si="9"/>
        <v>700</v>
      </c>
      <c r="CJ51" s="107">
        <f t="shared" si="9"/>
        <v>700</v>
      </c>
      <c r="CK51" s="107">
        <f t="shared" si="9"/>
        <v>700</v>
      </c>
      <c r="CL51" s="107">
        <f t="shared" si="9"/>
        <v>700</v>
      </c>
      <c r="CM51" s="107">
        <f t="shared" si="9"/>
        <v>700</v>
      </c>
      <c r="CN51" s="107">
        <f t="shared" si="9"/>
        <v>700</v>
      </c>
      <c r="CO51" s="107">
        <f t="shared" si="9"/>
        <v>700</v>
      </c>
      <c r="CP51" s="107">
        <f t="shared" si="9"/>
        <v>200</v>
      </c>
      <c r="CQ51" s="107">
        <f t="shared" si="9"/>
        <v>200</v>
      </c>
      <c r="CR51" s="107">
        <f t="shared" si="9"/>
        <v>200</v>
      </c>
      <c r="CS51" s="107">
        <f t="shared" si="9"/>
        <v>200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21432.325000000001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6517.1450000000004</v>
      </c>
      <c r="C54" s="107">
        <f t="shared" ref="C54:BN54" si="12">C18+C28+C42</f>
        <v>6510.6120000000001</v>
      </c>
      <c r="D54" s="107">
        <f t="shared" si="12"/>
        <v>6448.6900000000005</v>
      </c>
      <c r="E54" s="107">
        <f t="shared" si="12"/>
        <v>6419.0649999999996</v>
      </c>
      <c r="F54" s="107">
        <f t="shared" si="12"/>
        <v>6412.5910000000003</v>
      </c>
      <c r="G54" s="107">
        <f t="shared" si="12"/>
        <v>6389.5820000000003</v>
      </c>
      <c r="H54" s="107">
        <f t="shared" si="12"/>
        <v>6347.902</v>
      </c>
      <c r="I54" s="107">
        <f t="shared" si="12"/>
        <v>6334.2199999999993</v>
      </c>
      <c r="J54" s="107">
        <f t="shared" si="12"/>
        <v>6225.5210000000006</v>
      </c>
      <c r="K54" s="107">
        <f t="shared" si="12"/>
        <v>6188.4459999999999</v>
      </c>
      <c r="L54" s="107">
        <f t="shared" si="12"/>
        <v>6184.0540000000001</v>
      </c>
      <c r="M54" s="107">
        <f t="shared" si="12"/>
        <v>6200.5640000000003</v>
      </c>
      <c r="N54" s="107">
        <f t="shared" si="12"/>
        <v>6131.8870000000006</v>
      </c>
      <c r="O54" s="107">
        <f t="shared" si="12"/>
        <v>6164.5</v>
      </c>
      <c r="P54" s="107">
        <f t="shared" si="12"/>
        <v>6172.5450000000001</v>
      </c>
      <c r="Q54" s="107">
        <f t="shared" si="12"/>
        <v>6155.4879999999994</v>
      </c>
      <c r="R54" s="107">
        <f t="shared" si="12"/>
        <v>6151.195999999999</v>
      </c>
      <c r="S54" s="107">
        <f t="shared" si="12"/>
        <v>6191.0190000000002</v>
      </c>
      <c r="T54" s="107">
        <f t="shared" si="12"/>
        <v>6210.692</v>
      </c>
      <c r="U54" s="107">
        <f t="shared" si="12"/>
        <v>6270.7690000000002</v>
      </c>
      <c r="V54" s="107">
        <f t="shared" si="12"/>
        <v>6031.3680000000004</v>
      </c>
      <c r="W54" s="107">
        <f t="shared" si="12"/>
        <v>6146.7049999999999</v>
      </c>
      <c r="X54" s="107">
        <f t="shared" si="12"/>
        <v>6464.3520000000008</v>
      </c>
      <c r="Y54" s="107">
        <f t="shared" si="12"/>
        <v>6642.5800000000008</v>
      </c>
      <c r="Z54" s="107">
        <f t="shared" si="12"/>
        <v>6801.0669999999991</v>
      </c>
      <c r="AA54" s="107">
        <f t="shared" si="12"/>
        <v>7238</v>
      </c>
      <c r="AB54" s="107">
        <f t="shared" si="12"/>
        <v>7562.4610000000002</v>
      </c>
      <c r="AC54" s="107">
        <f t="shared" si="12"/>
        <v>7700.2120000000004</v>
      </c>
      <c r="AD54" s="107">
        <f t="shared" si="12"/>
        <v>8167.2109999999993</v>
      </c>
      <c r="AE54" s="107">
        <f t="shared" si="12"/>
        <v>8302.469000000001</v>
      </c>
      <c r="AF54" s="107">
        <f t="shared" si="12"/>
        <v>8277.9340000000011</v>
      </c>
      <c r="AG54" s="107">
        <f t="shared" si="12"/>
        <v>8633.1229999999996</v>
      </c>
      <c r="AH54" s="107">
        <f t="shared" si="12"/>
        <v>8801.9969999999994</v>
      </c>
      <c r="AI54" s="107">
        <f t="shared" si="12"/>
        <v>8915.027</v>
      </c>
      <c r="AJ54" s="107">
        <f t="shared" si="12"/>
        <v>8986.9459999999999</v>
      </c>
      <c r="AK54" s="107">
        <f t="shared" si="12"/>
        <v>9085.2520000000004</v>
      </c>
      <c r="AL54" s="107">
        <f t="shared" si="12"/>
        <v>9137.9419999999991</v>
      </c>
      <c r="AM54" s="107">
        <f t="shared" si="12"/>
        <v>9251.3809999999994</v>
      </c>
      <c r="AN54" s="107">
        <f t="shared" si="12"/>
        <v>9445.3169999999991</v>
      </c>
      <c r="AO54" s="107">
        <f t="shared" si="12"/>
        <v>9469.2090000000007</v>
      </c>
      <c r="AP54" s="107">
        <f t="shared" si="12"/>
        <v>9311.1570000000011</v>
      </c>
      <c r="AQ54" s="107">
        <f t="shared" si="12"/>
        <v>9570.2989999999991</v>
      </c>
      <c r="AR54" s="107">
        <f t="shared" si="12"/>
        <v>9778.08</v>
      </c>
      <c r="AS54" s="107">
        <f t="shared" si="12"/>
        <v>9868.9150000000009</v>
      </c>
      <c r="AT54" s="107">
        <f t="shared" si="12"/>
        <v>9991.3700000000008</v>
      </c>
      <c r="AU54" s="107">
        <f t="shared" si="12"/>
        <v>10107.140000000001</v>
      </c>
      <c r="AV54" s="107">
        <f t="shared" si="12"/>
        <v>10178.614</v>
      </c>
      <c r="AW54" s="107">
        <f t="shared" si="12"/>
        <v>10216.672</v>
      </c>
      <c r="AX54" s="107">
        <f t="shared" si="12"/>
        <v>10266.526</v>
      </c>
      <c r="AY54" s="107">
        <f t="shared" si="12"/>
        <v>10304.023999999999</v>
      </c>
      <c r="AZ54" s="107">
        <f t="shared" si="12"/>
        <v>10286.694</v>
      </c>
      <c r="BA54" s="107">
        <f t="shared" si="12"/>
        <v>10272.236999999999</v>
      </c>
      <c r="BB54" s="107">
        <f t="shared" si="12"/>
        <v>10255.627</v>
      </c>
      <c r="BC54" s="107">
        <f t="shared" si="12"/>
        <v>10211.243</v>
      </c>
      <c r="BD54" s="107">
        <f t="shared" si="12"/>
        <v>10179.298999999999</v>
      </c>
      <c r="BE54" s="107">
        <f t="shared" si="12"/>
        <v>10058.936</v>
      </c>
      <c r="BF54" s="107">
        <f t="shared" si="12"/>
        <v>9985.0190000000002</v>
      </c>
      <c r="BG54" s="107">
        <f t="shared" si="12"/>
        <v>9930.9660000000003</v>
      </c>
      <c r="BH54" s="107">
        <f t="shared" si="12"/>
        <v>9902.357</v>
      </c>
      <c r="BI54" s="107">
        <f t="shared" si="12"/>
        <v>9826.1139999999996</v>
      </c>
      <c r="BJ54" s="107">
        <f t="shared" si="12"/>
        <v>9773.0450000000001</v>
      </c>
      <c r="BK54" s="107">
        <f t="shared" si="12"/>
        <v>9601.8859999999986</v>
      </c>
      <c r="BL54" s="107">
        <f t="shared" si="12"/>
        <v>9415.0409999999993</v>
      </c>
      <c r="BM54" s="107">
        <f t="shared" si="12"/>
        <v>9458.9130000000005</v>
      </c>
      <c r="BN54" s="107">
        <f t="shared" si="12"/>
        <v>9267.7079999999987</v>
      </c>
      <c r="BO54" s="107">
        <f t="shared" ref="BO54:CX54" si="13">BO18+BO28+BO42</f>
        <v>8947.768</v>
      </c>
      <c r="BP54" s="107">
        <f t="shared" si="13"/>
        <v>8867.594000000001</v>
      </c>
      <c r="BQ54" s="107">
        <f t="shared" si="13"/>
        <v>8842.2160000000003</v>
      </c>
      <c r="BR54" s="107">
        <f t="shared" si="13"/>
        <v>8570.0060000000012</v>
      </c>
      <c r="BS54" s="107">
        <f t="shared" si="13"/>
        <v>8844.6080000000002</v>
      </c>
      <c r="BT54" s="107">
        <f t="shared" si="13"/>
        <v>8459.780999999999</v>
      </c>
      <c r="BU54" s="107">
        <f t="shared" si="13"/>
        <v>8171.915</v>
      </c>
      <c r="BV54" s="107">
        <f t="shared" si="13"/>
        <v>8427.5149999999994</v>
      </c>
      <c r="BW54" s="107">
        <f t="shared" si="13"/>
        <v>8382.1640000000007</v>
      </c>
      <c r="BX54" s="107">
        <f t="shared" si="13"/>
        <v>8384.9699999999993</v>
      </c>
      <c r="BY54" s="107">
        <f t="shared" si="13"/>
        <v>8386.978000000001</v>
      </c>
      <c r="BZ54" s="107">
        <f t="shared" si="13"/>
        <v>8896.5720000000001</v>
      </c>
      <c r="CA54" s="107">
        <f t="shared" si="13"/>
        <v>8906.14</v>
      </c>
      <c r="CB54" s="107">
        <f t="shared" si="13"/>
        <v>8885.2560000000012</v>
      </c>
      <c r="CC54" s="107">
        <f t="shared" si="13"/>
        <v>8887.27</v>
      </c>
      <c r="CD54" s="107">
        <f t="shared" si="13"/>
        <v>8790.744999999999</v>
      </c>
      <c r="CE54" s="107">
        <f t="shared" si="13"/>
        <v>8683.0959999999995</v>
      </c>
      <c r="CF54" s="107">
        <f t="shared" si="13"/>
        <v>8582.9419999999991</v>
      </c>
      <c r="CG54" s="107">
        <f t="shared" si="13"/>
        <v>8466.0499999999993</v>
      </c>
      <c r="CH54" s="107">
        <f t="shared" si="13"/>
        <v>8038.4410000000007</v>
      </c>
      <c r="CI54" s="107">
        <f t="shared" si="13"/>
        <v>7941.8410000000003</v>
      </c>
      <c r="CJ54" s="107">
        <f t="shared" si="13"/>
        <v>7889.4669999999996</v>
      </c>
      <c r="CK54" s="107">
        <f t="shared" si="13"/>
        <v>7817.3509999999997</v>
      </c>
      <c r="CL54" s="107">
        <f t="shared" si="13"/>
        <v>7582.9639999999999</v>
      </c>
      <c r="CM54" s="107">
        <f t="shared" si="13"/>
        <v>7488.2559999999994</v>
      </c>
      <c r="CN54" s="107">
        <f t="shared" si="13"/>
        <v>7400.2440000000006</v>
      </c>
      <c r="CO54" s="107">
        <f t="shared" si="13"/>
        <v>7291.5860000000002</v>
      </c>
      <c r="CP54" s="107">
        <f t="shared" si="13"/>
        <v>6551.15</v>
      </c>
      <c r="CQ54" s="107">
        <f t="shared" si="13"/>
        <v>6429.1689999999999</v>
      </c>
      <c r="CR54" s="107">
        <f t="shared" si="13"/>
        <v>6352.7610000000004</v>
      </c>
      <c r="CS54" s="107">
        <f t="shared" si="13"/>
        <v>6362.63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196558.59224999999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-434.5</v>
      </c>
      <c r="C5" s="25">
        <v>-487.9</v>
      </c>
      <c r="D5" s="25">
        <v>-538.59999999999991</v>
      </c>
      <c r="E5" s="25">
        <v>-478.1</v>
      </c>
      <c r="F5" s="25">
        <v>-417.4</v>
      </c>
      <c r="G5" s="25">
        <v>-399.20000000000005</v>
      </c>
      <c r="H5" s="25">
        <v>-332.5</v>
      </c>
      <c r="I5" s="25">
        <v>-398.9</v>
      </c>
      <c r="J5" s="25">
        <v>-330.9</v>
      </c>
      <c r="K5" s="25">
        <v>-258.10000000000002</v>
      </c>
      <c r="L5" s="25">
        <v>-223.10000000000002</v>
      </c>
      <c r="M5" s="25">
        <v>-196.60000000000002</v>
      </c>
      <c r="N5" s="25">
        <v>-49</v>
      </c>
      <c r="O5" s="25">
        <v>-45.399999999999977</v>
      </c>
      <c r="P5" s="25">
        <v>-16</v>
      </c>
      <c r="Q5" s="25">
        <v>35.699999999999989</v>
      </c>
      <c r="R5" s="25">
        <v>175.3</v>
      </c>
      <c r="S5" s="25">
        <v>47.699999999999989</v>
      </c>
      <c r="T5" s="25">
        <v>58.300000000000011</v>
      </c>
      <c r="U5" s="25">
        <v>102.80000000000001</v>
      </c>
      <c r="V5" s="25">
        <v>148.1</v>
      </c>
      <c r="W5" s="25">
        <v>224.7</v>
      </c>
      <c r="X5" s="25">
        <v>522.1</v>
      </c>
      <c r="Y5" s="25">
        <v>625.79999999999995</v>
      </c>
      <c r="Z5" s="25">
        <v>409.4</v>
      </c>
      <c r="AA5" s="25">
        <v>889.1</v>
      </c>
      <c r="AB5" s="25">
        <v>1100</v>
      </c>
      <c r="AC5" s="25">
        <v>1100</v>
      </c>
      <c r="AD5" s="25">
        <v>1100</v>
      </c>
      <c r="AE5" s="25">
        <v>1100</v>
      </c>
      <c r="AF5" s="25">
        <v>901.7</v>
      </c>
      <c r="AG5" s="25">
        <v>1100</v>
      </c>
      <c r="AH5" s="25">
        <v>1100</v>
      </c>
      <c r="AI5" s="25">
        <v>1100</v>
      </c>
      <c r="AJ5" s="25">
        <v>1085.5</v>
      </c>
      <c r="AK5" s="25">
        <v>1100</v>
      </c>
      <c r="AL5" s="25">
        <v>1009.8</v>
      </c>
      <c r="AM5" s="25">
        <v>1021.7</v>
      </c>
      <c r="AN5" s="25">
        <v>1100</v>
      </c>
      <c r="AO5" s="25">
        <v>1100</v>
      </c>
      <c r="AP5" s="25">
        <v>871.9</v>
      </c>
      <c r="AQ5" s="25">
        <v>1100</v>
      </c>
      <c r="AR5" s="25">
        <v>1100</v>
      </c>
      <c r="AS5" s="25">
        <v>1100</v>
      </c>
      <c r="AT5" s="25">
        <v>1200</v>
      </c>
      <c r="AU5" s="25">
        <v>1200</v>
      </c>
      <c r="AV5" s="25">
        <v>1200</v>
      </c>
      <c r="AW5" s="25">
        <v>1200</v>
      </c>
      <c r="AX5" s="25">
        <v>1200</v>
      </c>
      <c r="AY5" s="25">
        <v>1200</v>
      </c>
      <c r="AZ5" s="25">
        <v>1200</v>
      </c>
      <c r="BA5" s="25">
        <v>1200</v>
      </c>
      <c r="BB5" s="25">
        <v>1200</v>
      </c>
      <c r="BC5" s="25">
        <v>1200</v>
      </c>
      <c r="BD5" s="25">
        <v>1200</v>
      </c>
      <c r="BE5" s="25">
        <v>1172</v>
      </c>
      <c r="BF5" s="25">
        <v>1100</v>
      </c>
      <c r="BG5" s="25">
        <v>1100</v>
      </c>
      <c r="BH5" s="25">
        <v>1100</v>
      </c>
      <c r="BI5" s="25">
        <v>1100</v>
      </c>
      <c r="BJ5" s="25">
        <v>1100</v>
      </c>
      <c r="BK5" s="25">
        <v>1100</v>
      </c>
      <c r="BL5" s="25">
        <v>940.4</v>
      </c>
      <c r="BM5" s="25">
        <v>1021.5</v>
      </c>
      <c r="BN5" s="25">
        <v>965.5</v>
      </c>
      <c r="BO5" s="25">
        <v>599.9</v>
      </c>
      <c r="BP5" s="25">
        <v>234.89999999999998</v>
      </c>
      <c r="BQ5" s="25">
        <v>343.9</v>
      </c>
      <c r="BR5" s="25">
        <v>-175.3</v>
      </c>
      <c r="BS5" s="25">
        <v>162.39999999999998</v>
      </c>
      <c r="BT5" s="25">
        <v>-229.5</v>
      </c>
      <c r="BU5" s="25">
        <v>-639.20000000000005</v>
      </c>
      <c r="BV5" s="25">
        <v>-1220.5</v>
      </c>
      <c r="BW5" s="25">
        <v>-1259.3</v>
      </c>
      <c r="BX5" s="25">
        <v>-780.9</v>
      </c>
      <c r="BY5" s="25">
        <v>-865.2</v>
      </c>
      <c r="BZ5" s="25">
        <v>-743.09999999999991</v>
      </c>
      <c r="CA5" s="25">
        <v>-759.90000000000009</v>
      </c>
      <c r="CB5" s="25">
        <v>-753.8</v>
      </c>
      <c r="CC5" s="25">
        <v>-781.90000000000009</v>
      </c>
      <c r="CD5" s="25">
        <v>-554.59999999999991</v>
      </c>
      <c r="CE5" s="25">
        <v>-459</v>
      </c>
      <c r="CF5" s="25">
        <v>-465.29999999999995</v>
      </c>
      <c r="CG5" s="25">
        <v>-615.29999999999995</v>
      </c>
      <c r="CH5" s="25">
        <v>-177.79999999999995</v>
      </c>
      <c r="CI5" s="25">
        <v>-544.40000000000009</v>
      </c>
      <c r="CJ5" s="25">
        <v>-720</v>
      </c>
      <c r="CK5" s="25">
        <v>-1001.5999999999999</v>
      </c>
      <c r="CL5" s="25">
        <v>-592.70000000000005</v>
      </c>
      <c r="CM5" s="25">
        <v>-616.20000000000005</v>
      </c>
      <c r="CN5" s="25">
        <v>-818.3</v>
      </c>
      <c r="CO5" s="25">
        <v>-820.2</v>
      </c>
      <c r="CP5" s="25">
        <v>-610.20000000000005</v>
      </c>
      <c r="CQ5" s="25">
        <v>-788.1</v>
      </c>
      <c r="CR5" s="25">
        <v>-969.4</v>
      </c>
      <c r="CS5" s="25">
        <v>-1145.5</v>
      </c>
      <c r="CT5" s="26"/>
      <c r="CU5" s="26"/>
      <c r="CV5" s="26"/>
      <c r="CW5" s="27"/>
      <c r="CX5" s="132">
        <f t="array" ref="CX5">SUMPRODUCT(B5:CW5*0.25)</f>
        <v>5989.1750000000002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210</v>
      </c>
      <c r="C8" s="138">
        <v>197.57</v>
      </c>
      <c r="D8" s="138">
        <v>186.74</v>
      </c>
      <c r="E8" s="138">
        <v>180.73</v>
      </c>
      <c r="F8" s="138">
        <v>196.82</v>
      </c>
      <c r="G8" s="138">
        <v>178.05</v>
      </c>
      <c r="H8" s="138">
        <v>175.47</v>
      </c>
      <c r="I8" s="138">
        <v>172.53</v>
      </c>
      <c r="J8" s="138">
        <v>189.02</v>
      </c>
      <c r="K8" s="138">
        <v>177.63</v>
      </c>
      <c r="L8" s="138">
        <v>175.69</v>
      </c>
      <c r="M8" s="138">
        <v>176.45</v>
      </c>
      <c r="N8" s="138">
        <v>188.33</v>
      </c>
      <c r="O8" s="138">
        <v>188.14</v>
      </c>
      <c r="P8" s="138">
        <v>188.28</v>
      </c>
      <c r="Q8" s="138">
        <v>188.15</v>
      </c>
      <c r="R8" s="138">
        <v>182.07</v>
      </c>
      <c r="S8" s="138">
        <v>169.9</v>
      </c>
      <c r="T8" s="138">
        <v>169.34</v>
      </c>
      <c r="U8" s="138">
        <v>174.01</v>
      </c>
      <c r="V8" s="138">
        <v>174.68</v>
      </c>
      <c r="W8" s="138">
        <v>199.37</v>
      </c>
      <c r="X8" s="138">
        <v>215.35</v>
      </c>
      <c r="Y8" s="138">
        <v>216.79</v>
      </c>
      <c r="Z8" s="138">
        <v>216.29</v>
      </c>
      <c r="AA8" s="138">
        <v>227.59</v>
      </c>
      <c r="AB8" s="138">
        <v>233.04</v>
      </c>
      <c r="AC8" s="138">
        <v>234.39</v>
      </c>
      <c r="AD8" s="138">
        <v>237.22</v>
      </c>
      <c r="AE8" s="138">
        <v>236.9</v>
      </c>
      <c r="AF8" s="138">
        <v>233.04</v>
      </c>
      <c r="AG8" s="138">
        <v>188.86</v>
      </c>
      <c r="AH8" s="138">
        <v>175.25</v>
      </c>
      <c r="AI8" s="138">
        <v>158.72999999999999</v>
      </c>
      <c r="AJ8" s="138">
        <v>150</v>
      </c>
      <c r="AK8" s="138">
        <v>137.96</v>
      </c>
      <c r="AL8" s="138">
        <v>137.96</v>
      </c>
      <c r="AM8" s="138">
        <v>30</v>
      </c>
      <c r="AN8" s="138">
        <v>0.02</v>
      </c>
      <c r="AO8" s="138">
        <v>0.01</v>
      </c>
      <c r="AP8" s="138">
        <v>155.76</v>
      </c>
      <c r="AQ8" s="138">
        <v>155.18</v>
      </c>
      <c r="AR8" s="138">
        <v>109</v>
      </c>
      <c r="AS8" s="138">
        <v>0.02</v>
      </c>
      <c r="AT8" s="138">
        <v>81.84</v>
      </c>
      <c r="AU8" s="138">
        <v>95.97</v>
      </c>
      <c r="AV8" s="138">
        <v>0.02</v>
      </c>
      <c r="AW8" s="138">
        <v>4.5999999999999996</v>
      </c>
      <c r="AX8" s="138">
        <v>10</v>
      </c>
      <c r="AY8" s="138">
        <v>58</v>
      </c>
      <c r="AZ8" s="138">
        <v>107.68</v>
      </c>
      <c r="BA8" s="138">
        <v>115.5</v>
      </c>
      <c r="BB8" s="138">
        <v>159.26</v>
      </c>
      <c r="BC8" s="138">
        <v>161.5</v>
      </c>
      <c r="BD8" s="138">
        <v>164.71</v>
      </c>
      <c r="BE8" s="138">
        <v>165.56</v>
      </c>
      <c r="BF8" s="138">
        <v>158.94</v>
      </c>
      <c r="BG8" s="138">
        <v>159.87</v>
      </c>
      <c r="BH8" s="138">
        <v>153.93</v>
      </c>
      <c r="BI8" s="138">
        <v>159.16</v>
      </c>
      <c r="BJ8" s="138">
        <v>140.61000000000001</v>
      </c>
      <c r="BK8" s="138">
        <v>149.84</v>
      </c>
      <c r="BL8" s="138">
        <v>150</v>
      </c>
      <c r="BM8" s="138">
        <v>158.24</v>
      </c>
      <c r="BN8" s="138">
        <v>167.46</v>
      </c>
      <c r="BO8" s="138">
        <v>185.47</v>
      </c>
      <c r="BP8" s="138">
        <v>203.82</v>
      </c>
      <c r="BQ8" s="138">
        <v>216.43</v>
      </c>
      <c r="BR8" s="138">
        <v>212.79</v>
      </c>
      <c r="BS8" s="138">
        <v>230.59</v>
      </c>
      <c r="BT8" s="138">
        <v>242.03</v>
      </c>
      <c r="BU8" s="138">
        <v>249.9</v>
      </c>
      <c r="BV8" s="138">
        <v>230.85</v>
      </c>
      <c r="BW8" s="138">
        <v>243.16</v>
      </c>
      <c r="BX8" s="138">
        <v>260.77999999999997</v>
      </c>
      <c r="BY8" s="138">
        <v>265.20999999999998</v>
      </c>
      <c r="BZ8" s="138">
        <v>283.49</v>
      </c>
      <c r="CA8" s="138">
        <v>292.10000000000002</v>
      </c>
      <c r="CB8" s="138">
        <v>290.02999999999997</v>
      </c>
      <c r="CC8" s="138">
        <v>249.23</v>
      </c>
      <c r="CD8" s="138">
        <v>290.04000000000002</v>
      </c>
      <c r="CE8" s="138">
        <v>290.94</v>
      </c>
      <c r="CF8" s="138">
        <v>275.55</v>
      </c>
      <c r="CG8" s="138">
        <v>267.89999999999998</v>
      </c>
      <c r="CH8" s="138">
        <v>268.61</v>
      </c>
      <c r="CI8" s="138">
        <v>245.01</v>
      </c>
      <c r="CJ8" s="138">
        <v>236</v>
      </c>
      <c r="CK8" s="138">
        <v>228.79</v>
      </c>
      <c r="CL8" s="138">
        <v>234.01</v>
      </c>
      <c r="CM8" s="138">
        <v>225.01</v>
      </c>
      <c r="CN8" s="138">
        <v>222.31</v>
      </c>
      <c r="CO8" s="138">
        <v>218.53</v>
      </c>
      <c r="CP8" s="138">
        <v>218.79</v>
      </c>
      <c r="CQ8" s="138">
        <v>215.79</v>
      </c>
      <c r="CR8" s="138">
        <v>211.79</v>
      </c>
      <c r="CS8" s="138">
        <v>196.53</v>
      </c>
      <c r="CT8" s="139"/>
      <c r="CU8" s="139"/>
      <c r="CV8" s="139"/>
      <c r="CW8" s="140"/>
      <c r="CX8" s="141">
        <f>IF(SUM(B8:CW8)&lt;&gt;0,AVERAGEIF(B8:CW8,"&lt;&gt;"""),"")</f>
        <v>182.42187500000009</v>
      </c>
    </row>
    <row r="9" spans="1:102" ht="24.95" customHeight="1" thickBot="1" x14ac:dyDescent="0.25">
      <c r="A9" s="133" t="s">
        <v>6</v>
      </c>
      <c r="B9" s="42">
        <v>193.76</v>
      </c>
      <c r="C9" s="43">
        <v>193.76</v>
      </c>
      <c r="D9" s="43">
        <v>193.76</v>
      </c>
      <c r="E9" s="43">
        <v>193.76</v>
      </c>
      <c r="F9" s="43">
        <v>180.7175</v>
      </c>
      <c r="G9" s="43">
        <v>180.7175</v>
      </c>
      <c r="H9" s="43">
        <v>180.7175</v>
      </c>
      <c r="I9" s="43">
        <v>180.7175</v>
      </c>
      <c r="J9" s="43">
        <v>179.69749999999999</v>
      </c>
      <c r="K9" s="43">
        <v>179.69749999999999</v>
      </c>
      <c r="L9" s="43">
        <v>179.69749999999999</v>
      </c>
      <c r="M9" s="43">
        <v>179.69749999999999</v>
      </c>
      <c r="N9" s="43">
        <v>188.22499999999999</v>
      </c>
      <c r="O9" s="43">
        <v>188.22499999999999</v>
      </c>
      <c r="P9" s="43">
        <v>188.22499999999999</v>
      </c>
      <c r="Q9" s="43">
        <v>188.22499999999999</v>
      </c>
      <c r="R9" s="43">
        <v>173.83</v>
      </c>
      <c r="S9" s="43">
        <v>173.83</v>
      </c>
      <c r="T9" s="43">
        <v>173.83</v>
      </c>
      <c r="U9" s="43">
        <v>173.83</v>
      </c>
      <c r="V9" s="43">
        <v>201.54750000000001</v>
      </c>
      <c r="W9" s="43">
        <v>201.54750000000001</v>
      </c>
      <c r="X9" s="43">
        <v>201.54750000000001</v>
      </c>
      <c r="Y9" s="43">
        <v>201.54750000000001</v>
      </c>
      <c r="Z9" s="43">
        <v>227.82749999999999</v>
      </c>
      <c r="AA9" s="43">
        <v>227.82749999999999</v>
      </c>
      <c r="AB9" s="43">
        <v>227.82749999999999</v>
      </c>
      <c r="AC9" s="43">
        <v>227.82749999999999</v>
      </c>
      <c r="AD9" s="43">
        <v>224.005</v>
      </c>
      <c r="AE9" s="43">
        <v>224.005</v>
      </c>
      <c r="AF9" s="43">
        <v>224.005</v>
      </c>
      <c r="AG9" s="43">
        <v>224.005</v>
      </c>
      <c r="AH9" s="43">
        <v>155.48500000000001</v>
      </c>
      <c r="AI9" s="43">
        <v>155.48500000000001</v>
      </c>
      <c r="AJ9" s="43">
        <v>155.48500000000001</v>
      </c>
      <c r="AK9" s="43">
        <v>155.48500000000001</v>
      </c>
      <c r="AL9" s="43">
        <v>41.997500000000002</v>
      </c>
      <c r="AM9" s="43">
        <v>41.997500000000002</v>
      </c>
      <c r="AN9" s="43">
        <v>41.997500000000002</v>
      </c>
      <c r="AO9" s="43">
        <v>41.997500000000002</v>
      </c>
      <c r="AP9" s="43">
        <v>104.99</v>
      </c>
      <c r="AQ9" s="43">
        <v>104.99</v>
      </c>
      <c r="AR9" s="43">
        <v>104.99</v>
      </c>
      <c r="AS9" s="43">
        <v>104.99</v>
      </c>
      <c r="AT9" s="43">
        <v>45.607500000000002</v>
      </c>
      <c r="AU9" s="43">
        <v>45.607500000000002</v>
      </c>
      <c r="AV9" s="43">
        <v>45.607500000000002</v>
      </c>
      <c r="AW9" s="43">
        <v>45.607500000000002</v>
      </c>
      <c r="AX9" s="43">
        <v>72.795000000000002</v>
      </c>
      <c r="AY9" s="43">
        <v>72.795000000000002</v>
      </c>
      <c r="AZ9" s="43">
        <v>72.795000000000002</v>
      </c>
      <c r="BA9" s="43">
        <v>72.795000000000002</v>
      </c>
      <c r="BB9" s="43">
        <v>162.75749999999999</v>
      </c>
      <c r="BC9" s="43">
        <v>162.75749999999999</v>
      </c>
      <c r="BD9" s="43">
        <v>162.75749999999999</v>
      </c>
      <c r="BE9" s="43">
        <v>162.75749999999999</v>
      </c>
      <c r="BF9" s="43">
        <v>157.97499999999999</v>
      </c>
      <c r="BG9" s="43">
        <v>157.97499999999999</v>
      </c>
      <c r="BH9" s="43">
        <v>157.97499999999999</v>
      </c>
      <c r="BI9" s="43">
        <v>157.97499999999999</v>
      </c>
      <c r="BJ9" s="43">
        <v>149.67250000000001</v>
      </c>
      <c r="BK9" s="43">
        <v>149.67250000000001</v>
      </c>
      <c r="BL9" s="43">
        <v>149.67250000000001</v>
      </c>
      <c r="BM9" s="43">
        <v>149.67250000000001</v>
      </c>
      <c r="BN9" s="43">
        <v>193.29499999999999</v>
      </c>
      <c r="BO9" s="43">
        <v>193.29499999999999</v>
      </c>
      <c r="BP9" s="43">
        <v>193.29499999999999</v>
      </c>
      <c r="BQ9" s="43">
        <v>193.29499999999999</v>
      </c>
      <c r="BR9" s="43">
        <v>233.82749999999999</v>
      </c>
      <c r="BS9" s="43">
        <v>233.82749999999999</v>
      </c>
      <c r="BT9" s="43">
        <v>233.82749999999999</v>
      </c>
      <c r="BU9" s="43">
        <v>233.82749999999999</v>
      </c>
      <c r="BV9" s="43">
        <v>250</v>
      </c>
      <c r="BW9" s="43">
        <v>250</v>
      </c>
      <c r="BX9" s="43">
        <v>250</v>
      </c>
      <c r="BY9" s="43">
        <v>250</v>
      </c>
      <c r="BZ9" s="43">
        <v>278.71249999999998</v>
      </c>
      <c r="CA9" s="43">
        <v>278.71249999999998</v>
      </c>
      <c r="CB9" s="43">
        <v>278.71249999999998</v>
      </c>
      <c r="CC9" s="43">
        <v>278.71249999999998</v>
      </c>
      <c r="CD9" s="43">
        <v>281.10750000000002</v>
      </c>
      <c r="CE9" s="43">
        <v>281.10750000000002</v>
      </c>
      <c r="CF9" s="43">
        <v>281.10750000000002</v>
      </c>
      <c r="CG9" s="43">
        <v>281.10750000000002</v>
      </c>
      <c r="CH9" s="43">
        <v>244.60249999999999</v>
      </c>
      <c r="CI9" s="43">
        <v>244.60249999999999</v>
      </c>
      <c r="CJ9" s="43">
        <v>244.60249999999999</v>
      </c>
      <c r="CK9" s="43">
        <v>244.60249999999999</v>
      </c>
      <c r="CL9" s="43">
        <v>224.965</v>
      </c>
      <c r="CM9" s="43">
        <v>224.965</v>
      </c>
      <c r="CN9" s="43">
        <v>224.965</v>
      </c>
      <c r="CO9" s="43">
        <v>224.965</v>
      </c>
      <c r="CP9" s="43">
        <v>210.72499999999999</v>
      </c>
      <c r="CQ9" s="43">
        <v>210.72499999999999</v>
      </c>
      <c r="CR9" s="43">
        <v>210.72499999999999</v>
      </c>
      <c r="CS9" s="43">
        <v>210.72499999999999</v>
      </c>
      <c r="CT9" s="44"/>
      <c r="CU9" s="44"/>
      <c r="CV9" s="44"/>
      <c r="CW9" s="45"/>
      <c r="CX9" s="142">
        <f>IF(SUM(B9:CW9)&lt;&gt;0,AVERAGEIF(B9:CW9,"&lt;&gt;"""),"")</f>
        <v>182.42187499999997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934.5</v>
      </c>
      <c r="C14" s="149">
        <v>987.9</v>
      </c>
      <c r="D14" s="149">
        <v>1038.5999999999999</v>
      </c>
      <c r="E14" s="149">
        <v>978.1</v>
      </c>
      <c r="F14" s="149">
        <v>917.4</v>
      </c>
      <c r="G14" s="149">
        <v>899.2</v>
      </c>
      <c r="H14" s="149">
        <v>832.5</v>
      </c>
      <c r="I14" s="149">
        <v>898.9</v>
      </c>
      <c r="J14" s="149">
        <v>830.9</v>
      </c>
      <c r="K14" s="149">
        <v>758.1</v>
      </c>
      <c r="L14" s="149">
        <v>723.1</v>
      </c>
      <c r="M14" s="149">
        <v>696.6</v>
      </c>
      <c r="N14" s="149">
        <v>549</v>
      </c>
      <c r="O14" s="149">
        <v>545.4</v>
      </c>
      <c r="P14" s="149">
        <v>516</v>
      </c>
      <c r="Q14" s="149">
        <v>464.3</v>
      </c>
      <c r="R14" s="149">
        <v>324.7</v>
      </c>
      <c r="S14" s="149">
        <v>452.3</v>
      </c>
      <c r="T14" s="149">
        <v>441.7</v>
      </c>
      <c r="U14" s="149">
        <v>397.2</v>
      </c>
      <c r="V14" s="149"/>
      <c r="W14" s="149"/>
      <c r="X14" s="149"/>
      <c r="Y14" s="149"/>
      <c r="Z14" s="149">
        <v>90.6</v>
      </c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>
        <v>265.10000000000002</v>
      </c>
      <c r="BQ14" s="149">
        <v>156.1</v>
      </c>
      <c r="BR14" s="149"/>
      <c r="BS14" s="149"/>
      <c r="BT14" s="149"/>
      <c r="BU14" s="149">
        <v>139.19999999999999</v>
      </c>
      <c r="BV14" s="149">
        <v>1202.9000000000001</v>
      </c>
      <c r="BW14" s="149">
        <v>1241.7</v>
      </c>
      <c r="BX14" s="149">
        <v>763.3</v>
      </c>
      <c r="BY14" s="149">
        <v>847.6</v>
      </c>
      <c r="BZ14" s="149">
        <v>1129.0999999999999</v>
      </c>
      <c r="CA14" s="149">
        <v>1145.9000000000001</v>
      </c>
      <c r="CB14" s="149">
        <v>1139.8</v>
      </c>
      <c r="CC14" s="149">
        <v>1167.9000000000001</v>
      </c>
      <c r="CD14" s="149">
        <v>1054.5999999999999</v>
      </c>
      <c r="CE14" s="149">
        <v>959</v>
      </c>
      <c r="CF14" s="149">
        <v>965.3</v>
      </c>
      <c r="CG14" s="149">
        <v>1115.3</v>
      </c>
      <c r="CH14" s="149">
        <v>677.8</v>
      </c>
      <c r="CI14" s="149">
        <v>1044.4000000000001</v>
      </c>
      <c r="CJ14" s="149">
        <v>1220</v>
      </c>
      <c r="CK14" s="149">
        <v>1501.6</v>
      </c>
      <c r="CL14" s="149">
        <v>1092.7</v>
      </c>
      <c r="CM14" s="149">
        <v>1116.2</v>
      </c>
      <c r="CN14" s="149">
        <v>1318.3</v>
      </c>
      <c r="CO14" s="149">
        <v>1320.2</v>
      </c>
      <c r="CP14" s="149">
        <v>370.7</v>
      </c>
      <c r="CQ14" s="149">
        <v>548.6</v>
      </c>
      <c r="CR14" s="149">
        <v>729.9</v>
      </c>
      <c r="CS14" s="149">
        <v>906</v>
      </c>
      <c r="CT14" s="150"/>
      <c r="CU14" s="150"/>
      <c r="CV14" s="150"/>
      <c r="CW14" s="151"/>
      <c r="CX14" s="152">
        <f t="array" ref="CX14">SUMPRODUCT(B14:CW14*0.25)</f>
        <v>9854.0499999999975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>
        <v>32</v>
      </c>
      <c r="W16" s="155">
        <v>32</v>
      </c>
      <c r="X16" s="155">
        <v>32</v>
      </c>
      <c r="Y16" s="155">
        <v>32</v>
      </c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500</v>
      </c>
      <c r="BS16" s="155">
        <v>500</v>
      </c>
      <c r="BT16" s="155">
        <v>500</v>
      </c>
      <c r="BU16" s="155">
        <v>500</v>
      </c>
      <c r="BV16" s="155">
        <v>17.600000000000001</v>
      </c>
      <c r="BW16" s="155">
        <v>17.600000000000001</v>
      </c>
      <c r="BX16" s="155">
        <v>17.600000000000001</v>
      </c>
      <c r="BY16" s="155">
        <v>17.600000000000001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239.5</v>
      </c>
      <c r="CQ16" s="155">
        <v>239.5</v>
      </c>
      <c r="CR16" s="155">
        <v>239.5</v>
      </c>
      <c r="CS16" s="155">
        <v>239.5</v>
      </c>
      <c r="CT16" s="156"/>
      <c r="CU16" s="156"/>
      <c r="CV16" s="156"/>
      <c r="CW16" s="157"/>
      <c r="CX16" s="158">
        <f t="array" ref="CX16">SUMPRODUCT(B16:CW16*0.25)</f>
        <v>789.09999999999991</v>
      </c>
    </row>
    <row r="17" spans="1:102" ht="30" customHeight="1" thickBot="1" x14ac:dyDescent="0.25">
      <c r="A17" s="105" t="s">
        <v>54</v>
      </c>
      <c r="B17" s="159">
        <f>SUM(B12:B16)</f>
        <v>934.5</v>
      </c>
      <c r="C17" s="160">
        <f t="shared" ref="C17:BN17" si="0">SUM(C12:C16)</f>
        <v>987.9</v>
      </c>
      <c r="D17" s="160">
        <f t="shared" si="0"/>
        <v>1038.5999999999999</v>
      </c>
      <c r="E17" s="160">
        <f t="shared" si="0"/>
        <v>978.1</v>
      </c>
      <c r="F17" s="160">
        <f t="shared" si="0"/>
        <v>917.4</v>
      </c>
      <c r="G17" s="160">
        <f t="shared" si="0"/>
        <v>899.2</v>
      </c>
      <c r="H17" s="160">
        <f t="shared" si="0"/>
        <v>832.5</v>
      </c>
      <c r="I17" s="160">
        <f t="shared" si="0"/>
        <v>898.9</v>
      </c>
      <c r="J17" s="160">
        <f t="shared" si="0"/>
        <v>830.9</v>
      </c>
      <c r="K17" s="160">
        <f t="shared" si="0"/>
        <v>758.1</v>
      </c>
      <c r="L17" s="160">
        <f t="shared" si="0"/>
        <v>723.1</v>
      </c>
      <c r="M17" s="160">
        <f t="shared" si="0"/>
        <v>696.6</v>
      </c>
      <c r="N17" s="160">
        <f t="shared" si="0"/>
        <v>549</v>
      </c>
      <c r="O17" s="160">
        <f t="shared" si="0"/>
        <v>545.4</v>
      </c>
      <c r="P17" s="160">
        <f t="shared" si="0"/>
        <v>516</v>
      </c>
      <c r="Q17" s="160">
        <f t="shared" si="0"/>
        <v>464.3</v>
      </c>
      <c r="R17" s="160">
        <f t="shared" si="0"/>
        <v>324.7</v>
      </c>
      <c r="S17" s="160">
        <f t="shared" si="0"/>
        <v>452.3</v>
      </c>
      <c r="T17" s="160">
        <f t="shared" si="0"/>
        <v>441.7</v>
      </c>
      <c r="U17" s="160">
        <f t="shared" si="0"/>
        <v>397.2</v>
      </c>
      <c r="V17" s="160">
        <f t="shared" si="0"/>
        <v>32</v>
      </c>
      <c r="W17" s="160">
        <f t="shared" si="0"/>
        <v>32</v>
      </c>
      <c r="X17" s="160">
        <f t="shared" si="0"/>
        <v>32</v>
      </c>
      <c r="Y17" s="160">
        <f t="shared" si="0"/>
        <v>32</v>
      </c>
      <c r="Z17" s="160">
        <f t="shared" si="0"/>
        <v>90.6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265.10000000000002</v>
      </c>
      <c r="BQ17" s="160">
        <f t="shared" si="1"/>
        <v>156.1</v>
      </c>
      <c r="BR17" s="160">
        <f t="shared" si="1"/>
        <v>500</v>
      </c>
      <c r="BS17" s="160">
        <f t="shared" si="1"/>
        <v>500</v>
      </c>
      <c r="BT17" s="160">
        <f t="shared" si="1"/>
        <v>500</v>
      </c>
      <c r="BU17" s="160">
        <f t="shared" si="1"/>
        <v>639.20000000000005</v>
      </c>
      <c r="BV17" s="160">
        <f t="shared" si="1"/>
        <v>1220.5</v>
      </c>
      <c r="BW17" s="160">
        <f t="shared" si="1"/>
        <v>1259.3</v>
      </c>
      <c r="BX17" s="160">
        <f t="shared" si="1"/>
        <v>780.9</v>
      </c>
      <c r="BY17" s="160">
        <f t="shared" si="1"/>
        <v>865.2</v>
      </c>
      <c r="BZ17" s="160">
        <f t="shared" si="1"/>
        <v>1129.0999999999999</v>
      </c>
      <c r="CA17" s="160">
        <f t="shared" si="1"/>
        <v>1145.9000000000001</v>
      </c>
      <c r="CB17" s="160">
        <f t="shared" si="1"/>
        <v>1139.8</v>
      </c>
      <c r="CC17" s="160">
        <f t="shared" si="1"/>
        <v>1167.9000000000001</v>
      </c>
      <c r="CD17" s="160">
        <f t="shared" si="1"/>
        <v>1054.5999999999999</v>
      </c>
      <c r="CE17" s="160">
        <f t="shared" si="1"/>
        <v>959</v>
      </c>
      <c r="CF17" s="160">
        <f t="shared" si="1"/>
        <v>965.3</v>
      </c>
      <c r="CG17" s="160">
        <f t="shared" si="1"/>
        <v>1115.3</v>
      </c>
      <c r="CH17" s="160">
        <f t="shared" si="1"/>
        <v>677.8</v>
      </c>
      <c r="CI17" s="160">
        <f t="shared" si="1"/>
        <v>1044.4000000000001</v>
      </c>
      <c r="CJ17" s="160">
        <f t="shared" si="1"/>
        <v>1220</v>
      </c>
      <c r="CK17" s="160">
        <f t="shared" si="1"/>
        <v>1501.6</v>
      </c>
      <c r="CL17" s="160">
        <f t="shared" si="1"/>
        <v>1092.7</v>
      </c>
      <c r="CM17" s="160">
        <f t="shared" si="1"/>
        <v>1116.2</v>
      </c>
      <c r="CN17" s="160">
        <f t="shared" si="1"/>
        <v>1318.3</v>
      </c>
      <c r="CO17" s="160">
        <f t="shared" si="1"/>
        <v>1320.2</v>
      </c>
      <c r="CP17" s="160">
        <f t="shared" si="1"/>
        <v>610.20000000000005</v>
      </c>
      <c r="CQ17" s="160">
        <f t="shared" si="1"/>
        <v>788.1</v>
      </c>
      <c r="CR17" s="160">
        <f t="shared" si="1"/>
        <v>969.4</v>
      </c>
      <c r="CS17" s="160">
        <f t="shared" si="1"/>
        <v>1145.5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10643.149999999998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>
        <v>180.1</v>
      </c>
      <c r="W22" s="149">
        <v>256.7</v>
      </c>
      <c r="X22" s="149">
        <v>554.1</v>
      </c>
      <c r="Y22" s="149">
        <v>657.8</v>
      </c>
      <c r="Z22" s="149"/>
      <c r="AA22" s="149">
        <v>389.1</v>
      </c>
      <c r="AB22" s="149">
        <v>600</v>
      </c>
      <c r="AC22" s="149">
        <v>600</v>
      </c>
      <c r="AD22" s="149">
        <v>600</v>
      </c>
      <c r="AE22" s="149">
        <v>600</v>
      </c>
      <c r="AF22" s="149">
        <v>401.7</v>
      </c>
      <c r="AG22" s="149">
        <v>600</v>
      </c>
      <c r="AH22" s="149">
        <v>600</v>
      </c>
      <c r="AI22" s="149">
        <v>600</v>
      </c>
      <c r="AJ22" s="149">
        <v>585.5</v>
      </c>
      <c r="AK22" s="149">
        <v>600</v>
      </c>
      <c r="AL22" s="149">
        <v>509.8</v>
      </c>
      <c r="AM22" s="149">
        <v>521.70000000000005</v>
      </c>
      <c r="AN22" s="149">
        <v>600</v>
      </c>
      <c r="AO22" s="149">
        <v>600</v>
      </c>
      <c r="AP22" s="149">
        <v>371.9</v>
      </c>
      <c r="AQ22" s="149">
        <v>600</v>
      </c>
      <c r="AR22" s="149">
        <v>600</v>
      </c>
      <c r="AS22" s="149">
        <v>600</v>
      </c>
      <c r="AT22" s="149">
        <v>700</v>
      </c>
      <c r="AU22" s="149">
        <v>700</v>
      </c>
      <c r="AV22" s="149">
        <v>700</v>
      </c>
      <c r="AW22" s="149">
        <v>700</v>
      </c>
      <c r="AX22" s="149">
        <v>700</v>
      </c>
      <c r="AY22" s="149">
        <v>700</v>
      </c>
      <c r="AZ22" s="149">
        <v>700</v>
      </c>
      <c r="BA22" s="149">
        <v>700</v>
      </c>
      <c r="BB22" s="149">
        <v>700</v>
      </c>
      <c r="BC22" s="149">
        <v>700</v>
      </c>
      <c r="BD22" s="149">
        <v>700</v>
      </c>
      <c r="BE22" s="149">
        <v>672</v>
      </c>
      <c r="BF22" s="149">
        <v>600</v>
      </c>
      <c r="BG22" s="149">
        <v>600</v>
      </c>
      <c r="BH22" s="149">
        <v>600</v>
      </c>
      <c r="BI22" s="149">
        <v>600</v>
      </c>
      <c r="BJ22" s="149">
        <v>600</v>
      </c>
      <c r="BK22" s="149">
        <v>600</v>
      </c>
      <c r="BL22" s="149">
        <v>440.4</v>
      </c>
      <c r="BM22" s="149">
        <v>521.5</v>
      </c>
      <c r="BN22" s="149">
        <v>465.5</v>
      </c>
      <c r="BO22" s="149">
        <v>99.9</v>
      </c>
      <c r="BP22" s="149"/>
      <c r="BQ22" s="149"/>
      <c r="BR22" s="149">
        <v>324.7</v>
      </c>
      <c r="BS22" s="149">
        <v>662.4</v>
      </c>
      <c r="BT22" s="149">
        <v>270.5</v>
      </c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6746.3250000000016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/>
      <c r="W24" s="155"/>
      <c r="X24" s="155"/>
      <c r="Y24" s="155"/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>
        <v>386</v>
      </c>
      <c r="CA24" s="155">
        <v>386</v>
      </c>
      <c r="CB24" s="155">
        <v>386</v>
      </c>
      <c r="CC24" s="155">
        <v>386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9886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180.1</v>
      </c>
      <c r="W25" s="160">
        <f t="shared" si="2"/>
        <v>256.7</v>
      </c>
      <c r="X25" s="160">
        <f t="shared" si="2"/>
        <v>554.1</v>
      </c>
      <c r="Y25" s="160">
        <f t="shared" si="2"/>
        <v>657.8</v>
      </c>
      <c r="Z25" s="160">
        <f t="shared" si="2"/>
        <v>500</v>
      </c>
      <c r="AA25" s="160">
        <f t="shared" si="2"/>
        <v>889.1</v>
      </c>
      <c r="AB25" s="160">
        <f t="shared" si="2"/>
        <v>1100</v>
      </c>
      <c r="AC25" s="160">
        <f t="shared" si="2"/>
        <v>1100</v>
      </c>
      <c r="AD25" s="160">
        <f t="shared" si="2"/>
        <v>1100</v>
      </c>
      <c r="AE25" s="160">
        <f t="shared" si="2"/>
        <v>1100</v>
      </c>
      <c r="AF25" s="160">
        <f t="shared" si="2"/>
        <v>901.7</v>
      </c>
      <c r="AG25" s="160">
        <f t="shared" si="2"/>
        <v>1100</v>
      </c>
      <c r="AH25" s="160">
        <f t="shared" si="2"/>
        <v>1100</v>
      </c>
      <c r="AI25" s="160">
        <f t="shared" si="2"/>
        <v>1100</v>
      </c>
      <c r="AJ25" s="160">
        <f t="shared" si="2"/>
        <v>1085.5</v>
      </c>
      <c r="AK25" s="160">
        <f t="shared" si="2"/>
        <v>1100</v>
      </c>
      <c r="AL25" s="160">
        <f t="shared" si="2"/>
        <v>1009.8</v>
      </c>
      <c r="AM25" s="160">
        <f t="shared" si="2"/>
        <v>1021.7</v>
      </c>
      <c r="AN25" s="160">
        <f t="shared" si="2"/>
        <v>1100</v>
      </c>
      <c r="AO25" s="160">
        <f t="shared" si="2"/>
        <v>1100</v>
      </c>
      <c r="AP25" s="160">
        <f t="shared" si="2"/>
        <v>871.9</v>
      </c>
      <c r="AQ25" s="160">
        <f t="shared" si="2"/>
        <v>1100</v>
      </c>
      <c r="AR25" s="160">
        <f t="shared" si="2"/>
        <v>1100</v>
      </c>
      <c r="AS25" s="160">
        <f t="shared" si="2"/>
        <v>1100</v>
      </c>
      <c r="AT25" s="160">
        <f t="shared" si="2"/>
        <v>1200</v>
      </c>
      <c r="AU25" s="160">
        <f t="shared" si="2"/>
        <v>1200</v>
      </c>
      <c r="AV25" s="160">
        <f t="shared" si="2"/>
        <v>1200</v>
      </c>
      <c r="AW25" s="160">
        <f t="shared" si="2"/>
        <v>1200</v>
      </c>
      <c r="AX25" s="160">
        <f t="shared" si="2"/>
        <v>1200</v>
      </c>
      <c r="AY25" s="160">
        <f t="shared" si="2"/>
        <v>1200</v>
      </c>
      <c r="AZ25" s="160">
        <f t="shared" si="2"/>
        <v>1200</v>
      </c>
      <c r="BA25" s="160">
        <f t="shared" si="2"/>
        <v>1200</v>
      </c>
      <c r="BB25" s="160">
        <f t="shared" si="2"/>
        <v>1200</v>
      </c>
      <c r="BC25" s="160">
        <f t="shared" si="2"/>
        <v>1200</v>
      </c>
      <c r="BD25" s="160">
        <f t="shared" si="2"/>
        <v>1200</v>
      </c>
      <c r="BE25" s="160">
        <f t="shared" si="2"/>
        <v>1172</v>
      </c>
      <c r="BF25" s="160">
        <f t="shared" si="2"/>
        <v>1100</v>
      </c>
      <c r="BG25" s="160">
        <f t="shared" si="2"/>
        <v>1100</v>
      </c>
      <c r="BH25" s="160">
        <f t="shared" si="2"/>
        <v>1100</v>
      </c>
      <c r="BI25" s="160">
        <f t="shared" si="2"/>
        <v>1100</v>
      </c>
      <c r="BJ25" s="160">
        <f t="shared" si="2"/>
        <v>1100</v>
      </c>
      <c r="BK25" s="160">
        <f t="shared" si="2"/>
        <v>1100</v>
      </c>
      <c r="BL25" s="160">
        <f t="shared" si="2"/>
        <v>940.4</v>
      </c>
      <c r="BM25" s="160">
        <f t="shared" si="2"/>
        <v>1021.5</v>
      </c>
      <c r="BN25" s="160">
        <f t="shared" si="2"/>
        <v>965.5</v>
      </c>
      <c r="BO25" s="160">
        <f t="shared" ref="BO25:CW25" si="3">SUM(BO20:BO24)</f>
        <v>599.9</v>
      </c>
      <c r="BP25" s="160">
        <f t="shared" si="3"/>
        <v>500</v>
      </c>
      <c r="BQ25" s="160">
        <f t="shared" si="3"/>
        <v>500</v>
      </c>
      <c r="BR25" s="160">
        <f t="shared" si="3"/>
        <v>324.7</v>
      </c>
      <c r="BS25" s="160">
        <f t="shared" si="3"/>
        <v>662.4</v>
      </c>
      <c r="BT25" s="160">
        <f t="shared" si="3"/>
        <v>270.5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386</v>
      </c>
      <c r="CA25" s="160">
        <f t="shared" si="3"/>
        <v>386</v>
      </c>
      <c r="CB25" s="160">
        <f t="shared" si="3"/>
        <v>386</v>
      </c>
      <c r="CC25" s="160">
        <f t="shared" si="3"/>
        <v>386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16632.325000000001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2026-09-10T11:05:16Z</dcterms:created>
  <dcterms:modified xsi:type="dcterms:W3CDTF">2026-09-10T11:05:19Z</dcterms:modified>
</cp:coreProperties>
</file>