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<sst xmlns="http://schemas.openxmlformats.org/spreadsheetml/2006/main" count="124" uniqueCount="57">
  <si>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02/07/2026 23:27:33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</si>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</sst>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582-4F42-B23D-599A823E72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9.3000000000000007</c:v>
                </c:pt>
                <c:pt idx="1">
                  <c:v>9.3000000000000007</c:v>
                </c:pt>
                <c:pt idx="2">
                  <c:v>9.3000000000000007</c:v>
                </c:pt>
                <c:pt idx="3">
                  <c:v>9.3000000000000007</c:v>
                </c:pt>
                <c:pt idx="6">
                  <c:v>9.3000000000000007</c:v>
                </c:pt>
                <c:pt idx="7">
                  <c:v>9.3000000000000007</c:v>
                </c:pt>
                <c:pt idx="8">
                  <c:v>4.3</c:v>
                </c:pt>
                <c:pt idx="9">
                  <c:v>4.3</c:v>
                </c:pt>
                <c:pt idx="10">
                  <c:v>4.3</c:v>
                </c:pt>
                <c:pt idx="11">
                  <c:v>4.3</c:v>
                </c:pt>
                <c:pt idx="13">
                  <c:v>4.3</c:v>
                </c:pt>
                <c:pt idx="14">
                  <c:v>9.3000000000000007</c:v>
                </c:pt>
                <c:pt idx="15">
                  <c:v>9.3000000000000007</c:v>
                </c:pt>
                <c:pt idx="16">
                  <c:v>9.3000000000000007</c:v>
                </c:pt>
                <c:pt idx="17">
                  <c:v>4.3</c:v>
                </c:pt>
                <c:pt idx="18">
                  <c:v>4.3</c:v>
                </c:pt>
                <c:pt idx="20">
                  <c:v>5.2</c:v>
                </c:pt>
                <c:pt idx="21">
                  <c:v>5.2</c:v>
                </c:pt>
                <c:pt idx="29">
                  <c:v>5.2</c:v>
                </c:pt>
                <c:pt idx="30">
                  <c:v>5.2</c:v>
                </c:pt>
                <c:pt idx="31">
                  <c:v>5.2</c:v>
                </c:pt>
                <c:pt idx="33">
                  <c:v>5.2</c:v>
                </c:pt>
                <c:pt idx="34">
                  <c:v>5.2</c:v>
                </c:pt>
                <c:pt idx="35">
                  <c:v>5.2</c:v>
                </c:pt>
                <c:pt idx="40">
                  <c:v>12.8</c:v>
                </c:pt>
                <c:pt idx="41">
                  <c:v>12.8</c:v>
                </c:pt>
                <c:pt idx="42">
                  <c:v>12.8</c:v>
                </c:pt>
                <c:pt idx="43">
                  <c:v>12.8</c:v>
                </c:pt>
                <c:pt idx="44">
                  <c:v>5.2</c:v>
                </c:pt>
                <c:pt idx="45">
                  <c:v>5.2</c:v>
                </c:pt>
                <c:pt idx="46">
                  <c:v>5.2</c:v>
                </c:pt>
                <c:pt idx="47">
                  <c:v>5.2</c:v>
                </c:pt>
                <c:pt idx="48">
                  <c:v>5.2</c:v>
                </c:pt>
                <c:pt idx="49">
                  <c:v>5.2</c:v>
                </c:pt>
                <c:pt idx="50">
                  <c:v>5.2</c:v>
                </c:pt>
                <c:pt idx="51">
                  <c:v>5.2</c:v>
                </c:pt>
                <c:pt idx="52">
                  <c:v>5.2</c:v>
                </c:pt>
                <c:pt idx="53">
                  <c:v>5.2</c:v>
                </c:pt>
                <c:pt idx="54">
                  <c:v>5.2</c:v>
                </c:pt>
                <c:pt idx="55">
                  <c:v>4.2480000000000002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82-4F42-B23D-599A823E72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4.2930000000000001</c:v>
                </c:pt>
                <c:pt idx="1">
                  <c:v>4.2220000000000004</c:v>
                </c:pt>
                <c:pt idx="2">
                  <c:v>0.26900000000000002</c:v>
                </c:pt>
                <c:pt idx="3">
                  <c:v>0.317</c:v>
                </c:pt>
                <c:pt idx="4">
                  <c:v>9.3569999999999993</c:v>
                </c:pt>
                <c:pt idx="5">
                  <c:v>0.28799999999999998</c:v>
                </c:pt>
                <c:pt idx="6">
                  <c:v>9.0999999999999998E-2</c:v>
                </c:pt>
                <c:pt idx="7">
                  <c:v>0.14799999999999999</c:v>
                </c:pt>
                <c:pt idx="8">
                  <c:v>0.20799999999999999</c:v>
                </c:pt>
                <c:pt idx="9">
                  <c:v>0.20300000000000001</c:v>
                </c:pt>
                <c:pt idx="10">
                  <c:v>0.14599999999999999</c:v>
                </c:pt>
                <c:pt idx="11">
                  <c:v>0.159</c:v>
                </c:pt>
                <c:pt idx="12">
                  <c:v>0.11700000000000001</c:v>
                </c:pt>
                <c:pt idx="13">
                  <c:v>0.17399999999999999</c:v>
                </c:pt>
                <c:pt idx="14">
                  <c:v>0.152</c:v>
                </c:pt>
                <c:pt idx="15">
                  <c:v>0.124</c:v>
                </c:pt>
                <c:pt idx="16">
                  <c:v>0.371</c:v>
                </c:pt>
                <c:pt idx="17">
                  <c:v>0.56399999999999995</c:v>
                </c:pt>
                <c:pt idx="18">
                  <c:v>0.57699999999999996</c:v>
                </c:pt>
                <c:pt idx="19">
                  <c:v>0.69199999999999995</c:v>
                </c:pt>
                <c:pt idx="20">
                  <c:v>6.3E-2</c:v>
                </c:pt>
                <c:pt idx="21">
                  <c:v>0.20399999999999999</c:v>
                </c:pt>
                <c:pt idx="22">
                  <c:v>0.38</c:v>
                </c:pt>
                <c:pt idx="23">
                  <c:v>0.11899999999999999</c:v>
                </c:pt>
                <c:pt idx="28">
                  <c:v>1.5249999999999999</c:v>
                </c:pt>
                <c:pt idx="29">
                  <c:v>8.4</c:v>
                </c:pt>
                <c:pt idx="30">
                  <c:v>5.04</c:v>
                </c:pt>
                <c:pt idx="31">
                  <c:v>8.4</c:v>
                </c:pt>
                <c:pt idx="32">
                  <c:v>3.7639999999999998</c:v>
                </c:pt>
                <c:pt idx="33">
                  <c:v>8.4</c:v>
                </c:pt>
                <c:pt idx="34">
                  <c:v>12.279</c:v>
                </c:pt>
                <c:pt idx="35">
                  <c:v>19.32</c:v>
                </c:pt>
                <c:pt idx="36">
                  <c:v>27.684999999999999</c:v>
                </c:pt>
                <c:pt idx="37">
                  <c:v>3.536</c:v>
                </c:pt>
                <c:pt idx="40">
                  <c:v>22.4</c:v>
                </c:pt>
                <c:pt idx="41">
                  <c:v>22.4</c:v>
                </c:pt>
                <c:pt idx="42">
                  <c:v>22.4</c:v>
                </c:pt>
                <c:pt idx="44">
                  <c:v>22.4</c:v>
                </c:pt>
                <c:pt idx="45">
                  <c:v>22.4</c:v>
                </c:pt>
                <c:pt idx="46">
                  <c:v>22.4</c:v>
                </c:pt>
                <c:pt idx="47">
                  <c:v>22.4</c:v>
                </c:pt>
                <c:pt idx="48">
                  <c:v>22.4</c:v>
                </c:pt>
                <c:pt idx="49">
                  <c:v>22.4</c:v>
                </c:pt>
                <c:pt idx="50">
                  <c:v>22.4</c:v>
                </c:pt>
                <c:pt idx="51">
                  <c:v>22.4</c:v>
                </c:pt>
                <c:pt idx="52">
                  <c:v>22.4</c:v>
                </c:pt>
                <c:pt idx="54">
                  <c:v>22.4</c:v>
                </c:pt>
                <c:pt idx="59">
                  <c:v>17.530999999999999</c:v>
                </c:pt>
                <c:pt idx="60">
                  <c:v>3.5659999999999998</c:v>
                </c:pt>
                <c:pt idx="61">
                  <c:v>3.5979999999999999</c:v>
                </c:pt>
                <c:pt idx="67">
                  <c:v>3.8610000000000002</c:v>
                </c:pt>
                <c:pt idx="70">
                  <c:v>3.9220000000000002</c:v>
                </c:pt>
                <c:pt idx="71">
                  <c:v>4.91</c:v>
                </c:pt>
                <c:pt idx="74">
                  <c:v>4.0789999999999997</c:v>
                </c:pt>
                <c:pt idx="75">
                  <c:v>3.9740000000000002</c:v>
                </c:pt>
                <c:pt idx="77">
                  <c:v>4.827</c:v>
                </c:pt>
                <c:pt idx="78">
                  <c:v>4.8220000000000001</c:v>
                </c:pt>
                <c:pt idx="79">
                  <c:v>11.398</c:v>
                </c:pt>
                <c:pt idx="80">
                  <c:v>4.6980000000000004</c:v>
                </c:pt>
                <c:pt idx="81">
                  <c:v>8.8439999999999994</c:v>
                </c:pt>
                <c:pt idx="82">
                  <c:v>3.722</c:v>
                </c:pt>
                <c:pt idx="83">
                  <c:v>4.758</c:v>
                </c:pt>
                <c:pt idx="84">
                  <c:v>4.7530000000000001</c:v>
                </c:pt>
                <c:pt idx="85">
                  <c:v>3.7829999999999999</c:v>
                </c:pt>
                <c:pt idx="88">
                  <c:v>3.2559999999999998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82-4F42-B23D-599A823E72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7.9560000000000004</c:v>
                </c:pt>
                <c:pt idx="1">
                  <c:v>11.096</c:v>
                </c:pt>
                <c:pt idx="2">
                  <c:v>15.826000000000001</c:v>
                </c:pt>
                <c:pt idx="3">
                  <c:v>22.553000000000001</c:v>
                </c:pt>
                <c:pt idx="4">
                  <c:v>0.3</c:v>
                </c:pt>
                <c:pt idx="5">
                  <c:v>0.28199999999999997</c:v>
                </c:pt>
                <c:pt idx="6">
                  <c:v>0.28699999999999998</c:v>
                </c:pt>
                <c:pt idx="7">
                  <c:v>13.115</c:v>
                </c:pt>
                <c:pt idx="8">
                  <c:v>0.32400000000000001</c:v>
                </c:pt>
                <c:pt idx="9">
                  <c:v>0.30399999999999999</c:v>
                </c:pt>
                <c:pt idx="10">
                  <c:v>0.29699999999999999</c:v>
                </c:pt>
                <c:pt idx="11">
                  <c:v>0.33100000000000002</c:v>
                </c:pt>
                <c:pt idx="12">
                  <c:v>0.27800000000000002</c:v>
                </c:pt>
                <c:pt idx="13">
                  <c:v>0.31</c:v>
                </c:pt>
                <c:pt idx="14">
                  <c:v>0.29399999999999998</c:v>
                </c:pt>
                <c:pt idx="15">
                  <c:v>0.317</c:v>
                </c:pt>
                <c:pt idx="16">
                  <c:v>0.28100000000000003</c:v>
                </c:pt>
                <c:pt idx="17">
                  <c:v>0.28999999999999998</c:v>
                </c:pt>
                <c:pt idx="18">
                  <c:v>0.33700000000000002</c:v>
                </c:pt>
                <c:pt idx="19">
                  <c:v>0.28899999999999998</c:v>
                </c:pt>
                <c:pt idx="20">
                  <c:v>1.649</c:v>
                </c:pt>
                <c:pt idx="21">
                  <c:v>3.5430000000000001</c:v>
                </c:pt>
                <c:pt idx="22">
                  <c:v>0.46700000000000003</c:v>
                </c:pt>
                <c:pt idx="23">
                  <c:v>0.433</c:v>
                </c:pt>
                <c:pt idx="24">
                  <c:v>0.11799999999999999</c:v>
                </c:pt>
                <c:pt idx="26">
                  <c:v>8.4190000000000005</c:v>
                </c:pt>
                <c:pt idx="27">
                  <c:v>8.5640000000000001</c:v>
                </c:pt>
                <c:pt idx="28">
                  <c:v>0.88900000000000001</c:v>
                </c:pt>
                <c:pt idx="29">
                  <c:v>12.276999999999999</c:v>
                </c:pt>
                <c:pt idx="30">
                  <c:v>24.085000000000001</c:v>
                </c:pt>
                <c:pt idx="31">
                  <c:v>16.23</c:v>
                </c:pt>
                <c:pt idx="32">
                  <c:v>2.8159999999999998</c:v>
                </c:pt>
                <c:pt idx="33">
                  <c:v>21.201000000000001</c:v>
                </c:pt>
                <c:pt idx="34">
                  <c:v>15.224</c:v>
                </c:pt>
                <c:pt idx="35">
                  <c:v>37.423999999999999</c:v>
                </c:pt>
                <c:pt idx="36">
                  <c:v>2.8639999999999999</c:v>
                </c:pt>
                <c:pt idx="37">
                  <c:v>3.66</c:v>
                </c:pt>
                <c:pt idx="38">
                  <c:v>19.184999999999999</c:v>
                </c:pt>
                <c:pt idx="39">
                  <c:v>0.48799999999999999</c:v>
                </c:pt>
                <c:pt idx="40">
                  <c:v>26.312000000000001</c:v>
                </c:pt>
                <c:pt idx="41">
                  <c:v>25.364999999999998</c:v>
                </c:pt>
                <c:pt idx="42">
                  <c:v>19.696999999999999</c:v>
                </c:pt>
                <c:pt idx="43">
                  <c:v>8.6999999999999994E-2</c:v>
                </c:pt>
                <c:pt idx="44">
                  <c:v>22.699000000000002</c:v>
                </c:pt>
                <c:pt idx="45">
                  <c:v>24.58</c:v>
                </c:pt>
                <c:pt idx="46">
                  <c:v>25.285</c:v>
                </c:pt>
                <c:pt idx="47">
                  <c:v>22.96</c:v>
                </c:pt>
                <c:pt idx="48">
                  <c:v>25.824000000000002</c:v>
                </c:pt>
                <c:pt idx="49">
                  <c:v>25.699000000000002</c:v>
                </c:pt>
                <c:pt idx="50">
                  <c:v>23.568999999999999</c:v>
                </c:pt>
                <c:pt idx="51">
                  <c:v>23.832000000000001</c:v>
                </c:pt>
                <c:pt idx="52">
                  <c:v>24.257000000000001</c:v>
                </c:pt>
                <c:pt idx="53">
                  <c:v>11.657999999999999</c:v>
                </c:pt>
                <c:pt idx="54">
                  <c:v>23.398</c:v>
                </c:pt>
                <c:pt idx="55">
                  <c:v>22.602</c:v>
                </c:pt>
                <c:pt idx="59">
                  <c:v>0.02</c:v>
                </c:pt>
                <c:pt idx="70">
                  <c:v>8.9999999999999993E-3</c:v>
                </c:pt>
                <c:pt idx="71">
                  <c:v>3.4000000000000002E-2</c:v>
                </c:pt>
                <c:pt idx="72">
                  <c:v>6.0999999999999999E-2</c:v>
                </c:pt>
                <c:pt idx="73">
                  <c:v>8.1000000000000003E-2</c:v>
                </c:pt>
                <c:pt idx="74">
                  <c:v>0.106</c:v>
                </c:pt>
                <c:pt idx="75">
                  <c:v>0.122</c:v>
                </c:pt>
                <c:pt idx="76">
                  <c:v>2.6520000000000001</c:v>
                </c:pt>
                <c:pt idx="77">
                  <c:v>0.13800000000000001</c:v>
                </c:pt>
                <c:pt idx="78">
                  <c:v>0.14099999999999999</c:v>
                </c:pt>
                <c:pt idx="79">
                  <c:v>2.383</c:v>
                </c:pt>
                <c:pt idx="80">
                  <c:v>0.14299999999999999</c:v>
                </c:pt>
                <c:pt idx="81">
                  <c:v>0.14799999999999999</c:v>
                </c:pt>
                <c:pt idx="82">
                  <c:v>0.156</c:v>
                </c:pt>
                <c:pt idx="83">
                  <c:v>1.837</c:v>
                </c:pt>
                <c:pt idx="84">
                  <c:v>4.08</c:v>
                </c:pt>
                <c:pt idx="85">
                  <c:v>3.8</c:v>
                </c:pt>
                <c:pt idx="86">
                  <c:v>0.158</c:v>
                </c:pt>
                <c:pt idx="87">
                  <c:v>0.154</c:v>
                </c:pt>
                <c:pt idx="88">
                  <c:v>0.153</c:v>
                </c:pt>
                <c:pt idx="89">
                  <c:v>0.14899999999999999</c:v>
                </c:pt>
                <c:pt idx="90">
                  <c:v>0.15</c:v>
                </c:pt>
                <c:pt idx="91">
                  <c:v>0.14399999999999999</c:v>
                </c:pt>
                <c:pt idx="92">
                  <c:v>0.41499999999999998</c:v>
                </c:pt>
                <c:pt idx="93">
                  <c:v>0.38400000000000001</c:v>
                </c:pt>
                <c:pt idx="94">
                  <c:v>0.34799999999999998</c:v>
                </c:pt>
                <c:pt idx="95">
                  <c:v>0.32200000000000001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82-4F42-B23D-599A823E72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582-4F42-B23D-599A823E72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582-4F42-B23D-599A823E72A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582-4F42-B23D-599A823E72A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50</c:v>
                </c:pt>
                <c:pt idx="1">
                  <c:v>75.308000000000007</c:v>
                </c:pt>
                <c:pt idx="2">
                  <c:v>100</c:v>
                </c:pt>
                <c:pt idx="70">
                  <c:v>27.472999999999999</c:v>
                </c:pt>
                <c:pt idx="77">
                  <c:v>24.754999999999999</c:v>
                </c:pt>
                <c:pt idx="80">
                  <c:v>1.877</c:v>
                </c:pt>
                <c:pt idx="82">
                  <c:v>38.183</c:v>
                </c:pt>
                <c:pt idx="83">
                  <c:v>32.509</c:v>
                </c:pt>
                <c:pt idx="84">
                  <c:v>1.9E-2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82-4F42-B23D-599A823E72A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582-4F42-B23D-599A823E72A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18</c:v>
                </c:pt>
                <c:pt idx="3">
                  <c:v>53</c:v>
                </c:pt>
                <c:pt idx="13">
                  <c:v>68</c:v>
                </c:pt>
                <c:pt idx="14">
                  <c:v>75</c:v>
                </c:pt>
                <c:pt idx="15">
                  <c:v>77</c:v>
                </c:pt>
                <c:pt idx="16">
                  <c:v>80</c:v>
                </c:pt>
                <c:pt idx="17">
                  <c:v>42.489000000000004</c:v>
                </c:pt>
                <c:pt idx="20">
                  <c:v>40.554000000000002</c:v>
                </c:pt>
                <c:pt idx="21">
                  <c:v>37.46</c:v>
                </c:pt>
                <c:pt idx="22">
                  <c:v>48.008000000000003</c:v>
                </c:pt>
                <c:pt idx="26">
                  <c:v>53</c:v>
                </c:pt>
                <c:pt idx="27">
                  <c:v>162.03199999999998</c:v>
                </c:pt>
                <c:pt idx="28">
                  <c:v>26.702999999999999</c:v>
                </c:pt>
                <c:pt idx="29">
                  <c:v>35</c:v>
                </c:pt>
                <c:pt idx="30">
                  <c:v>144</c:v>
                </c:pt>
                <c:pt idx="68">
                  <c:v>63.655999999999999</c:v>
                </c:pt>
                <c:pt idx="69">
                  <c:v>43.863</c:v>
                </c:pt>
                <c:pt idx="71">
                  <c:v>15.983000000000001</c:v>
                </c:pt>
                <c:pt idx="72">
                  <c:v>140</c:v>
                </c:pt>
                <c:pt idx="73">
                  <c:v>87.009</c:v>
                </c:pt>
                <c:pt idx="76">
                  <c:v>144</c:v>
                </c:pt>
                <c:pt idx="78">
                  <c:v>97.165000000000006</c:v>
                </c:pt>
                <c:pt idx="87">
                  <c:v>43.728999999999999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82-4F42-B23D-599A823E72A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41.4</c:v>
                </c:pt>
                <c:pt idx="1">
                  <c:v>12.9</c:v>
                </c:pt>
                <c:pt idx="2">
                  <c:v>0</c:v>
                </c:pt>
                <c:pt idx="3">
                  <c:v>0</c:v>
                </c:pt>
                <c:pt idx="4">
                  <c:v>113.4</c:v>
                </c:pt>
                <c:pt idx="5">
                  <c:v>100.3</c:v>
                </c:pt>
                <c:pt idx="6">
                  <c:v>31</c:v>
                </c:pt>
                <c:pt idx="7">
                  <c:v>12.9</c:v>
                </c:pt>
                <c:pt idx="8">
                  <c:v>13.5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157.69999999999999</c:v>
                </c:pt>
                <c:pt idx="13">
                  <c:v>79.400000000000006</c:v>
                </c:pt>
                <c:pt idx="14">
                  <c:v>41.4</c:v>
                </c:pt>
                <c:pt idx="15">
                  <c:v>29.4</c:v>
                </c:pt>
                <c:pt idx="16">
                  <c:v>24.6</c:v>
                </c:pt>
                <c:pt idx="17">
                  <c:v>54.9</c:v>
                </c:pt>
                <c:pt idx="18">
                  <c:v>100.4</c:v>
                </c:pt>
                <c:pt idx="19">
                  <c:v>141</c:v>
                </c:pt>
                <c:pt idx="20">
                  <c:v>3.9</c:v>
                </c:pt>
                <c:pt idx="21">
                  <c:v>3.9</c:v>
                </c:pt>
                <c:pt idx="22">
                  <c:v>3.9</c:v>
                </c:pt>
                <c:pt idx="23">
                  <c:v>4.8</c:v>
                </c:pt>
                <c:pt idx="24">
                  <c:v>236.4</c:v>
                </c:pt>
                <c:pt idx="25">
                  <c:v>229.7</c:v>
                </c:pt>
                <c:pt idx="26">
                  <c:v>80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15.5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142</c:v>
                </c:pt>
                <c:pt idx="37">
                  <c:v>81.2</c:v>
                </c:pt>
                <c:pt idx="38">
                  <c:v>37.700000000000003</c:v>
                </c:pt>
                <c:pt idx="39">
                  <c:v>35.6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3.3</c:v>
                </c:pt>
                <c:pt idx="45">
                  <c:v>0.6</c:v>
                </c:pt>
                <c:pt idx="46">
                  <c:v>20.2</c:v>
                </c:pt>
                <c:pt idx="47">
                  <c:v>5.0999999999999996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98.2</c:v>
                </c:pt>
                <c:pt idx="53">
                  <c:v>153.30000000000001</c:v>
                </c:pt>
                <c:pt idx="54">
                  <c:v>106.3</c:v>
                </c:pt>
                <c:pt idx="55">
                  <c:v>156.9</c:v>
                </c:pt>
                <c:pt idx="56">
                  <c:v>101.3</c:v>
                </c:pt>
                <c:pt idx="57">
                  <c:v>114.6</c:v>
                </c:pt>
                <c:pt idx="58">
                  <c:v>150.5</c:v>
                </c:pt>
                <c:pt idx="59">
                  <c:v>186.9</c:v>
                </c:pt>
                <c:pt idx="60">
                  <c:v>146.69999999999999</c:v>
                </c:pt>
                <c:pt idx="61">
                  <c:v>178.8</c:v>
                </c:pt>
                <c:pt idx="62">
                  <c:v>113.9</c:v>
                </c:pt>
                <c:pt idx="63">
                  <c:v>98.6</c:v>
                </c:pt>
                <c:pt idx="64">
                  <c:v>93.6</c:v>
                </c:pt>
                <c:pt idx="65">
                  <c:v>87.7</c:v>
                </c:pt>
                <c:pt idx="66">
                  <c:v>117</c:v>
                </c:pt>
                <c:pt idx="67">
                  <c:v>76</c:v>
                </c:pt>
                <c:pt idx="68">
                  <c:v>0</c:v>
                </c:pt>
                <c:pt idx="69">
                  <c:v>9</c:v>
                </c:pt>
                <c:pt idx="70">
                  <c:v>65</c:v>
                </c:pt>
                <c:pt idx="71">
                  <c:v>41.4</c:v>
                </c:pt>
                <c:pt idx="72">
                  <c:v>8.1999999999999993</c:v>
                </c:pt>
                <c:pt idx="73">
                  <c:v>8.1999999999999993</c:v>
                </c:pt>
                <c:pt idx="74">
                  <c:v>8.1999999999999993</c:v>
                </c:pt>
                <c:pt idx="75">
                  <c:v>8.1999999999999993</c:v>
                </c:pt>
                <c:pt idx="76">
                  <c:v>87.5</c:v>
                </c:pt>
                <c:pt idx="77">
                  <c:v>159.4</c:v>
                </c:pt>
                <c:pt idx="78">
                  <c:v>97.9</c:v>
                </c:pt>
                <c:pt idx="79">
                  <c:v>165.8</c:v>
                </c:pt>
                <c:pt idx="80">
                  <c:v>96.3</c:v>
                </c:pt>
                <c:pt idx="81">
                  <c:v>93.4</c:v>
                </c:pt>
                <c:pt idx="82">
                  <c:v>57.6</c:v>
                </c:pt>
                <c:pt idx="83">
                  <c:v>56.9</c:v>
                </c:pt>
                <c:pt idx="84">
                  <c:v>0</c:v>
                </c:pt>
                <c:pt idx="85">
                  <c:v>0</c:v>
                </c:pt>
                <c:pt idx="86">
                  <c:v>45</c:v>
                </c:pt>
                <c:pt idx="87">
                  <c:v>0</c:v>
                </c:pt>
                <c:pt idx="88">
                  <c:v>204.4</c:v>
                </c:pt>
                <c:pt idx="89">
                  <c:v>224.6</c:v>
                </c:pt>
                <c:pt idx="90">
                  <c:v>219.1</c:v>
                </c:pt>
                <c:pt idx="91">
                  <c:v>252.1</c:v>
                </c:pt>
                <c:pt idx="92">
                  <c:v>248</c:v>
                </c:pt>
                <c:pt idx="93">
                  <c:v>300.7</c:v>
                </c:pt>
                <c:pt idx="94">
                  <c:v>306</c:v>
                </c:pt>
                <c:pt idx="95">
                  <c:v>238.3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82-4F42-B23D-599A823E72A3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2582-4F42-B23D-599A823E72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21.614000000000001</c:v>
                </c:pt>
                <c:pt idx="1">
                  <c:v>20.957999999999998</c:v>
                </c:pt>
                <c:pt idx="2">
                  <c:v>29.594999999999999</c:v>
                </c:pt>
                <c:pt idx="3">
                  <c:v>13.805999999999999</c:v>
                </c:pt>
                <c:pt idx="5">
                  <c:v>22.050999999999998</c:v>
                </c:pt>
                <c:pt idx="6">
                  <c:v>43.396000000000001</c:v>
                </c:pt>
                <c:pt idx="7">
                  <c:v>41.563000000000002</c:v>
                </c:pt>
                <c:pt idx="8">
                  <c:v>34.726999999999997</c:v>
                </c:pt>
                <c:pt idx="9">
                  <c:v>37.003</c:v>
                </c:pt>
                <c:pt idx="10">
                  <c:v>33.029000000000003</c:v>
                </c:pt>
                <c:pt idx="11">
                  <c:v>34.276000000000003</c:v>
                </c:pt>
                <c:pt idx="12">
                  <c:v>31.032</c:v>
                </c:pt>
                <c:pt idx="13">
                  <c:v>35.171999999999997</c:v>
                </c:pt>
                <c:pt idx="14">
                  <c:v>38.841999999999999</c:v>
                </c:pt>
                <c:pt idx="15">
                  <c:v>38.223999999999997</c:v>
                </c:pt>
                <c:pt idx="16">
                  <c:v>36.402999999999999</c:v>
                </c:pt>
                <c:pt idx="17">
                  <c:v>34.043999999999997</c:v>
                </c:pt>
                <c:pt idx="18">
                  <c:v>32.323999999999998</c:v>
                </c:pt>
                <c:pt idx="19">
                  <c:v>4.9379999999999997</c:v>
                </c:pt>
                <c:pt idx="20">
                  <c:v>60.779000000000003</c:v>
                </c:pt>
                <c:pt idx="21">
                  <c:v>63.472000000000001</c:v>
                </c:pt>
                <c:pt idx="22">
                  <c:v>42.761000000000003</c:v>
                </c:pt>
                <c:pt idx="23">
                  <c:v>44.406999999999996</c:v>
                </c:pt>
                <c:pt idx="24">
                  <c:v>1.62</c:v>
                </c:pt>
                <c:pt idx="25">
                  <c:v>41.268999999999998</c:v>
                </c:pt>
                <c:pt idx="26">
                  <c:v>82.572999999999993</c:v>
                </c:pt>
                <c:pt idx="27">
                  <c:v>84.622</c:v>
                </c:pt>
                <c:pt idx="28">
                  <c:v>69.468000000000004</c:v>
                </c:pt>
                <c:pt idx="29">
                  <c:v>88.89</c:v>
                </c:pt>
                <c:pt idx="30">
                  <c:v>84.631</c:v>
                </c:pt>
                <c:pt idx="31">
                  <c:v>80.866</c:v>
                </c:pt>
                <c:pt idx="32">
                  <c:v>73.346000000000004</c:v>
                </c:pt>
                <c:pt idx="33">
                  <c:v>92.01</c:v>
                </c:pt>
                <c:pt idx="34">
                  <c:v>66.53</c:v>
                </c:pt>
                <c:pt idx="35">
                  <c:v>100.44499999999999</c:v>
                </c:pt>
                <c:pt idx="36">
                  <c:v>10</c:v>
                </c:pt>
                <c:pt idx="37">
                  <c:v>23.684000000000001</c:v>
                </c:pt>
                <c:pt idx="38">
                  <c:v>27.556999999999999</c:v>
                </c:pt>
                <c:pt idx="39">
                  <c:v>33.405000000000001</c:v>
                </c:pt>
                <c:pt idx="40">
                  <c:v>61.401000000000003</c:v>
                </c:pt>
                <c:pt idx="41">
                  <c:v>56.225999999999999</c:v>
                </c:pt>
                <c:pt idx="42">
                  <c:v>47.743000000000002</c:v>
                </c:pt>
                <c:pt idx="43">
                  <c:v>57.484999999999999</c:v>
                </c:pt>
                <c:pt idx="44">
                  <c:v>100.996</c:v>
                </c:pt>
                <c:pt idx="45">
                  <c:v>96.998999999999995</c:v>
                </c:pt>
                <c:pt idx="46">
                  <c:v>76.106999999999999</c:v>
                </c:pt>
                <c:pt idx="47">
                  <c:v>83.870999999999995</c:v>
                </c:pt>
                <c:pt idx="48">
                  <c:v>97.147000000000006</c:v>
                </c:pt>
                <c:pt idx="49">
                  <c:v>84.394000000000005</c:v>
                </c:pt>
                <c:pt idx="50">
                  <c:v>78.256</c:v>
                </c:pt>
                <c:pt idx="51">
                  <c:v>83.367000000000004</c:v>
                </c:pt>
                <c:pt idx="52">
                  <c:v>81.177000000000007</c:v>
                </c:pt>
                <c:pt idx="53">
                  <c:v>75.97</c:v>
                </c:pt>
                <c:pt idx="54">
                  <c:v>76.844999999999999</c:v>
                </c:pt>
                <c:pt idx="55">
                  <c:v>76.075000000000003</c:v>
                </c:pt>
                <c:pt idx="56">
                  <c:v>88.447000000000003</c:v>
                </c:pt>
                <c:pt idx="57">
                  <c:v>73.081999999999994</c:v>
                </c:pt>
                <c:pt idx="58">
                  <c:v>72.739000000000004</c:v>
                </c:pt>
                <c:pt idx="59">
                  <c:v>56.844000000000001</c:v>
                </c:pt>
                <c:pt idx="60">
                  <c:v>32.768000000000001</c:v>
                </c:pt>
                <c:pt idx="61">
                  <c:v>16.382000000000001</c:v>
                </c:pt>
                <c:pt idx="62">
                  <c:v>45.694000000000003</c:v>
                </c:pt>
                <c:pt idx="63">
                  <c:v>43.707000000000001</c:v>
                </c:pt>
                <c:pt idx="64">
                  <c:v>41.707999999999998</c:v>
                </c:pt>
                <c:pt idx="65">
                  <c:v>40.939</c:v>
                </c:pt>
                <c:pt idx="66">
                  <c:v>0.59799999999999998</c:v>
                </c:pt>
                <c:pt idx="68">
                  <c:v>27.539000000000001</c:v>
                </c:pt>
                <c:pt idx="69">
                  <c:v>31.565999999999999</c:v>
                </c:pt>
                <c:pt idx="70">
                  <c:v>10.121</c:v>
                </c:pt>
                <c:pt idx="71">
                  <c:v>30.213000000000001</c:v>
                </c:pt>
                <c:pt idx="72">
                  <c:v>25.747</c:v>
                </c:pt>
                <c:pt idx="73">
                  <c:v>21.41</c:v>
                </c:pt>
                <c:pt idx="74">
                  <c:v>7.6760000000000002</c:v>
                </c:pt>
                <c:pt idx="75">
                  <c:v>7.14</c:v>
                </c:pt>
                <c:pt idx="76">
                  <c:v>7.2789999999999999</c:v>
                </c:pt>
                <c:pt idx="77">
                  <c:v>3.149</c:v>
                </c:pt>
                <c:pt idx="78">
                  <c:v>0.112</c:v>
                </c:pt>
                <c:pt idx="79">
                  <c:v>4.8879999999999999</c:v>
                </c:pt>
                <c:pt idx="8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582-4F42-B23D-599A823E72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582-4F42-B23D-599A823E72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">
                  <c:v>1</c:v>
                </c:pt>
                <c:pt idx="7">
                  <c:v>1</c:v>
                </c:pt>
                <c:pt idx="8">
                  <c:v>50.564999999999998</c:v>
                </c:pt>
                <c:pt idx="9">
                  <c:v>106.04300000000001</c:v>
                </c:pt>
                <c:pt idx="10">
                  <c:v>78.040999999999997</c:v>
                </c:pt>
                <c:pt idx="11">
                  <c:v>95</c:v>
                </c:pt>
                <c:pt idx="42">
                  <c:v>91.399000000000001</c:v>
                </c:pt>
                <c:pt idx="43">
                  <c:v>98.763000000000005</c:v>
                </c:pt>
                <c:pt idx="44">
                  <c:v>130</c:v>
                </c:pt>
                <c:pt idx="45">
                  <c:v>130</c:v>
                </c:pt>
                <c:pt idx="46">
                  <c:v>130</c:v>
                </c:pt>
                <c:pt idx="47">
                  <c:v>130</c:v>
                </c:pt>
                <c:pt idx="48">
                  <c:v>130</c:v>
                </c:pt>
                <c:pt idx="49">
                  <c:v>130</c:v>
                </c:pt>
                <c:pt idx="50">
                  <c:v>130</c:v>
                </c:pt>
                <c:pt idx="51">
                  <c:v>130</c:v>
                </c:pt>
                <c:pt idx="52">
                  <c:v>13.404</c:v>
                </c:pt>
                <c:pt idx="54">
                  <c:v>5.8070000000000004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2582-4F42-B23D-599A823E7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173.13</c:v>
                </c:pt>
                <c:pt idx="1">
                  <c:v>169.19</c:v>
                </c:pt>
                <c:pt idx="2">
                  <c:v>162.44999999999999</c:v>
                </c:pt>
                <c:pt idx="3">
                  <c:v>137.61000000000001</c:v>
                </c:pt>
                <c:pt idx="4">
                  <c:v>143.57</c:v>
                </c:pt>
                <c:pt idx="5">
                  <c:v>140.55000000000001</c:v>
                </c:pt>
                <c:pt idx="6">
                  <c:v>127.56</c:v>
                </c:pt>
                <c:pt idx="7">
                  <c:v>128.47999999999999</c:v>
                </c:pt>
                <c:pt idx="8">
                  <c:v>133.13</c:v>
                </c:pt>
                <c:pt idx="9">
                  <c:v>125.77</c:v>
                </c:pt>
                <c:pt idx="10">
                  <c:v>129.80000000000001</c:v>
                </c:pt>
                <c:pt idx="11">
                  <c:v>120.47</c:v>
                </c:pt>
                <c:pt idx="12">
                  <c:v>132.51</c:v>
                </c:pt>
                <c:pt idx="13">
                  <c:v>121.78</c:v>
                </c:pt>
                <c:pt idx="14">
                  <c:v>126.86</c:v>
                </c:pt>
                <c:pt idx="15">
                  <c:v>125.28</c:v>
                </c:pt>
                <c:pt idx="16">
                  <c:v>122.77</c:v>
                </c:pt>
                <c:pt idx="17">
                  <c:v>124.38</c:v>
                </c:pt>
                <c:pt idx="18">
                  <c:v>124.3</c:v>
                </c:pt>
                <c:pt idx="19">
                  <c:v>130.32</c:v>
                </c:pt>
                <c:pt idx="20">
                  <c:v>135.78</c:v>
                </c:pt>
                <c:pt idx="21">
                  <c:v>137.88999999999999</c:v>
                </c:pt>
                <c:pt idx="22">
                  <c:v>129.15</c:v>
                </c:pt>
                <c:pt idx="23">
                  <c:v>118.05</c:v>
                </c:pt>
                <c:pt idx="24">
                  <c:v>145.66</c:v>
                </c:pt>
                <c:pt idx="25">
                  <c:v>135.36000000000001</c:v>
                </c:pt>
                <c:pt idx="26">
                  <c:v>131.54</c:v>
                </c:pt>
                <c:pt idx="27">
                  <c:v>122.28</c:v>
                </c:pt>
                <c:pt idx="28">
                  <c:v>137.79</c:v>
                </c:pt>
                <c:pt idx="29">
                  <c:v>120.57</c:v>
                </c:pt>
                <c:pt idx="30">
                  <c:v>108.42</c:v>
                </c:pt>
                <c:pt idx="31">
                  <c:v>81.78</c:v>
                </c:pt>
                <c:pt idx="32">
                  <c:v>102.54</c:v>
                </c:pt>
                <c:pt idx="33">
                  <c:v>97.62</c:v>
                </c:pt>
                <c:pt idx="34">
                  <c:v>72.75</c:v>
                </c:pt>
                <c:pt idx="35">
                  <c:v>34.04</c:v>
                </c:pt>
                <c:pt idx="36">
                  <c:v>65.59</c:v>
                </c:pt>
                <c:pt idx="37">
                  <c:v>21.82</c:v>
                </c:pt>
                <c:pt idx="38">
                  <c:v>10.94</c:v>
                </c:pt>
                <c:pt idx="39">
                  <c:v>9.1999999999999993</c:v>
                </c:pt>
                <c:pt idx="40">
                  <c:v>17.25</c:v>
                </c:pt>
                <c:pt idx="41">
                  <c:v>11.92</c:v>
                </c:pt>
                <c:pt idx="42">
                  <c:v>10.42</c:v>
                </c:pt>
                <c:pt idx="43">
                  <c:v>10.48</c:v>
                </c:pt>
                <c:pt idx="44">
                  <c:v>16.600000000000001</c:v>
                </c:pt>
                <c:pt idx="45">
                  <c:v>15.16</c:v>
                </c:pt>
                <c:pt idx="46">
                  <c:v>17.45</c:v>
                </c:pt>
                <c:pt idx="47">
                  <c:v>14.2</c:v>
                </c:pt>
                <c:pt idx="48">
                  <c:v>14.66</c:v>
                </c:pt>
                <c:pt idx="49">
                  <c:v>13.49</c:v>
                </c:pt>
                <c:pt idx="50">
                  <c:v>13.77</c:v>
                </c:pt>
                <c:pt idx="51">
                  <c:v>12.83</c:v>
                </c:pt>
                <c:pt idx="52">
                  <c:v>13.77</c:v>
                </c:pt>
                <c:pt idx="53">
                  <c:v>14.46</c:v>
                </c:pt>
                <c:pt idx="54">
                  <c:v>13.77</c:v>
                </c:pt>
                <c:pt idx="55">
                  <c:v>12.77</c:v>
                </c:pt>
                <c:pt idx="56">
                  <c:v>10.91</c:v>
                </c:pt>
                <c:pt idx="57">
                  <c:v>12.57</c:v>
                </c:pt>
                <c:pt idx="58">
                  <c:v>18.71</c:v>
                </c:pt>
                <c:pt idx="59">
                  <c:v>51.17</c:v>
                </c:pt>
                <c:pt idx="60">
                  <c:v>35.71</c:v>
                </c:pt>
                <c:pt idx="61">
                  <c:v>33.659999999999997</c:v>
                </c:pt>
                <c:pt idx="62">
                  <c:v>8.98</c:v>
                </c:pt>
                <c:pt idx="63">
                  <c:v>24.2</c:v>
                </c:pt>
                <c:pt idx="64">
                  <c:v>6.01</c:v>
                </c:pt>
                <c:pt idx="65">
                  <c:v>17</c:v>
                </c:pt>
                <c:pt idx="66">
                  <c:v>77.66</c:v>
                </c:pt>
                <c:pt idx="67">
                  <c:v>96.02</c:v>
                </c:pt>
                <c:pt idx="68">
                  <c:v>102.35</c:v>
                </c:pt>
                <c:pt idx="69">
                  <c:v>113.6</c:v>
                </c:pt>
                <c:pt idx="70">
                  <c:v>150.94</c:v>
                </c:pt>
                <c:pt idx="71">
                  <c:v>148.02000000000001</c:v>
                </c:pt>
                <c:pt idx="72">
                  <c:v>117.07</c:v>
                </c:pt>
                <c:pt idx="73">
                  <c:v>133.78</c:v>
                </c:pt>
                <c:pt idx="74">
                  <c:v>151.56</c:v>
                </c:pt>
                <c:pt idx="75">
                  <c:v>150.47</c:v>
                </c:pt>
                <c:pt idx="76">
                  <c:v>124.73</c:v>
                </c:pt>
                <c:pt idx="77">
                  <c:v>150.94</c:v>
                </c:pt>
                <c:pt idx="78">
                  <c:v>140.91</c:v>
                </c:pt>
                <c:pt idx="79">
                  <c:v>172.31</c:v>
                </c:pt>
                <c:pt idx="80">
                  <c:v>150.94</c:v>
                </c:pt>
                <c:pt idx="81">
                  <c:v>153.97999999999999</c:v>
                </c:pt>
                <c:pt idx="82">
                  <c:v>150.94</c:v>
                </c:pt>
                <c:pt idx="83">
                  <c:v>159.52000000000001</c:v>
                </c:pt>
                <c:pt idx="84">
                  <c:v>159.11000000000001</c:v>
                </c:pt>
                <c:pt idx="85">
                  <c:v>162.47</c:v>
                </c:pt>
                <c:pt idx="86">
                  <c:v>145.5</c:v>
                </c:pt>
                <c:pt idx="87">
                  <c:v>138.80000000000001</c:v>
                </c:pt>
                <c:pt idx="88">
                  <c:v>155.6</c:v>
                </c:pt>
                <c:pt idx="89">
                  <c:v>138.93</c:v>
                </c:pt>
                <c:pt idx="90">
                  <c:v>134.63</c:v>
                </c:pt>
                <c:pt idx="91">
                  <c:v>131.56</c:v>
                </c:pt>
                <c:pt idx="92">
                  <c:v>146.96</c:v>
                </c:pt>
                <c:pt idx="93">
                  <c:v>131.07</c:v>
                </c:pt>
                <c:pt idx="94">
                  <c:v>120.01</c:v>
                </c:pt>
                <c:pt idx="95">
                  <c:v>118.44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582-4F42-B23D-599A823E72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618-45CC-ABBA-B876BC0071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2.2999999999999998</c:v>
                </c:pt>
                <c:pt idx="45">
                  <c:v>2.2999999999999998</c:v>
                </c:pt>
                <c:pt idx="46">
                  <c:v>2.2999999999999998</c:v>
                </c:pt>
                <c:pt idx="47">
                  <c:v>2.2999999999999998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4.8</c:v>
                </c:pt>
                <c:pt idx="57">
                  <c:v>4.8</c:v>
                </c:pt>
                <c:pt idx="58">
                  <c:v>4.8</c:v>
                </c:pt>
                <c:pt idx="59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18-45CC-ABBA-B876BC0071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24">
                  <c:v>4.0000000000000001E-3</c:v>
                </c:pt>
                <c:pt idx="25">
                  <c:v>6.4000000000000001E-2</c:v>
                </c:pt>
                <c:pt idx="26">
                  <c:v>8.6999999999999994E-2</c:v>
                </c:pt>
                <c:pt idx="27">
                  <c:v>0.13100000000000001</c:v>
                </c:pt>
                <c:pt idx="29">
                  <c:v>0.23899999999999999</c:v>
                </c:pt>
                <c:pt idx="30">
                  <c:v>0.184</c:v>
                </c:pt>
                <c:pt idx="31">
                  <c:v>0.41199999999999998</c:v>
                </c:pt>
                <c:pt idx="33">
                  <c:v>8.3000000000000004E-2</c:v>
                </c:pt>
                <c:pt idx="35">
                  <c:v>0.27500000000000002</c:v>
                </c:pt>
                <c:pt idx="36">
                  <c:v>11.2</c:v>
                </c:pt>
                <c:pt idx="38">
                  <c:v>0.53700000000000003</c:v>
                </c:pt>
                <c:pt idx="39">
                  <c:v>0.96</c:v>
                </c:pt>
                <c:pt idx="40">
                  <c:v>0.96199999999999997</c:v>
                </c:pt>
                <c:pt idx="41">
                  <c:v>0.78600000000000003</c:v>
                </c:pt>
                <c:pt idx="42">
                  <c:v>0.70699999999999996</c:v>
                </c:pt>
                <c:pt idx="43">
                  <c:v>0.626</c:v>
                </c:pt>
                <c:pt idx="44">
                  <c:v>0.66200000000000003</c:v>
                </c:pt>
                <c:pt idx="45">
                  <c:v>0.80800000000000005</c:v>
                </c:pt>
                <c:pt idx="46">
                  <c:v>0.58699999999999997</c:v>
                </c:pt>
                <c:pt idx="47">
                  <c:v>0.57099999999999995</c:v>
                </c:pt>
                <c:pt idx="48">
                  <c:v>0.69199999999999995</c:v>
                </c:pt>
                <c:pt idx="49">
                  <c:v>0.80300000000000005</c:v>
                </c:pt>
                <c:pt idx="50">
                  <c:v>0.83299999999999996</c:v>
                </c:pt>
                <c:pt idx="51">
                  <c:v>0.83699999999999997</c:v>
                </c:pt>
                <c:pt idx="52">
                  <c:v>0.75700000000000001</c:v>
                </c:pt>
                <c:pt idx="53">
                  <c:v>0.82599999999999996</c:v>
                </c:pt>
                <c:pt idx="54">
                  <c:v>0.84199999999999997</c:v>
                </c:pt>
                <c:pt idx="55">
                  <c:v>0.60099999999999998</c:v>
                </c:pt>
                <c:pt idx="56">
                  <c:v>0.746</c:v>
                </c:pt>
                <c:pt idx="57">
                  <c:v>0.61899999999999999</c:v>
                </c:pt>
                <c:pt idx="58">
                  <c:v>0.56000000000000005</c:v>
                </c:pt>
                <c:pt idx="59">
                  <c:v>1.2E-2</c:v>
                </c:pt>
                <c:pt idx="61">
                  <c:v>1.2E-2</c:v>
                </c:pt>
                <c:pt idx="62">
                  <c:v>0.214</c:v>
                </c:pt>
                <c:pt idx="63">
                  <c:v>0.20599999999999999</c:v>
                </c:pt>
                <c:pt idx="64">
                  <c:v>0.20699999999999999</c:v>
                </c:pt>
                <c:pt idx="65">
                  <c:v>0.129</c:v>
                </c:pt>
                <c:pt idx="66">
                  <c:v>8.8999999999999996E-2</c:v>
                </c:pt>
                <c:pt idx="68">
                  <c:v>0.17499999999999999</c:v>
                </c:pt>
                <c:pt idx="69">
                  <c:v>0.245</c:v>
                </c:pt>
                <c:pt idx="72">
                  <c:v>0.1</c:v>
                </c:pt>
                <c:pt idx="73">
                  <c:v>2.8000000000000001E-2</c:v>
                </c:pt>
                <c:pt idx="76">
                  <c:v>5.8000000000000003E-2</c:v>
                </c:pt>
                <c:pt idx="86">
                  <c:v>0.36799999999999999</c:v>
                </c:pt>
                <c:pt idx="87">
                  <c:v>0.623</c:v>
                </c:pt>
                <c:pt idx="89">
                  <c:v>0.48299999999999998</c:v>
                </c:pt>
                <c:pt idx="90">
                  <c:v>0.27200000000000002</c:v>
                </c:pt>
                <c:pt idx="91">
                  <c:v>1.581</c:v>
                </c:pt>
                <c:pt idx="92">
                  <c:v>0.114</c:v>
                </c:pt>
                <c:pt idx="93">
                  <c:v>8.6999999999999994E-2</c:v>
                </c:pt>
                <c:pt idx="94">
                  <c:v>3.6760000000000002</c:v>
                </c:pt>
                <c:pt idx="95">
                  <c:v>4.2000000000000003E-2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18-45CC-ABBA-B876BC0071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">
                  <c:v>0.5</c:v>
                </c:pt>
                <c:pt idx="8">
                  <c:v>1.206</c:v>
                </c:pt>
                <c:pt idx="9">
                  <c:v>1.329</c:v>
                </c:pt>
                <c:pt idx="12">
                  <c:v>5.2770000000000001</c:v>
                </c:pt>
                <c:pt idx="13">
                  <c:v>2.33</c:v>
                </c:pt>
                <c:pt idx="16">
                  <c:v>0.5</c:v>
                </c:pt>
                <c:pt idx="17">
                  <c:v>3.0169999999999999</c:v>
                </c:pt>
                <c:pt idx="18">
                  <c:v>6.306</c:v>
                </c:pt>
                <c:pt idx="19">
                  <c:v>30.32</c:v>
                </c:pt>
                <c:pt idx="20">
                  <c:v>1.214</c:v>
                </c:pt>
                <c:pt idx="21">
                  <c:v>0.56999999999999995</c:v>
                </c:pt>
                <c:pt idx="22">
                  <c:v>0.5</c:v>
                </c:pt>
                <c:pt idx="23">
                  <c:v>32.146000000000001</c:v>
                </c:pt>
                <c:pt idx="24">
                  <c:v>28.5</c:v>
                </c:pt>
                <c:pt idx="25">
                  <c:v>49.298999999999999</c:v>
                </c:pt>
                <c:pt idx="26">
                  <c:v>6.5090000000000003</c:v>
                </c:pt>
                <c:pt idx="27">
                  <c:v>1.39</c:v>
                </c:pt>
                <c:pt idx="28">
                  <c:v>17.568000000000001</c:v>
                </c:pt>
                <c:pt idx="29">
                  <c:v>0.5</c:v>
                </c:pt>
                <c:pt idx="30">
                  <c:v>0.5</c:v>
                </c:pt>
                <c:pt idx="31">
                  <c:v>0.5</c:v>
                </c:pt>
                <c:pt idx="32">
                  <c:v>35.619999999999997</c:v>
                </c:pt>
                <c:pt idx="33">
                  <c:v>0.624</c:v>
                </c:pt>
                <c:pt idx="34">
                  <c:v>0.63800000000000001</c:v>
                </c:pt>
                <c:pt idx="35">
                  <c:v>0.64600000000000002</c:v>
                </c:pt>
                <c:pt idx="36">
                  <c:v>81.486999999999995</c:v>
                </c:pt>
                <c:pt idx="37">
                  <c:v>17.981000000000002</c:v>
                </c:pt>
                <c:pt idx="38">
                  <c:v>2.6970000000000001</c:v>
                </c:pt>
                <c:pt idx="39">
                  <c:v>4.0209999999999999</c:v>
                </c:pt>
                <c:pt idx="55">
                  <c:v>26.905000000000001</c:v>
                </c:pt>
                <c:pt idx="56">
                  <c:v>44.624000000000002</c:v>
                </c:pt>
                <c:pt idx="57">
                  <c:v>46.481999999999999</c:v>
                </c:pt>
                <c:pt idx="58">
                  <c:v>77.162000000000006</c:v>
                </c:pt>
                <c:pt idx="59">
                  <c:v>105.55200000000001</c:v>
                </c:pt>
                <c:pt idx="60">
                  <c:v>127.55800000000001</c:v>
                </c:pt>
                <c:pt idx="61">
                  <c:v>125.297</c:v>
                </c:pt>
                <c:pt idx="62">
                  <c:v>88.442999999999998</c:v>
                </c:pt>
                <c:pt idx="63">
                  <c:v>83.75</c:v>
                </c:pt>
                <c:pt idx="64">
                  <c:v>63.735999999999997</c:v>
                </c:pt>
                <c:pt idx="65">
                  <c:v>52.784999999999997</c:v>
                </c:pt>
                <c:pt idx="66">
                  <c:v>71.959000000000003</c:v>
                </c:pt>
                <c:pt idx="67">
                  <c:v>40.634999999999998</c:v>
                </c:pt>
                <c:pt idx="68">
                  <c:v>6.2839999999999998</c:v>
                </c:pt>
                <c:pt idx="69">
                  <c:v>11.721</c:v>
                </c:pt>
                <c:pt idx="70">
                  <c:v>29.2</c:v>
                </c:pt>
                <c:pt idx="71">
                  <c:v>13.337999999999999</c:v>
                </c:pt>
                <c:pt idx="72">
                  <c:v>9.7789999999999999</c:v>
                </c:pt>
                <c:pt idx="73">
                  <c:v>10.667999999999999</c:v>
                </c:pt>
                <c:pt idx="74">
                  <c:v>11.164999999999999</c:v>
                </c:pt>
                <c:pt idx="75">
                  <c:v>8.1999999999999993</c:v>
                </c:pt>
                <c:pt idx="76">
                  <c:v>4.1580000000000004</c:v>
                </c:pt>
                <c:pt idx="77">
                  <c:v>9.3040000000000003</c:v>
                </c:pt>
                <c:pt idx="78">
                  <c:v>6.5259999999999998</c:v>
                </c:pt>
                <c:pt idx="79">
                  <c:v>0.5</c:v>
                </c:pt>
                <c:pt idx="80">
                  <c:v>0.5</c:v>
                </c:pt>
                <c:pt idx="81">
                  <c:v>0.5</c:v>
                </c:pt>
                <c:pt idx="82">
                  <c:v>1.0740000000000001</c:v>
                </c:pt>
                <c:pt idx="83">
                  <c:v>1.9359999999999999</c:v>
                </c:pt>
                <c:pt idx="84">
                  <c:v>0.5</c:v>
                </c:pt>
                <c:pt idx="85">
                  <c:v>1.333</c:v>
                </c:pt>
                <c:pt idx="86">
                  <c:v>8.6850000000000005</c:v>
                </c:pt>
                <c:pt idx="87">
                  <c:v>8.4489999999999998</c:v>
                </c:pt>
                <c:pt idx="88">
                  <c:v>40.706000000000003</c:v>
                </c:pt>
                <c:pt idx="89">
                  <c:v>19.899999999999999</c:v>
                </c:pt>
                <c:pt idx="90">
                  <c:v>39.9</c:v>
                </c:pt>
                <c:pt idx="91">
                  <c:v>57.335999999999999</c:v>
                </c:pt>
                <c:pt idx="92">
                  <c:v>9.9</c:v>
                </c:pt>
                <c:pt idx="93">
                  <c:v>60.395000000000003</c:v>
                </c:pt>
                <c:pt idx="94">
                  <c:v>55.811</c:v>
                </c:pt>
                <c:pt idx="95">
                  <c:v>1.9550000000000001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18-45CC-ABBA-B876BC0071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618-45CC-ABBA-B876BC0071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618-45CC-ABBA-B876BC00713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6">
                  <c:v>35.85</c:v>
                </c:pt>
                <c:pt idx="62">
                  <c:v>37.228999999999999</c:v>
                </c:pt>
                <c:pt idx="64">
                  <c:v>27.146999999999998</c:v>
                </c:pt>
                <c:pt idx="65">
                  <c:v>12.8</c:v>
                </c:pt>
                <c:pt idx="66">
                  <c:v>4.5999999999999996</c:v>
                </c:pt>
                <c:pt idx="68">
                  <c:v>6.7</c:v>
                </c:pt>
                <c:pt idx="72">
                  <c:v>71.7</c:v>
                </c:pt>
                <c:pt idx="73">
                  <c:v>51.7</c:v>
                </c:pt>
                <c:pt idx="76">
                  <c:v>51.1</c:v>
                </c:pt>
                <c:pt idx="84">
                  <c:v>3.0819999999999999</c:v>
                </c:pt>
                <c:pt idx="86">
                  <c:v>25.7</c:v>
                </c:pt>
                <c:pt idx="87">
                  <c:v>25.7</c:v>
                </c:pt>
                <c:pt idx="89">
                  <c:v>25.7</c:v>
                </c:pt>
                <c:pt idx="92">
                  <c:v>7.8860000000000001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618-45CC-ABBA-B876BC00713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2">
                  <c:v>125</c:v>
                </c:pt>
                <c:pt idx="43">
                  <c:v>125</c:v>
                </c:pt>
                <c:pt idx="44">
                  <c:v>125</c:v>
                </c:pt>
                <c:pt idx="45">
                  <c:v>125</c:v>
                </c:pt>
                <c:pt idx="46">
                  <c:v>125</c:v>
                </c:pt>
                <c:pt idx="47">
                  <c:v>125</c:v>
                </c:pt>
                <c:pt idx="48">
                  <c:v>125</c:v>
                </c:pt>
                <c:pt idx="49">
                  <c:v>125</c:v>
                </c:pt>
                <c:pt idx="50">
                  <c:v>125</c:v>
                </c:pt>
                <c:pt idx="51">
                  <c:v>125</c:v>
                </c:pt>
                <c:pt idx="52">
                  <c:v>125</c:v>
                </c:pt>
                <c:pt idx="53">
                  <c:v>125</c:v>
                </c:pt>
                <c:pt idx="54">
                  <c:v>125</c:v>
                </c:pt>
                <c:pt idx="55">
                  <c:v>125</c:v>
                </c:pt>
                <c:pt idx="56">
                  <c:v>125</c:v>
                </c:pt>
                <c:pt idx="57">
                  <c:v>125</c:v>
                </c:pt>
                <c:pt idx="58">
                  <c:v>125</c:v>
                </c:pt>
                <c:pt idx="59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618-45CC-ABBA-B876BC00713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618-45CC-ABBA-B876BC00713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618-45CC-ABBA-B876BC00713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1">
                  <c:v>3.859</c:v>
                </c:pt>
                <c:pt idx="34">
                  <c:v>19.8</c:v>
                </c:pt>
                <c:pt idx="88">
                  <c:v>80</c:v>
                </c:pt>
                <c:pt idx="89">
                  <c:v>80</c:v>
                </c:pt>
                <c:pt idx="90">
                  <c:v>80</c:v>
                </c:pt>
                <c:pt idx="91">
                  <c:v>80</c:v>
                </c:pt>
                <c:pt idx="92">
                  <c:v>80</c:v>
                </c:pt>
                <c:pt idx="93">
                  <c:v>80</c:v>
                </c:pt>
                <c:pt idx="94">
                  <c:v>80</c:v>
                </c:pt>
                <c:pt idx="9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18-45CC-ABBA-B876BC00713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39.700000000000003</c:v>
                </c:pt>
                <c:pt idx="3">
                  <c:v>13.8</c:v>
                </c:pt>
                <c:pt idx="4">
                  <c:v>68.5</c:v>
                </c:pt>
                <c:pt idx="5">
                  <c:v>68.5</c:v>
                </c:pt>
                <c:pt idx="6">
                  <c:v>68.5</c:v>
                </c:pt>
                <c:pt idx="7">
                  <c:v>68.5</c:v>
                </c:pt>
                <c:pt idx="8">
                  <c:v>91.3</c:v>
                </c:pt>
                <c:pt idx="9">
                  <c:v>135.30000000000001</c:v>
                </c:pt>
                <c:pt idx="10">
                  <c:v>105.1</c:v>
                </c:pt>
                <c:pt idx="11">
                  <c:v>123.5</c:v>
                </c:pt>
                <c:pt idx="12">
                  <c:v>148.80000000000001</c:v>
                </c:pt>
                <c:pt idx="13">
                  <c:v>148.80000000000001</c:v>
                </c:pt>
                <c:pt idx="14">
                  <c:v>148.80000000000001</c:v>
                </c:pt>
                <c:pt idx="15">
                  <c:v>148.80000000000001</c:v>
                </c:pt>
                <c:pt idx="16">
                  <c:v>101.9</c:v>
                </c:pt>
                <c:pt idx="17">
                  <c:v>101.9</c:v>
                </c:pt>
                <c:pt idx="18">
                  <c:v>101.9</c:v>
                </c:pt>
                <c:pt idx="19">
                  <c:v>101.9</c:v>
                </c:pt>
                <c:pt idx="20">
                  <c:v>110.4</c:v>
                </c:pt>
                <c:pt idx="21">
                  <c:v>112.7</c:v>
                </c:pt>
                <c:pt idx="22">
                  <c:v>85.4</c:v>
                </c:pt>
                <c:pt idx="23">
                  <c:v>0</c:v>
                </c:pt>
                <c:pt idx="24">
                  <c:v>194.6</c:v>
                </c:pt>
                <c:pt idx="25">
                  <c:v>194.6</c:v>
                </c:pt>
                <c:pt idx="26">
                  <c:v>194.6</c:v>
                </c:pt>
                <c:pt idx="27">
                  <c:v>222.7</c:v>
                </c:pt>
                <c:pt idx="28">
                  <c:v>48.8</c:v>
                </c:pt>
                <c:pt idx="29">
                  <c:v>121.4</c:v>
                </c:pt>
                <c:pt idx="30">
                  <c:v>229.2</c:v>
                </c:pt>
                <c:pt idx="31">
                  <c:v>56.3</c:v>
                </c:pt>
                <c:pt idx="32">
                  <c:v>0</c:v>
                </c:pt>
                <c:pt idx="33">
                  <c:v>96.6</c:v>
                </c:pt>
                <c:pt idx="34">
                  <c:v>16</c:v>
                </c:pt>
                <c:pt idx="35">
                  <c:v>126.9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83.1</c:v>
                </c:pt>
                <c:pt idx="41">
                  <c:v>80.900000000000006</c:v>
                </c:pt>
                <c:pt idx="42">
                  <c:v>28.9</c:v>
                </c:pt>
                <c:pt idx="43">
                  <c:v>20.2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19.399999999999999</c:v>
                </c:pt>
                <c:pt idx="49">
                  <c:v>16.600000000000001</c:v>
                </c:pt>
                <c:pt idx="50">
                  <c:v>11.6</c:v>
                </c:pt>
                <c:pt idx="51">
                  <c:v>17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67.900000000000006</c:v>
                </c:pt>
                <c:pt idx="69">
                  <c:v>67.900000000000006</c:v>
                </c:pt>
                <c:pt idx="70">
                  <c:v>67.900000000000006</c:v>
                </c:pt>
                <c:pt idx="71">
                  <c:v>67.900000000000006</c:v>
                </c:pt>
                <c:pt idx="72">
                  <c:v>52.4</c:v>
                </c:pt>
                <c:pt idx="73">
                  <c:v>33.5</c:v>
                </c:pt>
                <c:pt idx="74">
                  <c:v>0</c:v>
                </c:pt>
                <c:pt idx="75">
                  <c:v>0</c:v>
                </c:pt>
                <c:pt idx="76">
                  <c:v>171.3</c:v>
                </c:pt>
                <c:pt idx="77">
                  <c:v>171.3</c:v>
                </c:pt>
                <c:pt idx="78">
                  <c:v>171.3</c:v>
                </c:pt>
                <c:pt idx="79">
                  <c:v>171.3</c:v>
                </c:pt>
                <c:pt idx="80">
                  <c:v>83.9</c:v>
                </c:pt>
                <c:pt idx="81">
                  <c:v>83.9</c:v>
                </c:pt>
                <c:pt idx="82">
                  <c:v>83.9</c:v>
                </c:pt>
                <c:pt idx="83">
                  <c:v>83.9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0.9</c:v>
                </c:pt>
                <c:pt idx="88">
                  <c:v>79.8</c:v>
                </c:pt>
                <c:pt idx="89">
                  <c:v>79.8</c:v>
                </c:pt>
                <c:pt idx="90">
                  <c:v>79.8</c:v>
                </c:pt>
                <c:pt idx="91">
                  <c:v>79.8</c:v>
                </c:pt>
                <c:pt idx="92">
                  <c:v>143.80000000000001</c:v>
                </c:pt>
                <c:pt idx="93">
                  <c:v>143.80000000000001</c:v>
                </c:pt>
                <c:pt idx="94">
                  <c:v>143.80000000000001</c:v>
                </c:pt>
                <c:pt idx="95">
                  <c:v>143.80000000000001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18-45CC-ABBA-B876BC00713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18.565000000000001</c:v>
                </c:pt>
                <c:pt idx="1">
                  <c:v>17.821000000000002</c:v>
                </c:pt>
                <c:pt idx="2">
                  <c:v>17.241</c:v>
                </c:pt>
                <c:pt idx="3">
                  <c:v>15.429</c:v>
                </c:pt>
                <c:pt idx="4">
                  <c:v>13.643000000000001</c:v>
                </c:pt>
                <c:pt idx="5">
                  <c:v>13.465999999999999</c:v>
                </c:pt>
                <c:pt idx="6">
                  <c:v>16.649000000000001</c:v>
                </c:pt>
                <c:pt idx="7">
                  <c:v>9.5440000000000005</c:v>
                </c:pt>
                <c:pt idx="8">
                  <c:v>11.061</c:v>
                </c:pt>
                <c:pt idx="9">
                  <c:v>11.191000000000001</c:v>
                </c:pt>
                <c:pt idx="10">
                  <c:v>10.662000000000001</c:v>
                </c:pt>
                <c:pt idx="11">
                  <c:v>10.558999999999999</c:v>
                </c:pt>
                <c:pt idx="12">
                  <c:v>35.023000000000003</c:v>
                </c:pt>
                <c:pt idx="13">
                  <c:v>36.243000000000002</c:v>
                </c:pt>
                <c:pt idx="14">
                  <c:v>16.2</c:v>
                </c:pt>
                <c:pt idx="15">
                  <c:v>5.55</c:v>
                </c:pt>
                <c:pt idx="16">
                  <c:v>12.701000000000001</c:v>
                </c:pt>
                <c:pt idx="17">
                  <c:v>31.667999999999999</c:v>
                </c:pt>
                <c:pt idx="18">
                  <c:v>29.693999999999999</c:v>
                </c:pt>
                <c:pt idx="19">
                  <c:v>14.662000000000001</c:v>
                </c:pt>
                <c:pt idx="20">
                  <c:v>0.48299999999999998</c:v>
                </c:pt>
                <c:pt idx="21">
                  <c:v>0.50900000000000001</c:v>
                </c:pt>
                <c:pt idx="22">
                  <c:v>9.6050000000000004</c:v>
                </c:pt>
                <c:pt idx="23">
                  <c:v>17.63</c:v>
                </c:pt>
                <c:pt idx="24">
                  <c:v>15.045999999999999</c:v>
                </c:pt>
                <c:pt idx="25">
                  <c:v>26.972999999999999</c:v>
                </c:pt>
                <c:pt idx="26">
                  <c:v>22.803999999999998</c:v>
                </c:pt>
                <c:pt idx="27">
                  <c:v>30.986999999999998</c:v>
                </c:pt>
                <c:pt idx="28">
                  <c:v>32.198999999999998</c:v>
                </c:pt>
                <c:pt idx="29">
                  <c:v>27.591000000000001</c:v>
                </c:pt>
                <c:pt idx="30">
                  <c:v>33.087000000000003</c:v>
                </c:pt>
                <c:pt idx="31">
                  <c:v>49.622999999999998</c:v>
                </c:pt>
                <c:pt idx="32">
                  <c:v>59.805999999999997</c:v>
                </c:pt>
                <c:pt idx="33">
                  <c:v>29.454999999999998</c:v>
                </c:pt>
                <c:pt idx="34">
                  <c:v>62.8</c:v>
                </c:pt>
                <c:pt idx="35">
                  <c:v>34.575000000000003</c:v>
                </c:pt>
                <c:pt idx="36">
                  <c:v>89.849000000000004</c:v>
                </c:pt>
                <c:pt idx="37">
                  <c:v>94.120999999999995</c:v>
                </c:pt>
                <c:pt idx="38">
                  <c:v>81.203000000000003</c:v>
                </c:pt>
                <c:pt idx="39">
                  <c:v>64.478999999999999</c:v>
                </c:pt>
                <c:pt idx="40">
                  <c:v>38.878</c:v>
                </c:pt>
                <c:pt idx="41">
                  <c:v>35.15</c:v>
                </c:pt>
                <c:pt idx="42">
                  <c:v>39.415999999999997</c:v>
                </c:pt>
                <c:pt idx="43">
                  <c:v>23.286999999999999</c:v>
                </c:pt>
                <c:pt idx="44">
                  <c:v>156.673</c:v>
                </c:pt>
                <c:pt idx="45">
                  <c:v>151.709</c:v>
                </c:pt>
                <c:pt idx="46">
                  <c:v>151.261</c:v>
                </c:pt>
                <c:pt idx="47">
                  <c:v>141.654</c:v>
                </c:pt>
                <c:pt idx="48">
                  <c:v>133.42400000000001</c:v>
                </c:pt>
                <c:pt idx="49">
                  <c:v>123.191</c:v>
                </c:pt>
                <c:pt idx="50">
                  <c:v>119.892</c:v>
                </c:pt>
                <c:pt idx="51">
                  <c:v>119.87</c:v>
                </c:pt>
                <c:pt idx="52">
                  <c:v>116.762</c:v>
                </c:pt>
                <c:pt idx="53">
                  <c:v>118.217</c:v>
                </c:pt>
                <c:pt idx="54">
                  <c:v>112.004</c:v>
                </c:pt>
                <c:pt idx="55">
                  <c:v>105.268</c:v>
                </c:pt>
                <c:pt idx="56">
                  <c:v>14.62</c:v>
                </c:pt>
                <c:pt idx="57">
                  <c:v>10.805999999999999</c:v>
                </c:pt>
                <c:pt idx="58">
                  <c:v>15.673999999999999</c:v>
                </c:pt>
                <c:pt idx="59">
                  <c:v>25.931000000000001</c:v>
                </c:pt>
                <c:pt idx="60">
                  <c:v>55.515999999999998</c:v>
                </c:pt>
                <c:pt idx="61">
                  <c:v>73.453000000000003</c:v>
                </c:pt>
                <c:pt idx="62">
                  <c:v>33.695999999999998</c:v>
                </c:pt>
                <c:pt idx="63">
                  <c:v>58.378999999999998</c:v>
                </c:pt>
                <c:pt idx="64">
                  <c:v>44.216000000000001</c:v>
                </c:pt>
                <c:pt idx="65">
                  <c:v>62.948999999999998</c:v>
                </c:pt>
                <c:pt idx="66">
                  <c:v>40.939</c:v>
                </c:pt>
                <c:pt idx="67">
                  <c:v>39.256999999999998</c:v>
                </c:pt>
                <c:pt idx="68">
                  <c:v>10.053000000000001</c:v>
                </c:pt>
                <c:pt idx="69">
                  <c:v>4.53</c:v>
                </c:pt>
                <c:pt idx="70">
                  <c:v>9.3919999999999995</c:v>
                </c:pt>
                <c:pt idx="71">
                  <c:v>11.3</c:v>
                </c:pt>
                <c:pt idx="72">
                  <c:v>40.058</c:v>
                </c:pt>
                <c:pt idx="73">
                  <c:v>20.785</c:v>
                </c:pt>
                <c:pt idx="74">
                  <c:v>8.8989999999999991</c:v>
                </c:pt>
                <c:pt idx="75">
                  <c:v>11.239000000000001</c:v>
                </c:pt>
                <c:pt idx="76">
                  <c:v>14.776999999999999</c:v>
                </c:pt>
                <c:pt idx="77">
                  <c:v>11.617000000000001</c:v>
                </c:pt>
                <c:pt idx="78">
                  <c:v>22.327000000000002</c:v>
                </c:pt>
                <c:pt idx="79">
                  <c:v>12.654</c:v>
                </c:pt>
                <c:pt idx="80">
                  <c:v>18.608000000000001</c:v>
                </c:pt>
                <c:pt idx="81">
                  <c:v>17.966999999999999</c:v>
                </c:pt>
                <c:pt idx="82">
                  <c:v>14.661</c:v>
                </c:pt>
                <c:pt idx="83">
                  <c:v>10.127000000000001</c:v>
                </c:pt>
                <c:pt idx="84">
                  <c:v>7.27</c:v>
                </c:pt>
                <c:pt idx="85">
                  <c:v>6.25</c:v>
                </c:pt>
                <c:pt idx="86">
                  <c:v>10.396000000000001</c:v>
                </c:pt>
                <c:pt idx="87">
                  <c:v>8.2110000000000003</c:v>
                </c:pt>
                <c:pt idx="88">
                  <c:v>7.2380000000000004</c:v>
                </c:pt>
                <c:pt idx="89">
                  <c:v>18.815999999999999</c:v>
                </c:pt>
                <c:pt idx="90">
                  <c:v>19.231999999999999</c:v>
                </c:pt>
                <c:pt idx="91">
                  <c:v>33.479999999999997</c:v>
                </c:pt>
                <c:pt idx="92">
                  <c:v>6.7149999999999999</c:v>
                </c:pt>
                <c:pt idx="93">
                  <c:v>16.762</c:v>
                </c:pt>
                <c:pt idx="94">
                  <c:v>23.010999999999999</c:v>
                </c:pt>
                <c:pt idx="95">
                  <c:v>12.784000000000001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618-45CC-ABBA-B876BC00713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16">
                  <c:v>35.85</c:v>
                </c:pt>
                <c:pt idx="62">
                  <c:v>37.228999999999999</c:v>
                </c:pt>
                <c:pt idx="64">
                  <c:v>27.146999999999998</c:v>
                </c:pt>
                <c:pt idx="65">
                  <c:v>12.8</c:v>
                </c:pt>
                <c:pt idx="66">
                  <c:v>4.5999999999999996</c:v>
                </c:pt>
                <c:pt idx="68">
                  <c:v>6.7</c:v>
                </c:pt>
                <c:pt idx="72">
                  <c:v>71.7</c:v>
                </c:pt>
                <c:pt idx="73">
                  <c:v>51.7</c:v>
                </c:pt>
                <c:pt idx="76">
                  <c:v>51.1</c:v>
                </c:pt>
                <c:pt idx="84">
                  <c:v>3.0819999999999999</c:v>
                </c:pt>
                <c:pt idx="86">
                  <c:v>25.7</c:v>
                </c:pt>
                <c:pt idx="87">
                  <c:v>25.7</c:v>
                </c:pt>
                <c:pt idx="89">
                  <c:v>25.7</c:v>
                </c:pt>
                <c:pt idx="92">
                  <c:v>7.8860000000000001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18-45CC-ABBA-B876BC00713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116</c:v>
                </c:pt>
                <c:pt idx="1">
                  <c:v>116</c:v>
                </c:pt>
                <c:pt idx="2">
                  <c:v>116</c:v>
                </c:pt>
                <c:pt idx="3">
                  <c:v>69.287000000000006</c:v>
                </c:pt>
                <c:pt idx="4">
                  <c:v>41</c:v>
                </c:pt>
                <c:pt idx="5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618-45CC-ABBA-B876BC007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173.13</c:v>
                </c:pt>
                <c:pt idx="1">
                  <c:v>169.19</c:v>
                </c:pt>
                <c:pt idx="2">
                  <c:v>162.44999999999999</c:v>
                </c:pt>
                <c:pt idx="3">
                  <c:v>137.61000000000001</c:v>
                </c:pt>
                <c:pt idx="4">
                  <c:v>143.57</c:v>
                </c:pt>
                <c:pt idx="5">
                  <c:v>140.55000000000001</c:v>
                </c:pt>
                <c:pt idx="6">
                  <c:v>127.56</c:v>
                </c:pt>
                <c:pt idx="7">
                  <c:v>128.47999999999999</c:v>
                </c:pt>
                <c:pt idx="8">
                  <c:v>133.13</c:v>
                </c:pt>
                <c:pt idx="9">
                  <c:v>125.77</c:v>
                </c:pt>
                <c:pt idx="10">
                  <c:v>129.80000000000001</c:v>
                </c:pt>
                <c:pt idx="11">
                  <c:v>120.47</c:v>
                </c:pt>
                <c:pt idx="12">
                  <c:v>132.51</c:v>
                </c:pt>
                <c:pt idx="13">
                  <c:v>121.78</c:v>
                </c:pt>
                <c:pt idx="14">
                  <c:v>126.86</c:v>
                </c:pt>
                <c:pt idx="15">
                  <c:v>125.28</c:v>
                </c:pt>
                <c:pt idx="16">
                  <c:v>122.77</c:v>
                </c:pt>
                <c:pt idx="17">
                  <c:v>124.38</c:v>
                </c:pt>
                <c:pt idx="18">
                  <c:v>124.3</c:v>
                </c:pt>
                <c:pt idx="19">
                  <c:v>130.32</c:v>
                </c:pt>
                <c:pt idx="20">
                  <c:v>135.78</c:v>
                </c:pt>
                <c:pt idx="21">
                  <c:v>137.88999999999999</c:v>
                </c:pt>
                <c:pt idx="22">
                  <c:v>129.15</c:v>
                </c:pt>
                <c:pt idx="23">
                  <c:v>118.05</c:v>
                </c:pt>
                <c:pt idx="24">
                  <c:v>145.66</c:v>
                </c:pt>
                <c:pt idx="25">
                  <c:v>135.36000000000001</c:v>
                </c:pt>
                <c:pt idx="26">
                  <c:v>131.54</c:v>
                </c:pt>
                <c:pt idx="27">
                  <c:v>122.28</c:v>
                </c:pt>
                <c:pt idx="28">
                  <c:v>137.79</c:v>
                </c:pt>
                <c:pt idx="29">
                  <c:v>120.57</c:v>
                </c:pt>
                <c:pt idx="30">
                  <c:v>108.42</c:v>
                </c:pt>
                <c:pt idx="31">
                  <c:v>81.78</c:v>
                </c:pt>
                <c:pt idx="32">
                  <c:v>102.54</c:v>
                </c:pt>
                <c:pt idx="33">
                  <c:v>97.62</c:v>
                </c:pt>
                <c:pt idx="34">
                  <c:v>72.75</c:v>
                </c:pt>
                <c:pt idx="35">
                  <c:v>34.04</c:v>
                </c:pt>
                <c:pt idx="36">
                  <c:v>65.59</c:v>
                </c:pt>
                <c:pt idx="37">
                  <c:v>21.82</c:v>
                </c:pt>
                <c:pt idx="38">
                  <c:v>10.94</c:v>
                </c:pt>
                <c:pt idx="39">
                  <c:v>9.1999999999999993</c:v>
                </c:pt>
                <c:pt idx="40">
                  <c:v>17.25</c:v>
                </c:pt>
                <c:pt idx="41">
                  <c:v>11.92</c:v>
                </c:pt>
                <c:pt idx="42">
                  <c:v>10.42</c:v>
                </c:pt>
                <c:pt idx="43">
                  <c:v>10.48</c:v>
                </c:pt>
                <c:pt idx="44">
                  <c:v>16.600000000000001</c:v>
                </c:pt>
                <c:pt idx="45">
                  <c:v>15.16</c:v>
                </c:pt>
                <c:pt idx="46">
                  <c:v>17.45</c:v>
                </c:pt>
                <c:pt idx="47">
                  <c:v>14.2</c:v>
                </c:pt>
                <c:pt idx="48">
                  <c:v>14.66</c:v>
                </c:pt>
                <c:pt idx="49">
                  <c:v>13.49</c:v>
                </c:pt>
                <c:pt idx="50">
                  <c:v>13.77</c:v>
                </c:pt>
                <c:pt idx="51">
                  <c:v>12.83</c:v>
                </c:pt>
                <c:pt idx="52">
                  <c:v>13.77</c:v>
                </c:pt>
                <c:pt idx="53">
                  <c:v>14.46</c:v>
                </c:pt>
                <c:pt idx="54">
                  <c:v>13.77</c:v>
                </c:pt>
                <c:pt idx="55">
                  <c:v>12.77</c:v>
                </c:pt>
                <c:pt idx="56">
                  <c:v>10.91</c:v>
                </c:pt>
                <c:pt idx="57">
                  <c:v>12.57</c:v>
                </c:pt>
                <c:pt idx="58">
                  <c:v>18.71</c:v>
                </c:pt>
                <c:pt idx="59">
                  <c:v>51.17</c:v>
                </c:pt>
                <c:pt idx="60">
                  <c:v>35.71</c:v>
                </c:pt>
                <c:pt idx="61">
                  <c:v>33.659999999999997</c:v>
                </c:pt>
                <c:pt idx="62">
                  <c:v>8.98</c:v>
                </c:pt>
                <c:pt idx="63">
                  <c:v>24.2</c:v>
                </c:pt>
                <c:pt idx="64">
                  <c:v>6.01</c:v>
                </c:pt>
                <c:pt idx="65">
                  <c:v>17</c:v>
                </c:pt>
                <c:pt idx="66">
                  <c:v>77.66</c:v>
                </c:pt>
                <c:pt idx="67">
                  <c:v>96.02</c:v>
                </c:pt>
                <c:pt idx="68">
                  <c:v>102.35</c:v>
                </c:pt>
                <c:pt idx="69">
                  <c:v>113.6</c:v>
                </c:pt>
                <c:pt idx="70">
                  <c:v>150.94</c:v>
                </c:pt>
                <c:pt idx="71">
                  <c:v>148.02000000000001</c:v>
                </c:pt>
                <c:pt idx="72">
                  <c:v>117.07</c:v>
                </c:pt>
                <c:pt idx="73">
                  <c:v>133.78</c:v>
                </c:pt>
                <c:pt idx="74">
                  <c:v>151.56</c:v>
                </c:pt>
                <c:pt idx="75">
                  <c:v>150.47</c:v>
                </c:pt>
                <c:pt idx="76">
                  <c:v>124.73</c:v>
                </c:pt>
                <c:pt idx="77">
                  <c:v>150.94</c:v>
                </c:pt>
                <c:pt idx="78">
                  <c:v>140.91</c:v>
                </c:pt>
                <c:pt idx="79">
                  <c:v>172.31</c:v>
                </c:pt>
                <c:pt idx="80">
                  <c:v>150.94</c:v>
                </c:pt>
                <c:pt idx="81">
                  <c:v>153.97999999999999</c:v>
                </c:pt>
                <c:pt idx="82">
                  <c:v>150.94</c:v>
                </c:pt>
                <c:pt idx="83">
                  <c:v>159.52000000000001</c:v>
                </c:pt>
                <c:pt idx="84">
                  <c:v>159.11000000000001</c:v>
                </c:pt>
                <c:pt idx="85">
                  <c:v>162.47</c:v>
                </c:pt>
                <c:pt idx="86">
                  <c:v>145.5</c:v>
                </c:pt>
                <c:pt idx="87">
                  <c:v>138.80000000000001</c:v>
                </c:pt>
                <c:pt idx="88">
                  <c:v>155.6</c:v>
                </c:pt>
                <c:pt idx="89">
                  <c:v>138.93</c:v>
                </c:pt>
                <c:pt idx="90">
                  <c:v>134.63</c:v>
                </c:pt>
                <c:pt idx="91">
                  <c:v>131.56</c:v>
                </c:pt>
                <c:pt idx="92">
                  <c:v>146.96</c:v>
                </c:pt>
                <c:pt idx="93">
                  <c:v>131.07</c:v>
                </c:pt>
                <c:pt idx="94">
                  <c:v>120.01</c:v>
                </c:pt>
                <c:pt idx="95">
                  <c:v>118.44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618-45CC-ABBA-B876BC0071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134.56299999999999</v>
      </c>
      <c r="C5" s="25">
        <v>133.78399999999999</v>
      </c>
      <c r="D5" s="25">
        <v>172.99</v>
      </c>
      <c r="E5" s="25">
        <v>98.975999999999999</v>
      </c>
      <c r="F5" s="25">
        <v>123.057</v>
      </c>
      <c r="G5" s="25">
        <v>122.92100000000001</v>
      </c>
      <c r="H5" s="25">
        <v>85.073999999999998</v>
      </c>
      <c r="I5" s="25">
        <v>78.025999999999996</v>
      </c>
      <c r="J5" s="25">
        <v>103.624</v>
      </c>
      <c r="K5" s="25">
        <v>147.85300000000001</v>
      </c>
      <c r="L5" s="25">
        <v>115.813</v>
      </c>
      <c r="M5" s="25">
        <v>134.066</v>
      </c>
      <c r="N5" s="25">
        <v>189.12700000000001</v>
      </c>
      <c r="O5" s="25">
        <v>187.35599999999999</v>
      </c>
      <c r="P5" s="25">
        <v>164.988</v>
      </c>
      <c r="Q5" s="25">
        <v>154.36500000000001</v>
      </c>
      <c r="R5" s="25">
        <v>150.95500000000001</v>
      </c>
      <c r="S5" s="25">
        <v>136.58699999999999</v>
      </c>
      <c r="T5" s="25">
        <v>137.93799999999999</v>
      </c>
      <c r="U5" s="25">
        <v>146.91900000000001</v>
      </c>
      <c r="V5" s="25">
        <v>112.145</v>
      </c>
      <c r="W5" s="25">
        <v>113.779</v>
      </c>
      <c r="X5" s="25">
        <v>95.516000000000005</v>
      </c>
      <c r="Y5" s="25">
        <v>49.759</v>
      </c>
      <c r="Z5" s="25">
        <v>238.13800000000001</v>
      </c>
      <c r="AA5" s="25">
        <v>270.96899999999999</v>
      </c>
      <c r="AB5" s="25">
        <v>223.99199999999999</v>
      </c>
      <c r="AC5" s="25">
        <v>255.21799999999999</v>
      </c>
      <c r="AD5" s="25">
        <v>98.584999999999994</v>
      </c>
      <c r="AE5" s="25">
        <v>149.767</v>
      </c>
      <c r="AF5" s="25">
        <v>262.95600000000002</v>
      </c>
      <c r="AG5" s="25">
        <v>110.696</v>
      </c>
      <c r="AH5" s="25">
        <v>95.426000000000002</v>
      </c>
      <c r="AI5" s="25">
        <v>126.81100000000001</v>
      </c>
      <c r="AJ5" s="25">
        <v>99.233000000000004</v>
      </c>
      <c r="AK5" s="25">
        <v>162.38900000000001</v>
      </c>
      <c r="AL5" s="25">
        <v>182.54900000000001</v>
      </c>
      <c r="AM5" s="25">
        <v>112.08</v>
      </c>
      <c r="AN5" s="25">
        <v>84.441999999999993</v>
      </c>
      <c r="AO5" s="25">
        <v>69.492999999999995</v>
      </c>
      <c r="AP5" s="25">
        <v>122.913</v>
      </c>
      <c r="AQ5" s="25">
        <v>116.791</v>
      </c>
      <c r="AR5" s="25">
        <v>194.03899999999999</v>
      </c>
      <c r="AS5" s="25">
        <v>169.13499999999999</v>
      </c>
      <c r="AT5" s="25">
        <v>284.59500000000003</v>
      </c>
      <c r="AU5" s="25">
        <v>279.779</v>
      </c>
      <c r="AV5" s="25">
        <v>279.19200000000001</v>
      </c>
      <c r="AW5" s="25">
        <v>269.53100000000001</v>
      </c>
      <c r="AX5" s="25">
        <v>280.57100000000003</v>
      </c>
      <c r="AY5" s="25">
        <v>267.69299999999998</v>
      </c>
      <c r="AZ5" s="25">
        <v>259.42500000000001</v>
      </c>
      <c r="BA5" s="25">
        <v>264.79899999999998</v>
      </c>
      <c r="BB5" s="25">
        <v>244.63800000000001</v>
      </c>
      <c r="BC5" s="25">
        <v>246.12799999999999</v>
      </c>
      <c r="BD5" s="25">
        <v>239.95</v>
      </c>
      <c r="BE5" s="25">
        <v>259.82499999999999</v>
      </c>
      <c r="BF5" s="25">
        <v>189.74700000000001</v>
      </c>
      <c r="BG5" s="25">
        <v>187.68199999999999</v>
      </c>
      <c r="BH5" s="25">
        <v>223.239</v>
      </c>
      <c r="BI5" s="25">
        <v>261.29500000000002</v>
      </c>
      <c r="BJ5" s="25">
        <v>183.03399999999999</v>
      </c>
      <c r="BK5" s="25">
        <v>198.78</v>
      </c>
      <c r="BL5" s="25">
        <v>159.59399999999999</v>
      </c>
      <c r="BM5" s="25">
        <v>142.30699999999999</v>
      </c>
      <c r="BN5" s="25">
        <v>135.30799999999999</v>
      </c>
      <c r="BO5" s="25">
        <v>128.63900000000001</v>
      </c>
      <c r="BP5" s="25">
        <v>117.598</v>
      </c>
      <c r="BQ5" s="25">
        <v>79.861000000000004</v>
      </c>
      <c r="BR5" s="25">
        <v>91.194999999999993</v>
      </c>
      <c r="BS5" s="25">
        <v>84.429000000000002</v>
      </c>
      <c r="BT5" s="25">
        <v>106.52500000000001</v>
      </c>
      <c r="BU5" s="25">
        <v>92.54</v>
      </c>
      <c r="BV5" s="25">
        <v>174.00800000000001</v>
      </c>
      <c r="BW5" s="25">
        <v>116.7</v>
      </c>
      <c r="BX5" s="25">
        <v>20.061</v>
      </c>
      <c r="BY5" s="25">
        <v>19.436</v>
      </c>
      <c r="BZ5" s="25">
        <v>241.43100000000001</v>
      </c>
      <c r="CA5" s="25">
        <v>192.26900000000001</v>
      </c>
      <c r="CB5" s="25">
        <v>200.14</v>
      </c>
      <c r="CC5" s="25">
        <v>184.46899999999999</v>
      </c>
      <c r="CD5" s="25">
        <v>103.018</v>
      </c>
      <c r="CE5" s="25">
        <v>102.392</v>
      </c>
      <c r="CF5" s="25">
        <v>99.661000000000001</v>
      </c>
      <c r="CG5" s="25">
        <v>96.004000000000005</v>
      </c>
      <c r="CH5" s="25">
        <v>10.852</v>
      </c>
      <c r="CI5" s="25">
        <v>7.5830000000000002</v>
      </c>
      <c r="CJ5" s="25">
        <v>45.158000000000001</v>
      </c>
      <c r="CK5" s="25">
        <v>43.883000000000003</v>
      </c>
      <c r="CL5" s="25">
        <v>207.809</v>
      </c>
      <c r="CM5" s="25">
        <v>224.749</v>
      </c>
      <c r="CN5" s="25">
        <v>219.25</v>
      </c>
      <c r="CO5" s="25">
        <v>252.244</v>
      </c>
      <c r="CP5" s="25">
        <v>248.41499999999999</v>
      </c>
      <c r="CQ5" s="25">
        <v>301.084</v>
      </c>
      <c r="CR5" s="25">
        <v>306.34800000000001</v>
      </c>
      <c r="CS5" s="25">
        <v>238.62200000000001</v>
      </c>
      <c r="CT5" s="26"/>
      <c r="CU5" s="26"/>
      <c r="CV5" s="26"/>
      <c r="CW5" s="27"/>
      <c r="CX5" s="28">
        <f t="array" ref="CX5">SUMPRODUCT(B5:CW5*0.25)</f>
        <v>3862.3220000000006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173.13</v>
      </c>
      <c r="C8" s="37">
        <v>169.19</v>
      </c>
      <c r="D8" s="37">
        <v>162.44999999999999</v>
      </c>
      <c r="E8" s="37">
        <v>137.61000000000001</v>
      </c>
      <c r="F8" s="37">
        <v>143.57</v>
      </c>
      <c r="G8" s="37">
        <v>140.55000000000001</v>
      </c>
      <c r="H8" s="37">
        <v>127.56</v>
      </c>
      <c r="I8" s="37">
        <v>128.47999999999999</v>
      </c>
      <c r="J8" s="37">
        <v>133.13</v>
      </c>
      <c r="K8" s="37">
        <v>125.77</v>
      </c>
      <c r="L8" s="37">
        <v>129.80000000000001</v>
      </c>
      <c r="M8" s="37">
        <v>120.47</v>
      </c>
      <c r="N8" s="37">
        <v>132.51</v>
      </c>
      <c r="O8" s="37">
        <v>121.78</v>
      </c>
      <c r="P8" s="37">
        <v>126.86</v>
      </c>
      <c r="Q8" s="37">
        <v>125.28</v>
      </c>
      <c r="R8" s="37">
        <v>122.77</v>
      </c>
      <c r="S8" s="37">
        <v>124.38</v>
      </c>
      <c r="T8" s="37">
        <v>124.3</v>
      </c>
      <c r="U8" s="37">
        <v>130.32</v>
      </c>
      <c r="V8" s="37">
        <v>135.78</v>
      </c>
      <c r="W8" s="37">
        <v>137.88999999999999</v>
      </c>
      <c r="X8" s="37">
        <v>129.15</v>
      </c>
      <c r="Y8" s="37">
        <v>118.05</v>
      </c>
      <c r="Z8" s="37">
        <v>145.66</v>
      </c>
      <c r="AA8" s="37">
        <v>135.36000000000001</v>
      </c>
      <c r="AB8" s="37">
        <v>131.54</v>
      </c>
      <c r="AC8" s="37">
        <v>122.28</v>
      </c>
      <c r="AD8" s="37">
        <v>137.79</v>
      </c>
      <c r="AE8" s="37">
        <v>120.57</v>
      </c>
      <c r="AF8" s="37">
        <v>108.42</v>
      </c>
      <c r="AG8" s="37">
        <v>81.78</v>
      </c>
      <c r="AH8" s="37">
        <v>102.54</v>
      </c>
      <c r="AI8" s="37">
        <v>97.62</v>
      </c>
      <c r="AJ8" s="37">
        <v>72.75</v>
      </c>
      <c r="AK8" s="37">
        <v>34.04</v>
      </c>
      <c r="AL8" s="37">
        <v>65.59</v>
      </c>
      <c r="AM8" s="37">
        <v>21.82</v>
      </c>
      <c r="AN8" s="37">
        <v>10.94</v>
      </c>
      <c r="AO8" s="37">
        <v>9.1999999999999993</v>
      </c>
      <c r="AP8" s="37">
        <v>17.25</v>
      </c>
      <c r="AQ8" s="37">
        <v>11.92</v>
      </c>
      <c r="AR8" s="37">
        <v>10.42</v>
      </c>
      <c r="AS8" s="37">
        <v>10.48</v>
      </c>
      <c r="AT8" s="37">
        <v>16.600000000000001</v>
      </c>
      <c r="AU8" s="37">
        <v>15.16</v>
      </c>
      <c r="AV8" s="37">
        <v>17.45</v>
      </c>
      <c r="AW8" s="37">
        <v>14.2</v>
      </c>
      <c r="AX8" s="37">
        <v>14.66</v>
      </c>
      <c r="AY8" s="37">
        <v>13.49</v>
      </c>
      <c r="AZ8" s="37">
        <v>13.77</v>
      </c>
      <c r="BA8" s="37">
        <v>12.83</v>
      </c>
      <c r="BB8" s="37">
        <v>13.77</v>
      </c>
      <c r="BC8" s="37">
        <v>14.46</v>
      </c>
      <c r="BD8" s="37">
        <v>13.77</v>
      </c>
      <c r="BE8" s="37">
        <v>12.77</v>
      </c>
      <c r="BF8" s="37">
        <v>10.91</v>
      </c>
      <c r="BG8" s="37">
        <v>12.57</v>
      </c>
      <c r="BH8" s="37">
        <v>18.71</v>
      </c>
      <c r="BI8" s="37">
        <v>51.17</v>
      </c>
      <c r="BJ8" s="37">
        <v>35.71</v>
      </c>
      <c r="BK8" s="37">
        <v>33.659999999999997</v>
      </c>
      <c r="BL8" s="37">
        <v>8.98</v>
      </c>
      <c r="BM8" s="37">
        <v>24.2</v>
      </c>
      <c r="BN8" s="37">
        <v>6.01</v>
      </c>
      <c r="BO8" s="37">
        <v>17</v>
      </c>
      <c r="BP8" s="37">
        <v>77.66</v>
      </c>
      <c r="BQ8" s="37">
        <v>96.02</v>
      </c>
      <c r="BR8" s="37">
        <v>102.35</v>
      </c>
      <c r="BS8" s="37">
        <v>113.6</v>
      </c>
      <c r="BT8" s="37">
        <v>150.94</v>
      </c>
      <c r="BU8" s="37">
        <v>148.02000000000001</v>
      </c>
      <c r="BV8" s="37">
        <v>117.07</v>
      </c>
      <c r="BW8" s="37">
        <v>133.78</v>
      </c>
      <c r="BX8" s="37">
        <v>151.56</v>
      </c>
      <c r="BY8" s="37">
        <v>150.47</v>
      </c>
      <c r="BZ8" s="37">
        <v>124.73</v>
      </c>
      <c r="CA8" s="37">
        <v>150.94</v>
      </c>
      <c r="CB8" s="37">
        <v>140.91</v>
      </c>
      <c r="CC8" s="37">
        <v>172.31</v>
      </c>
      <c r="CD8" s="37">
        <v>150.94</v>
      </c>
      <c r="CE8" s="37">
        <v>153.97999999999999</v>
      </c>
      <c r="CF8" s="37">
        <v>150.94</v>
      </c>
      <c r="CG8" s="37">
        <v>159.52000000000001</v>
      </c>
      <c r="CH8" s="37">
        <v>159.11000000000001</v>
      </c>
      <c r="CI8" s="37">
        <v>162.47</v>
      </c>
      <c r="CJ8" s="37">
        <v>145.5</v>
      </c>
      <c r="CK8" s="37">
        <v>138.80000000000001</v>
      </c>
      <c r="CL8" s="37">
        <v>155.6</v>
      </c>
      <c r="CM8" s="37">
        <v>138.93</v>
      </c>
      <c r="CN8" s="37">
        <v>134.63</v>
      </c>
      <c r="CO8" s="37">
        <v>131.56</v>
      </c>
      <c r="CP8" s="37">
        <v>146.96</v>
      </c>
      <c r="CQ8" s="37">
        <v>131.07</v>
      </c>
      <c r="CR8" s="37">
        <v>120.01</v>
      </c>
      <c r="CS8" s="37">
        <v>118.44</v>
      </c>
      <c r="CT8" s="38"/>
      <c r="CU8" s="38"/>
      <c r="CV8" s="38"/>
      <c r="CW8" s="39"/>
      <c r="CX8" s="40">
        <f>IF(SUM(B8:CW8)&lt;&gt;0,AVERAGEIF(B8:CW8,"&lt;&gt;"""),"")</f>
        <v>95.723124999999982</v>
      </c>
    </row>
    <row r="9" spans="1:102" ht="24.95" customHeight="1" thickBot="1" x14ac:dyDescent="0.25">
      <c r="A9" s="41" t="s">
        <v>6</v>
      </c>
      <c r="B9" s="42">
        <v>160.595</v>
      </c>
      <c r="C9" s="43">
        <v>160.595</v>
      </c>
      <c r="D9" s="43">
        <v>160.595</v>
      </c>
      <c r="E9" s="43">
        <v>160.595</v>
      </c>
      <c r="F9" s="43">
        <v>135.04</v>
      </c>
      <c r="G9" s="43">
        <v>135.04</v>
      </c>
      <c r="H9" s="43">
        <v>135.04</v>
      </c>
      <c r="I9" s="43">
        <v>135.04</v>
      </c>
      <c r="J9" s="43">
        <v>127.2925</v>
      </c>
      <c r="K9" s="43">
        <v>127.2925</v>
      </c>
      <c r="L9" s="43">
        <v>127.2925</v>
      </c>
      <c r="M9" s="43">
        <v>127.2925</v>
      </c>
      <c r="N9" s="43">
        <v>126.6075</v>
      </c>
      <c r="O9" s="43">
        <v>126.6075</v>
      </c>
      <c r="P9" s="43">
        <v>126.6075</v>
      </c>
      <c r="Q9" s="43">
        <v>126.6075</v>
      </c>
      <c r="R9" s="43">
        <v>125.4425</v>
      </c>
      <c r="S9" s="43">
        <v>125.4425</v>
      </c>
      <c r="T9" s="43">
        <v>125.4425</v>
      </c>
      <c r="U9" s="43">
        <v>125.4425</v>
      </c>
      <c r="V9" s="43">
        <v>130.2175</v>
      </c>
      <c r="W9" s="43">
        <v>130.2175</v>
      </c>
      <c r="X9" s="43">
        <v>130.2175</v>
      </c>
      <c r="Y9" s="43">
        <v>130.2175</v>
      </c>
      <c r="Z9" s="43">
        <v>133.71</v>
      </c>
      <c r="AA9" s="43">
        <v>133.71</v>
      </c>
      <c r="AB9" s="43">
        <v>133.71</v>
      </c>
      <c r="AC9" s="43">
        <v>133.71</v>
      </c>
      <c r="AD9" s="43">
        <v>112.14</v>
      </c>
      <c r="AE9" s="43">
        <v>112.14</v>
      </c>
      <c r="AF9" s="43">
        <v>112.14</v>
      </c>
      <c r="AG9" s="43">
        <v>112.14</v>
      </c>
      <c r="AH9" s="43">
        <v>76.737499999999997</v>
      </c>
      <c r="AI9" s="43">
        <v>76.737499999999997</v>
      </c>
      <c r="AJ9" s="43">
        <v>76.737499999999997</v>
      </c>
      <c r="AK9" s="43">
        <v>76.737499999999997</v>
      </c>
      <c r="AL9" s="43">
        <v>26.887499999999999</v>
      </c>
      <c r="AM9" s="43">
        <v>26.887499999999999</v>
      </c>
      <c r="AN9" s="43">
        <v>26.887499999999999</v>
      </c>
      <c r="AO9" s="43">
        <v>26.887499999999999</v>
      </c>
      <c r="AP9" s="43">
        <v>12.5175</v>
      </c>
      <c r="AQ9" s="43">
        <v>12.5175</v>
      </c>
      <c r="AR9" s="43">
        <v>12.5175</v>
      </c>
      <c r="AS9" s="43">
        <v>12.5175</v>
      </c>
      <c r="AT9" s="43">
        <v>15.852499999999999</v>
      </c>
      <c r="AU9" s="43">
        <v>15.852499999999999</v>
      </c>
      <c r="AV9" s="43">
        <v>15.852499999999999</v>
      </c>
      <c r="AW9" s="43">
        <v>15.852499999999999</v>
      </c>
      <c r="AX9" s="43">
        <v>13.6875</v>
      </c>
      <c r="AY9" s="43">
        <v>13.6875</v>
      </c>
      <c r="AZ9" s="43">
        <v>13.6875</v>
      </c>
      <c r="BA9" s="43">
        <v>13.6875</v>
      </c>
      <c r="BB9" s="43">
        <v>13.692500000000001</v>
      </c>
      <c r="BC9" s="43">
        <v>13.692500000000001</v>
      </c>
      <c r="BD9" s="43">
        <v>13.692500000000001</v>
      </c>
      <c r="BE9" s="43">
        <v>13.692500000000001</v>
      </c>
      <c r="BF9" s="43">
        <v>23.34</v>
      </c>
      <c r="BG9" s="43">
        <v>23.34</v>
      </c>
      <c r="BH9" s="43">
        <v>23.34</v>
      </c>
      <c r="BI9" s="43">
        <v>23.34</v>
      </c>
      <c r="BJ9" s="43">
        <v>25.637499999999999</v>
      </c>
      <c r="BK9" s="43">
        <v>25.637499999999999</v>
      </c>
      <c r="BL9" s="43">
        <v>25.637499999999999</v>
      </c>
      <c r="BM9" s="43">
        <v>25.637499999999999</v>
      </c>
      <c r="BN9" s="43">
        <v>49.172499999999999</v>
      </c>
      <c r="BO9" s="43">
        <v>49.172499999999999</v>
      </c>
      <c r="BP9" s="43">
        <v>49.172499999999999</v>
      </c>
      <c r="BQ9" s="43">
        <v>49.172499999999999</v>
      </c>
      <c r="BR9" s="43">
        <v>128.72749999999999</v>
      </c>
      <c r="BS9" s="43">
        <v>128.72749999999999</v>
      </c>
      <c r="BT9" s="43">
        <v>128.72749999999999</v>
      </c>
      <c r="BU9" s="43">
        <v>128.72749999999999</v>
      </c>
      <c r="BV9" s="43">
        <v>138.22</v>
      </c>
      <c r="BW9" s="43">
        <v>138.22</v>
      </c>
      <c r="BX9" s="43">
        <v>138.22</v>
      </c>
      <c r="BY9" s="43">
        <v>138.22</v>
      </c>
      <c r="BZ9" s="43">
        <v>147.2225</v>
      </c>
      <c r="CA9" s="43">
        <v>147.2225</v>
      </c>
      <c r="CB9" s="43">
        <v>147.2225</v>
      </c>
      <c r="CC9" s="43">
        <v>147.2225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140.18</v>
      </c>
      <c r="CM9" s="43">
        <v>140.18</v>
      </c>
      <c r="CN9" s="43">
        <v>140.18</v>
      </c>
      <c r="CO9" s="43">
        <v>140.18</v>
      </c>
      <c r="CP9" s="43">
        <v>129.12</v>
      </c>
      <c r="CQ9" s="43">
        <v>129.12</v>
      </c>
      <c r="CR9" s="43">
        <v>129.12</v>
      </c>
      <c r="CS9" s="43">
        <v>129.12</v>
      </c>
      <c r="CT9" s="44"/>
      <c r="CU9" s="44"/>
      <c r="CV9" s="44"/>
      <c r="CW9" s="45"/>
      <c r="CX9" s="46">
        <f>IF(SUM(B9:CW9)&lt;&gt;0,AVERAGEIF(B9:CW9,"&lt;&gt;"""),"")</f>
        <v>95.723125000000053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50</v>
      </c>
      <c r="C11" s="53">
        <v>75.308000000000007</v>
      </c>
      <c r="D11" s="53">
        <v>100</v>
      </c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>
        <v>27.472999999999999</v>
      </c>
      <c r="BU11" s="53"/>
      <c r="BV11" s="53"/>
      <c r="BW11" s="53"/>
      <c r="BX11" s="53"/>
      <c r="BY11" s="53"/>
      <c r="BZ11" s="53"/>
      <c r="CA11" s="53">
        <v>24.754999999999999</v>
      </c>
      <c r="CB11" s="53"/>
      <c r="CC11" s="53"/>
      <c r="CD11" s="53">
        <v>1.877</v>
      </c>
      <c r="CE11" s="53"/>
      <c r="CF11" s="53">
        <v>38.183</v>
      </c>
      <c r="CG11" s="53">
        <v>32.509</v>
      </c>
      <c r="CH11" s="53">
        <v>1.9E-2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87.531000000000006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18</v>
      </c>
      <c r="E13" s="65">
        <v>53</v>
      </c>
      <c r="F13" s="65"/>
      <c r="G13" s="65"/>
      <c r="H13" s="65"/>
      <c r="I13" s="65"/>
      <c r="J13" s="65"/>
      <c r="K13" s="65"/>
      <c r="L13" s="65"/>
      <c r="M13" s="65"/>
      <c r="N13" s="65"/>
      <c r="O13" s="65">
        <v>68</v>
      </c>
      <c r="P13" s="65">
        <v>75</v>
      </c>
      <c r="Q13" s="65">
        <v>77</v>
      </c>
      <c r="R13" s="65">
        <v>80</v>
      </c>
      <c r="S13" s="65">
        <v>42.489000000000004</v>
      </c>
      <c r="T13" s="65"/>
      <c r="U13" s="65"/>
      <c r="V13" s="65">
        <v>40.554000000000002</v>
      </c>
      <c r="W13" s="65">
        <v>37.46</v>
      </c>
      <c r="X13" s="65">
        <v>48.008000000000003</v>
      </c>
      <c r="Y13" s="65"/>
      <c r="Z13" s="65"/>
      <c r="AA13" s="65"/>
      <c r="AB13" s="65">
        <v>53</v>
      </c>
      <c r="AC13" s="65">
        <v>162.03199999999998</v>
      </c>
      <c r="AD13" s="65">
        <v>26.702999999999999</v>
      </c>
      <c r="AE13" s="65">
        <v>35</v>
      </c>
      <c r="AF13" s="65">
        <v>144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63.655999999999999</v>
      </c>
      <c r="BS13" s="65">
        <v>43.863</v>
      </c>
      <c r="BT13" s="65"/>
      <c r="BU13" s="65">
        <v>15.983000000000001</v>
      </c>
      <c r="BV13" s="65">
        <v>140</v>
      </c>
      <c r="BW13" s="65">
        <v>87.009</v>
      </c>
      <c r="BX13" s="65"/>
      <c r="BY13" s="65"/>
      <c r="BZ13" s="65">
        <v>144</v>
      </c>
      <c r="CA13" s="65"/>
      <c r="CB13" s="65">
        <v>97.165000000000006</v>
      </c>
      <c r="CC13" s="65"/>
      <c r="CD13" s="65"/>
      <c r="CE13" s="65"/>
      <c r="CF13" s="65"/>
      <c r="CG13" s="65"/>
      <c r="CH13" s="65"/>
      <c r="CI13" s="65"/>
      <c r="CJ13" s="65"/>
      <c r="CK13" s="65">
        <v>43.728999999999999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398.91274999999996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>
        <v>1</v>
      </c>
      <c r="I14" s="65">
        <v>1</v>
      </c>
      <c r="J14" s="65">
        <v>50.564999999999998</v>
      </c>
      <c r="K14" s="65">
        <v>106.04300000000001</v>
      </c>
      <c r="L14" s="65">
        <v>78.040999999999997</v>
      </c>
      <c r="M14" s="65">
        <v>95</v>
      </c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>
        <v>91.399000000000001</v>
      </c>
      <c r="AS14" s="65">
        <v>98.763000000000005</v>
      </c>
      <c r="AT14" s="65">
        <v>130</v>
      </c>
      <c r="AU14" s="65">
        <v>130</v>
      </c>
      <c r="AV14" s="65">
        <v>130</v>
      </c>
      <c r="AW14" s="65">
        <v>130</v>
      </c>
      <c r="AX14" s="65">
        <v>130</v>
      </c>
      <c r="AY14" s="65">
        <v>130</v>
      </c>
      <c r="AZ14" s="65">
        <v>130</v>
      </c>
      <c r="BA14" s="65">
        <v>130</v>
      </c>
      <c r="BB14" s="65">
        <v>13.404</v>
      </c>
      <c r="BC14" s="65"/>
      <c r="BD14" s="65">
        <v>5.8070000000000004</v>
      </c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395.25550000000004</v>
      </c>
    </row>
    <row r="15" spans="1:102" ht="24.95" customHeight="1" x14ac:dyDescent="0.2">
      <c r="A15" s="69" t="s">
        <v>12</v>
      </c>
      <c r="B15" s="70">
        <v>21.614000000000001</v>
      </c>
      <c r="C15" s="71">
        <v>20.957999999999998</v>
      </c>
      <c r="D15" s="71">
        <v>29.594999999999999</v>
      </c>
      <c r="E15" s="71">
        <v>13.805999999999999</v>
      </c>
      <c r="F15" s="71"/>
      <c r="G15" s="71">
        <v>22.050999999999998</v>
      </c>
      <c r="H15" s="71">
        <v>43.396000000000001</v>
      </c>
      <c r="I15" s="71">
        <v>41.563000000000002</v>
      </c>
      <c r="J15" s="71">
        <v>34.726999999999997</v>
      </c>
      <c r="K15" s="71">
        <v>37.003</v>
      </c>
      <c r="L15" s="71">
        <v>33.029000000000003</v>
      </c>
      <c r="M15" s="71">
        <v>34.276000000000003</v>
      </c>
      <c r="N15" s="71">
        <v>31.032</v>
      </c>
      <c r="O15" s="71">
        <v>35.171999999999997</v>
      </c>
      <c r="P15" s="71">
        <v>38.841999999999999</v>
      </c>
      <c r="Q15" s="71">
        <v>38.223999999999997</v>
      </c>
      <c r="R15" s="71">
        <v>36.402999999999999</v>
      </c>
      <c r="S15" s="71">
        <v>34.043999999999997</v>
      </c>
      <c r="T15" s="71">
        <v>32.323999999999998</v>
      </c>
      <c r="U15" s="71">
        <v>4.9379999999999997</v>
      </c>
      <c r="V15" s="71">
        <v>60.779000000000003</v>
      </c>
      <c r="W15" s="71">
        <v>63.472000000000001</v>
      </c>
      <c r="X15" s="71">
        <v>42.761000000000003</v>
      </c>
      <c r="Y15" s="71">
        <v>44.406999999999996</v>
      </c>
      <c r="Z15" s="71">
        <v>1.62</v>
      </c>
      <c r="AA15" s="71">
        <v>41.268999999999998</v>
      </c>
      <c r="AB15" s="71">
        <v>82.572999999999993</v>
      </c>
      <c r="AC15" s="71">
        <v>84.622</v>
      </c>
      <c r="AD15" s="71">
        <v>69.468000000000004</v>
      </c>
      <c r="AE15" s="71">
        <v>88.89</v>
      </c>
      <c r="AF15" s="71">
        <v>84.631</v>
      </c>
      <c r="AG15" s="71">
        <v>80.866</v>
      </c>
      <c r="AH15" s="71">
        <v>73.346000000000004</v>
      </c>
      <c r="AI15" s="71">
        <v>92.01</v>
      </c>
      <c r="AJ15" s="71">
        <v>66.53</v>
      </c>
      <c r="AK15" s="71">
        <v>100.44499999999999</v>
      </c>
      <c r="AL15" s="71">
        <v>10</v>
      </c>
      <c r="AM15" s="71">
        <v>23.684000000000001</v>
      </c>
      <c r="AN15" s="71">
        <v>27.556999999999999</v>
      </c>
      <c r="AO15" s="71">
        <v>33.405000000000001</v>
      </c>
      <c r="AP15" s="71">
        <v>61.401000000000003</v>
      </c>
      <c r="AQ15" s="71">
        <v>56.225999999999999</v>
      </c>
      <c r="AR15" s="71">
        <v>47.743000000000002</v>
      </c>
      <c r="AS15" s="71">
        <v>57.484999999999999</v>
      </c>
      <c r="AT15" s="71">
        <v>100.996</v>
      </c>
      <c r="AU15" s="71">
        <v>96.998999999999995</v>
      </c>
      <c r="AV15" s="71">
        <v>76.106999999999999</v>
      </c>
      <c r="AW15" s="71">
        <v>83.870999999999995</v>
      </c>
      <c r="AX15" s="71">
        <v>97.147000000000006</v>
      </c>
      <c r="AY15" s="71">
        <v>84.394000000000005</v>
      </c>
      <c r="AZ15" s="71">
        <v>78.256</v>
      </c>
      <c r="BA15" s="71">
        <v>83.367000000000004</v>
      </c>
      <c r="BB15" s="71">
        <v>81.177000000000007</v>
      </c>
      <c r="BC15" s="71">
        <v>75.97</v>
      </c>
      <c r="BD15" s="71">
        <v>76.844999999999999</v>
      </c>
      <c r="BE15" s="71">
        <v>76.075000000000003</v>
      </c>
      <c r="BF15" s="71">
        <v>88.447000000000003</v>
      </c>
      <c r="BG15" s="71">
        <v>73.081999999999994</v>
      </c>
      <c r="BH15" s="71">
        <v>72.739000000000004</v>
      </c>
      <c r="BI15" s="71">
        <v>56.844000000000001</v>
      </c>
      <c r="BJ15" s="71">
        <v>32.768000000000001</v>
      </c>
      <c r="BK15" s="71">
        <v>16.382000000000001</v>
      </c>
      <c r="BL15" s="71">
        <v>45.694000000000003</v>
      </c>
      <c r="BM15" s="71">
        <v>43.707000000000001</v>
      </c>
      <c r="BN15" s="71">
        <v>41.707999999999998</v>
      </c>
      <c r="BO15" s="71">
        <v>40.939</v>
      </c>
      <c r="BP15" s="71">
        <v>0.59799999999999998</v>
      </c>
      <c r="BQ15" s="71"/>
      <c r="BR15" s="71">
        <v>27.539000000000001</v>
      </c>
      <c r="BS15" s="71">
        <v>31.565999999999999</v>
      </c>
      <c r="BT15" s="71">
        <v>10.121</v>
      </c>
      <c r="BU15" s="71">
        <v>30.213000000000001</v>
      </c>
      <c r="BV15" s="71">
        <v>25.747</v>
      </c>
      <c r="BW15" s="71">
        <v>21.41</v>
      </c>
      <c r="BX15" s="71">
        <v>7.6760000000000002</v>
      </c>
      <c r="BY15" s="71">
        <v>7.14</v>
      </c>
      <c r="BZ15" s="71">
        <v>7.2789999999999999</v>
      </c>
      <c r="CA15" s="71">
        <v>3.149</v>
      </c>
      <c r="CB15" s="71">
        <v>0.112</v>
      </c>
      <c r="CC15" s="71">
        <v>4.8879999999999999</v>
      </c>
      <c r="CD15" s="71"/>
      <c r="CE15" s="71"/>
      <c r="CF15" s="71"/>
      <c r="CG15" s="71"/>
      <c r="CH15" s="71">
        <v>2</v>
      </c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920.28474999999958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71.614000000000004</v>
      </c>
      <c r="C18" s="77">
        <f t="shared" ref="C18:BN18" si="0">SUM(C11:C17)</f>
        <v>96.266000000000005</v>
      </c>
      <c r="D18" s="77">
        <f t="shared" si="0"/>
        <v>147.595</v>
      </c>
      <c r="E18" s="77">
        <f t="shared" si="0"/>
        <v>66.805999999999997</v>
      </c>
      <c r="F18" s="77">
        <f t="shared" si="0"/>
        <v>0</v>
      </c>
      <c r="G18" s="77">
        <f t="shared" si="0"/>
        <v>22.050999999999998</v>
      </c>
      <c r="H18" s="77">
        <f t="shared" si="0"/>
        <v>44.396000000000001</v>
      </c>
      <c r="I18" s="77">
        <f t="shared" si="0"/>
        <v>42.563000000000002</v>
      </c>
      <c r="J18" s="77">
        <f t="shared" si="0"/>
        <v>85.292000000000002</v>
      </c>
      <c r="K18" s="77">
        <f t="shared" si="0"/>
        <v>143.04599999999999</v>
      </c>
      <c r="L18" s="77">
        <f t="shared" si="0"/>
        <v>111.07</v>
      </c>
      <c r="M18" s="77">
        <f t="shared" si="0"/>
        <v>129.27600000000001</v>
      </c>
      <c r="N18" s="77">
        <f t="shared" si="0"/>
        <v>31.032</v>
      </c>
      <c r="O18" s="77">
        <f t="shared" si="0"/>
        <v>103.172</v>
      </c>
      <c r="P18" s="77">
        <f t="shared" si="0"/>
        <v>113.842</v>
      </c>
      <c r="Q18" s="77">
        <f t="shared" si="0"/>
        <v>115.22399999999999</v>
      </c>
      <c r="R18" s="77">
        <f t="shared" si="0"/>
        <v>116.40299999999999</v>
      </c>
      <c r="S18" s="77">
        <f t="shared" si="0"/>
        <v>76.533000000000001</v>
      </c>
      <c r="T18" s="77">
        <f t="shared" si="0"/>
        <v>32.323999999999998</v>
      </c>
      <c r="U18" s="77">
        <f t="shared" si="0"/>
        <v>4.9379999999999997</v>
      </c>
      <c r="V18" s="77">
        <f t="shared" si="0"/>
        <v>101.333</v>
      </c>
      <c r="W18" s="77">
        <f t="shared" si="0"/>
        <v>100.932</v>
      </c>
      <c r="X18" s="77">
        <f t="shared" si="0"/>
        <v>90.769000000000005</v>
      </c>
      <c r="Y18" s="77">
        <f t="shared" si="0"/>
        <v>44.406999999999996</v>
      </c>
      <c r="Z18" s="77">
        <f t="shared" si="0"/>
        <v>1.62</v>
      </c>
      <c r="AA18" s="77">
        <f t="shared" si="0"/>
        <v>41.268999999999998</v>
      </c>
      <c r="AB18" s="77">
        <f t="shared" si="0"/>
        <v>135.57299999999998</v>
      </c>
      <c r="AC18" s="77">
        <f t="shared" si="0"/>
        <v>246.654</v>
      </c>
      <c r="AD18" s="77">
        <f t="shared" si="0"/>
        <v>96.171000000000006</v>
      </c>
      <c r="AE18" s="77">
        <f t="shared" si="0"/>
        <v>123.89</v>
      </c>
      <c r="AF18" s="77">
        <f t="shared" si="0"/>
        <v>228.631</v>
      </c>
      <c r="AG18" s="77">
        <f t="shared" si="0"/>
        <v>80.866</v>
      </c>
      <c r="AH18" s="77">
        <f t="shared" si="0"/>
        <v>73.346000000000004</v>
      </c>
      <c r="AI18" s="77">
        <f t="shared" si="0"/>
        <v>92.01</v>
      </c>
      <c r="AJ18" s="77">
        <f t="shared" si="0"/>
        <v>66.53</v>
      </c>
      <c r="AK18" s="77">
        <f t="shared" si="0"/>
        <v>100.44499999999999</v>
      </c>
      <c r="AL18" s="77">
        <f t="shared" si="0"/>
        <v>10</v>
      </c>
      <c r="AM18" s="77">
        <f t="shared" si="0"/>
        <v>23.684000000000001</v>
      </c>
      <c r="AN18" s="77">
        <f t="shared" si="0"/>
        <v>27.556999999999999</v>
      </c>
      <c r="AO18" s="77">
        <f t="shared" si="0"/>
        <v>33.405000000000001</v>
      </c>
      <c r="AP18" s="77">
        <f t="shared" si="0"/>
        <v>61.401000000000003</v>
      </c>
      <c r="AQ18" s="77">
        <f t="shared" si="0"/>
        <v>56.225999999999999</v>
      </c>
      <c r="AR18" s="77">
        <f t="shared" si="0"/>
        <v>139.142</v>
      </c>
      <c r="AS18" s="77">
        <f t="shared" si="0"/>
        <v>156.24799999999999</v>
      </c>
      <c r="AT18" s="77">
        <f t="shared" si="0"/>
        <v>230.99599999999998</v>
      </c>
      <c r="AU18" s="77">
        <f t="shared" si="0"/>
        <v>226.999</v>
      </c>
      <c r="AV18" s="77">
        <f t="shared" si="0"/>
        <v>206.107</v>
      </c>
      <c r="AW18" s="77">
        <f t="shared" si="0"/>
        <v>213.87099999999998</v>
      </c>
      <c r="AX18" s="77">
        <f t="shared" si="0"/>
        <v>227.14699999999999</v>
      </c>
      <c r="AY18" s="77">
        <f t="shared" si="0"/>
        <v>214.39400000000001</v>
      </c>
      <c r="AZ18" s="77">
        <f t="shared" si="0"/>
        <v>208.256</v>
      </c>
      <c r="BA18" s="77">
        <f t="shared" si="0"/>
        <v>213.36700000000002</v>
      </c>
      <c r="BB18" s="77">
        <f t="shared" si="0"/>
        <v>94.581000000000003</v>
      </c>
      <c r="BC18" s="77">
        <f t="shared" si="0"/>
        <v>75.97</v>
      </c>
      <c r="BD18" s="77">
        <f t="shared" si="0"/>
        <v>82.652000000000001</v>
      </c>
      <c r="BE18" s="77">
        <f t="shared" si="0"/>
        <v>76.075000000000003</v>
      </c>
      <c r="BF18" s="77">
        <f t="shared" si="0"/>
        <v>88.447000000000003</v>
      </c>
      <c r="BG18" s="77">
        <f t="shared" si="0"/>
        <v>73.081999999999994</v>
      </c>
      <c r="BH18" s="77">
        <f t="shared" si="0"/>
        <v>72.739000000000004</v>
      </c>
      <c r="BI18" s="77">
        <f t="shared" si="0"/>
        <v>56.844000000000001</v>
      </c>
      <c r="BJ18" s="77">
        <f t="shared" si="0"/>
        <v>32.768000000000001</v>
      </c>
      <c r="BK18" s="77">
        <f t="shared" si="0"/>
        <v>16.382000000000001</v>
      </c>
      <c r="BL18" s="77">
        <f t="shared" si="0"/>
        <v>45.694000000000003</v>
      </c>
      <c r="BM18" s="77">
        <f t="shared" si="0"/>
        <v>43.707000000000001</v>
      </c>
      <c r="BN18" s="77">
        <f t="shared" si="0"/>
        <v>41.707999999999998</v>
      </c>
      <c r="BO18" s="77">
        <f t="shared" ref="BO18:CW18" si="1">SUM(BO11:BO17)</f>
        <v>40.939</v>
      </c>
      <c r="BP18" s="77">
        <f t="shared" si="1"/>
        <v>0.59799999999999998</v>
      </c>
      <c r="BQ18" s="77">
        <f t="shared" si="1"/>
        <v>0</v>
      </c>
      <c r="BR18" s="77">
        <f t="shared" si="1"/>
        <v>91.194999999999993</v>
      </c>
      <c r="BS18" s="77">
        <f t="shared" si="1"/>
        <v>75.429000000000002</v>
      </c>
      <c r="BT18" s="77">
        <f t="shared" si="1"/>
        <v>37.594000000000001</v>
      </c>
      <c r="BU18" s="77">
        <f t="shared" si="1"/>
        <v>46.195999999999998</v>
      </c>
      <c r="BV18" s="77">
        <f t="shared" si="1"/>
        <v>165.74700000000001</v>
      </c>
      <c r="BW18" s="77">
        <f t="shared" si="1"/>
        <v>108.419</v>
      </c>
      <c r="BX18" s="77">
        <f t="shared" si="1"/>
        <v>7.6760000000000002</v>
      </c>
      <c r="BY18" s="77">
        <f t="shared" si="1"/>
        <v>7.14</v>
      </c>
      <c r="BZ18" s="77">
        <f t="shared" si="1"/>
        <v>151.279</v>
      </c>
      <c r="CA18" s="77">
        <f t="shared" si="1"/>
        <v>27.904</v>
      </c>
      <c r="CB18" s="77">
        <f t="shared" si="1"/>
        <v>97.277000000000001</v>
      </c>
      <c r="CC18" s="77">
        <f t="shared" si="1"/>
        <v>4.8879999999999999</v>
      </c>
      <c r="CD18" s="77">
        <f t="shared" si="1"/>
        <v>1.877</v>
      </c>
      <c r="CE18" s="77">
        <f t="shared" si="1"/>
        <v>0</v>
      </c>
      <c r="CF18" s="77">
        <f t="shared" si="1"/>
        <v>38.183</v>
      </c>
      <c r="CG18" s="77">
        <f t="shared" si="1"/>
        <v>32.509</v>
      </c>
      <c r="CH18" s="77">
        <f t="shared" si="1"/>
        <v>2.0190000000000001</v>
      </c>
      <c r="CI18" s="77">
        <f t="shared" si="1"/>
        <v>0</v>
      </c>
      <c r="CJ18" s="77">
        <f t="shared" si="1"/>
        <v>0</v>
      </c>
      <c r="CK18" s="77">
        <f t="shared" si="1"/>
        <v>43.728999999999999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1801.9839999999995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9.3000000000000007</v>
      </c>
      <c r="C21" s="88">
        <v>9.3000000000000007</v>
      </c>
      <c r="D21" s="88">
        <v>9.3000000000000007</v>
      </c>
      <c r="E21" s="88">
        <v>9.3000000000000007</v>
      </c>
      <c r="F21" s="88"/>
      <c r="G21" s="88"/>
      <c r="H21" s="88">
        <v>9.3000000000000007</v>
      </c>
      <c r="I21" s="88">
        <v>9.3000000000000007</v>
      </c>
      <c r="J21" s="88">
        <v>4.3</v>
      </c>
      <c r="K21" s="88">
        <v>4.3</v>
      </c>
      <c r="L21" s="88">
        <v>4.3</v>
      </c>
      <c r="M21" s="88">
        <v>4.3</v>
      </c>
      <c r="N21" s="88"/>
      <c r="O21" s="88">
        <v>4.3</v>
      </c>
      <c r="P21" s="88">
        <v>9.3000000000000007</v>
      </c>
      <c r="Q21" s="88">
        <v>9.3000000000000007</v>
      </c>
      <c r="R21" s="88">
        <v>9.3000000000000007</v>
      </c>
      <c r="S21" s="88">
        <v>4.3</v>
      </c>
      <c r="T21" s="88">
        <v>4.3</v>
      </c>
      <c r="U21" s="88"/>
      <c r="V21" s="88">
        <v>5.2</v>
      </c>
      <c r="W21" s="88">
        <v>5.2</v>
      </c>
      <c r="X21" s="88"/>
      <c r="Y21" s="88"/>
      <c r="Z21" s="88"/>
      <c r="AA21" s="88"/>
      <c r="AB21" s="88"/>
      <c r="AC21" s="88"/>
      <c r="AD21" s="88"/>
      <c r="AE21" s="88">
        <v>5.2</v>
      </c>
      <c r="AF21" s="88">
        <v>5.2</v>
      </c>
      <c r="AG21" s="88">
        <v>5.2</v>
      </c>
      <c r="AH21" s="88"/>
      <c r="AI21" s="88">
        <v>5.2</v>
      </c>
      <c r="AJ21" s="88">
        <v>5.2</v>
      </c>
      <c r="AK21" s="88">
        <v>5.2</v>
      </c>
      <c r="AL21" s="88"/>
      <c r="AM21" s="88"/>
      <c r="AN21" s="88"/>
      <c r="AO21" s="88"/>
      <c r="AP21" s="88">
        <v>12.8</v>
      </c>
      <c r="AQ21" s="88">
        <v>12.8</v>
      </c>
      <c r="AR21" s="88">
        <v>12.8</v>
      </c>
      <c r="AS21" s="88">
        <v>12.8</v>
      </c>
      <c r="AT21" s="88">
        <v>5.2</v>
      </c>
      <c r="AU21" s="88">
        <v>5.2</v>
      </c>
      <c r="AV21" s="88">
        <v>5.2</v>
      </c>
      <c r="AW21" s="88">
        <v>5.2</v>
      </c>
      <c r="AX21" s="88">
        <v>5.2</v>
      </c>
      <c r="AY21" s="88">
        <v>5.2</v>
      </c>
      <c r="AZ21" s="88">
        <v>5.2</v>
      </c>
      <c r="BA21" s="88">
        <v>5.2</v>
      </c>
      <c r="BB21" s="88">
        <v>5.2</v>
      </c>
      <c r="BC21" s="88">
        <v>5.2</v>
      </c>
      <c r="BD21" s="88">
        <v>5.2</v>
      </c>
      <c r="BE21" s="88">
        <v>4.2480000000000002</v>
      </c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67.011999999999958</v>
      </c>
    </row>
    <row r="22" spans="1:102" ht="24.95" customHeight="1" x14ac:dyDescent="0.2">
      <c r="A22" s="92" t="s">
        <v>18</v>
      </c>
      <c r="B22" s="93">
        <v>4.2930000000000001</v>
      </c>
      <c r="C22" s="94">
        <v>4.2220000000000004</v>
      </c>
      <c r="D22" s="94">
        <v>0.26900000000000002</v>
      </c>
      <c r="E22" s="94">
        <v>0.317</v>
      </c>
      <c r="F22" s="94">
        <v>9.3569999999999993</v>
      </c>
      <c r="G22" s="94">
        <v>0.28799999999999998</v>
      </c>
      <c r="H22" s="94">
        <v>9.0999999999999998E-2</v>
      </c>
      <c r="I22" s="94">
        <v>0.14799999999999999</v>
      </c>
      <c r="J22" s="94">
        <v>0.20799999999999999</v>
      </c>
      <c r="K22" s="94">
        <v>0.20300000000000001</v>
      </c>
      <c r="L22" s="94">
        <v>0.14599999999999999</v>
      </c>
      <c r="M22" s="94">
        <v>0.159</v>
      </c>
      <c r="N22" s="94">
        <v>0.11700000000000001</v>
      </c>
      <c r="O22" s="94">
        <v>0.17399999999999999</v>
      </c>
      <c r="P22" s="94">
        <v>0.152</v>
      </c>
      <c r="Q22" s="94">
        <v>0.124</v>
      </c>
      <c r="R22" s="94">
        <v>0.371</v>
      </c>
      <c r="S22" s="94">
        <v>0.56399999999999995</v>
      </c>
      <c r="T22" s="94">
        <v>0.57699999999999996</v>
      </c>
      <c r="U22" s="94">
        <v>0.69199999999999995</v>
      </c>
      <c r="V22" s="94">
        <v>6.3E-2</v>
      </c>
      <c r="W22" s="94">
        <v>0.20399999999999999</v>
      </c>
      <c r="X22" s="94">
        <v>0.38</v>
      </c>
      <c r="Y22" s="94">
        <v>0.11899999999999999</v>
      </c>
      <c r="Z22" s="94"/>
      <c r="AA22" s="94"/>
      <c r="AB22" s="94"/>
      <c r="AC22" s="94"/>
      <c r="AD22" s="94">
        <v>1.5249999999999999</v>
      </c>
      <c r="AE22" s="94">
        <v>8.4</v>
      </c>
      <c r="AF22" s="94">
        <v>5.04</v>
      </c>
      <c r="AG22" s="94">
        <v>8.4</v>
      </c>
      <c r="AH22" s="94">
        <v>3.7639999999999998</v>
      </c>
      <c r="AI22" s="94">
        <v>8.4</v>
      </c>
      <c r="AJ22" s="94">
        <v>12.279</v>
      </c>
      <c r="AK22" s="94">
        <v>19.32</v>
      </c>
      <c r="AL22" s="94">
        <v>27.684999999999999</v>
      </c>
      <c r="AM22" s="94">
        <v>3.536</v>
      </c>
      <c r="AN22" s="94"/>
      <c r="AO22" s="94"/>
      <c r="AP22" s="94">
        <v>22.4</v>
      </c>
      <c r="AQ22" s="94">
        <v>22.4</v>
      </c>
      <c r="AR22" s="94">
        <v>22.4</v>
      </c>
      <c r="AS22" s="94"/>
      <c r="AT22" s="94">
        <v>22.4</v>
      </c>
      <c r="AU22" s="94">
        <v>22.4</v>
      </c>
      <c r="AV22" s="94">
        <v>22.4</v>
      </c>
      <c r="AW22" s="94">
        <v>22.4</v>
      </c>
      <c r="AX22" s="94">
        <v>22.4</v>
      </c>
      <c r="AY22" s="94">
        <v>22.4</v>
      </c>
      <c r="AZ22" s="94">
        <v>22.4</v>
      </c>
      <c r="BA22" s="94">
        <v>22.4</v>
      </c>
      <c r="BB22" s="94">
        <v>22.4</v>
      </c>
      <c r="BC22" s="94"/>
      <c r="BD22" s="94">
        <v>22.4</v>
      </c>
      <c r="BE22" s="94"/>
      <c r="BF22" s="94"/>
      <c r="BG22" s="94"/>
      <c r="BH22" s="94"/>
      <c r="BI22" s="94">
        <v>17.530999999999999</v>
      </c>
      <c r="BJ22" s="94">
        <v>3.5659999999999998</v>
      </c>
      <c r="BK22" s="94">
        <v>3.5979999999999999</v>
      </c>
      <c r="BL22" s="94"/>
      <c r="BM22" s="94"/>
      <c r="BN22" s="94"/>
      <c r="BO22" s="94"/>
      <c r="BP22" s="94"/>
      <c r="BQ22" s="94">
        <v>3.8610000000000002</v>
      </c>
      <c r="BR22" s="94"/>
      <c r="BS22" s="94"/>
      <c r="BT22" s="94">
        <v>3.9220000000000002</v>
      </c>
      <c r="BU22" s="94">
        <v>4.91</v>
      </c>
      <c r="BV22" s="94"/>
      <c r="BW22" s="94"/>
      <c r="BX22" s="94">
        <v>4.0789999999999997</v>
      </c>
      <c r="BY22" s="94">
        <v>3.9740000000000002</v>
      </c>
      <c r="BZ22" s="94"/>
      <c r="CA22" s="94">
        <v>4.827</v>
      </c>
      <c r="CB22" s="94">
        <v>4.8220000000000001</v>
      </c>
      <c r="CC22" s="94">
        <v>11.398</v>
      </c>
      <c r="CD22" s="94">
        <v>4.6980000000000004</v>
      </c>
      <c r="CE22" s="94">
        <v>8.8439999999999994</v>
      </c>
      <c r="CF22" s="94">
        <v>3.722</v>
      </c>
      <c r="CG22" s="94">
        <v>4.758</v>
      </c>
      <c r="CH22" s="94">
        <v>4.7530000000000001</v>
      </c>
      <c r="CI22" s="94">
        <v>3.7829999999999999</v>
      </c>
      <c r="CJ22" s="94"/>
      <c r="CK22" s="94"/>
      <c r="CL22" s="94">
        <v>3.2559999999999998</v>
      </c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128.27224999999996</v>
      </c>
    </row>
    <row r="23" spans="1:102" ht="24.95" customHeight="1" x14ac:dyDescent="0.2">
      <c r="A23" s="92" t="s">
        <v>19</v>
      </c>
      <c r="B23" s="98">
        <v>7.9560000000000004</v>
      </c>
      <c r="C23" s="99">
        <v>11.096</v>
      </c>
      <c r="D23" s="99">
        <v>15.826000000000001</v>
      </c>
      <c r="E23" s="99">
        <v>22.553000000000001</v>
      </c>
      <c r="F23" s="99">
        <v>0.3</v>
      </c>
      <c r="G23" s="99">
        <v>0.28199999999999997</v>
      </c>
      <c r="H23" s="99">
        <v>0.28699999999999998</v>
      </c>
      <c r="I23" s="99">
        <v>13.115</v>
      </c>
      <c r="J23" s="99">
        <v>0.32400000000000001</v>
      </c>
      <c r="K23" s="99">
        <v>0.30399999999999999</v>
      </c>
      <c r="L23" s="99">
        <v>0.29699999999999999</v>
      </c>
      <c r="M23" s="99">
        <v>0.33100000000000002</v>
      </c>
      <c r="N23" s="99">
        <v>0.27800000000000002</v>
      </c>
      <c r="O23" s="99">
        <v>0.31</v>
      </c>
      <c r="P23" s="99">
        <v>0.29399999999999998</v>
      </c>
      <c r="Q23" s="99">
        <v>0.317</v>
      </c>
      <c r="R23" s="99">
        <v>0.28100000000000003</v>
      </c>
      <c r="S23" s="99">
        <v>0.28999999999999998</v>
      </c>
      <c r="T23" s="99">
        <v>0.33700000000000002</v>
      </c>
      <c r="U23" s="99">
        <v>0.28899999999999998</v>
      </c>
      <c r="V23" s="99">
        <v>1.649</v>
      </c>
      <c r="W23" s="99">
        <v>3.5430000000000001</v>
      </c>
      <c r="X23" s="99">
        <v>0.46700000000000003</v>
      </c>
      <c r="Y23" s="99">
        <v>0.433</v>
      </c>
      <c r="Z23" s="99">
        <v>0.11799999999999999</v>
      </c>
      <c r="AA23" s="99"/>
      <c r="AB23" s="99">
        <v>8.4190000000000005</v>
      </c>
      <c r="AC23" s="99">
        <v>8.5640000000000001</v>
      </c>
      <c r="AD23" s="99">
        <v>0.88900000000000001</v>
      </c>
      <c r="AE23" s="99">
        <v>12.276999999999999</v>
      </c>
      <c r="AF23" s="99">
        <v>24.085000000000001</v>
      </c>
      <c r="AG23" s="99">
        <v>16.23</v>
      </c>
      <c r="AH23" s="99">
        <v>2.8159999999999998</v>
      </c>
      <c r="AI23" s="99">
        <v>21.201000000000001</v>
      </c>
      <c r="AJ23" s="99">
        <v>15.224</v>
      </c>
      <c r="AK23" s="99">
        <v>37.423999999999999</v>
      </c>
      <c r="AL23" s="99">
        <v>2.8639999999999999</v>
      </c>
      <c r="AM23" s="99">
        <v>3.66</v>
      </c>
      <c r="AN23" s="99">
        <v>19.184999999999999</v>
      </c>
      <c r="AO23" s="99">
        <v>0.48799999999999999</v>
      </c>
      <c r="AP23" s="99">
        <v>26.312000000000001</v>
      </c>
      <c r="AQ23" s="99">
        <v>25.364999999999998</v>
      </c>
      <c r="AR23" s="99">
        <v>19.696999999999999</v>
      </c>
      <c r="AS23" s="99">
        <v>8.6999999999999994E-2</v>
      </c>
      <c r="AT23" s="99">
        <v>22.699000000000002</v>
      </c>
      <c r="AU23" s="99">
        <v>24.58</v>
      </c>
      <c r="AV23" s="99">
        <v>25.285</v>
      </c>
      <c r="AW23" s="99">
        <v>22.96</v>
      </c>
      <c r="AX23" s="99">
        <v>25.824000000000002</v>
      </c>
      <c r="AY23" s="99">
        <v>25.699000000000002</v>
      </c>
      <c r="AZ23" s="99">
        <v>23.568999999999999</v>
      </c>
      <c r="BA23" s="99">
        <v>23.832000000000001</v>
      </c>
      <c r="BB23" s="99">
        <v>24.257000000000001</v>
      </c>
      <c r="BC23" s="99">
        <v>11.657999999999999</v>
      </c>
      <c r="BD23" s="99">
        <v>23.398</v>
      </c>
      <c r="BE23" s="99">
        <v>22.602</v>
      </c>
      <c r="BF23" s="99"/>
      <c r="BG23" s="99"/>
      <c r="BH23" s="99"/>
      <c r="BI23" s="99">
        <v>0.02</v>
      </c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>
        <v>8.9999999999999993E-3</v>
      </c>
      <c r="BU23" s="99">
        <v>3.4000000000000002E-2</v>
      </c>
      <c r="BV23" s="99">
        <v>6.0999999999999999E-2</v>
      </c>
      <c r="BW23" s="99">
        <v>8.1000000000000003E-2</v>
      </c>
      <c r="BX23" s="99">
        <v>0.106</v>
      </c>
      <c r="BY23" s="99">
        <v>0.122</v>
      </c>
      <c r="BZ23" s="99">
        <v>2.6520000000000001</v>
      </c>
      <c r="CA23" s="99">
        <v>0.13800000000000001</v>
      </c>
      <c r="CB23" s="99">
        <v>0.14099999999999999</v>
      </c>
      <c r="CC23" s="99">
        <v>2.383</v>
      </c>
      <c r="CD23" s="99">
        <v>0.14299999999999999</v>
      </c>
      <c r="CE23" s="99">
        <v>0.14799999999999999</v>
      </c>
      <c r="CF23" s="99">
        <v>0.156</v>
      </c>
      <c r="CG23" s="99">
        <v>1.837</v>
      </c>
      <c r="CH23" s="99">
        <v>4.08</v>
      </c>
      <c r="CI23" s="99">
        <v>3.8</v>
      </c>
      <c r="CJ23" s="99">
        <v>0.158</v>
      </c>
      <c r="CK23" s="99">
        <v>0.154</v>
      </c>
      <c r="CL23" s="99">
        <v>0.153</v>
      </c>
      <c r="CM23" s="99">
        <v>0.14899999999999999</v>
      </c>
      <c r="CN23" s="99">
        <v>0.15</v>
      </c>
      <c r="CO23" s="99">
        <v>0.14399999999999999</v>
      </c>
      <c r="CP23" s="99">
        <v>0.41499999999999998</v>
      </c>
      <c r="CQ23" s="99">
        <v>0.38400000000000001</v>
      </c>
      <c r="CR23" s="99">
        <v>0.34799999999999998</v>
      </c>
      <c r="CS23" s="99">
        <v>0.32200000000000001</v>
      </c>
      <c r="CT23" s="100"/>
      <c r="CU23" s="100"/>
      <c r="CV23" s="100"/>
      <c r="CW23" s="96"/>
      <c r="CX23" s="97">
        <f t="array" ref="CX23">SUMPRODUCT(B23:CW23*0.25)</f>
        <v>155.17875000000001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21.548999999999999</v>
      </c>
      <c r="C28" s="107">
        <f t="shared" si="2"/>
        <v>24.618000000000002</v>
      </c>
      <c r="D28" s="107">
        <f t="shared" si="2"/>
        <v>25.395000000000003</v>
      </c>
      <c r="E28" s="107">
        <f t="shared" si="2"/>
        <v>32.17</v>
      </c>
      <c r="F28" s="107">
        <f t="shared" si="2"/>
        <v>9.657</v>
      </c>
      <c r="G28" s="107">
        <f t="shared" si="2"/>
        <v>0.56999999999999995</v>
      </c>
      <c r="H28" s="107">
        <f t="shared" si="2"/>
        <v>9.6780000000000008</v>
      </c>
      <c r="I28" s="107">
        <f t="shared" si="2"/>
        <v>22.563000000000002</v>
      </c>
      <c r="J28" s="107">
        <f t="shared" si="2"/>
        <v>4.8319999999999999</v>
      </c>
      <c r="K28" s="107">
        <f t="shared" si="2"/>
        <v>4.8070000000000004</v>
      </c>
      <c r="L28" s="107">
        <f t="shared" si="2"/>
        <v>4.7429999999999994</v>
      </c>
      <c r="M28" s="107">
        <f t="shared" si="2"/>
        <v>4.79</v>
      </c>
      <c r="N28" s="107">
        <f t="shared" si="2"/>
        <v>0.39500000000000002</v>
      </c>
      <c r="O28" s="107">
        <f t="shared" si="2"/>
        <v>4.7839999999999998</v>
      </c>
      <c r="P28" s="107">
        <f t="shared" si="2"/>
        <v>9.7460000000000004</v>
      </c>
      <c r="Q28" s="107">
        <f>SUM(Q21:Q27)</f>
        <v>9.7410000000000014</v>
      </c>
      <c r="R28" s="107">
        <f t="shared" ref="R28:CC28" si="3">SUM(R21:R27)</f>
        <v>9.9520000000000017</v>
      </c>
      <c r="S28" s="107">
        <f t="shared" si="3"/>
        <v>5.1539999999999999</v>
      </c>
      <c r="T28" s="107">
        <f t="shared" si="3"/>
        <v>5.2139999999999995</v>
      </c>
      <c r="U28" s="107">
        <f t="shared" si="3"/>
        <v>0.98099999999999987</v>
      </c>
      <c r="V28" s="107">
        <f t="shared" si="3"/>
        <v>6.9119999999999999</v>
      </c>
      <c r="W28" s="107">
        <f t="shared" si="3"/>
        <v>8.9469999999999992</v>
      </c>
      <c r="X28" s="107">
        <f t="shared" si="3"/>
        <v>0.84699999999999998</v>
      </c>
      <c r="Y28" s="107">
        <f t="shared" si="3"/>
        <v>0.55200000000000005</v>
      </c>
      <c r="Z28" s="107">
        <f t="shared" si="3"/>
        <v>0.11799999999999999</v>
      </c>
      <c r="AA28" s="107">
        <f t="shared" si="3"/>
        <v>0</v>
      </c>
      <c r="AB28" s="107">
        <f t="shared" si="3"/>
        <v>8.4190000000000005</v>
      </c>
      <c r="AC28" s="107">
        <f t="shared" si="3"/>
        <v>8.5640000000000001</v>
      </c>
      <c r="AD28" s="107">
        <f t="shared" si="3"/>
        <v>2.4139999999999997</v>
      </c>
      <c r="AE28" s="107">
        <f t="shared" si="3"/>
        <v>25.877000000000002</v>
      </c>
      <c r="AF28" s="107">
        <f t="shared" si="3"/>
        <v>34.325000000000003</v>
      </c>
      <c r="AG28" s="107">
        <f t="shared" si="3"/>
        <v>29.830000000000002</v>
      </c>
      <c r="AH28" s="107">
        <f t="shared" si="3"/>
        <v>6.58</v>
      </c>
      <c r="AI28" s="107">
        <f t="shared" si="3"/>
        <v>34.801000000000002</v>
      </c>
      <c r="AJ28" s="107">
        <f t="shared" si="3"/>
        <v>32.703000000000003</v>
      </c>
      <c r="AK28" s="107">
        <f t="shared" si="3"/>
        <v>61.944000000000003</v>
      </c>
      <c r="AL28" s="107">
        <f t="shared" si="3"/>
        <v>30.548999999999999</v>
      </c>
      <c r="AM28" s="107">
        <f t="shared" si="3"/>
        <v>7.1959999999999997</v>
      </c>
      <c r="AN28" s="107">
        <f t="shared" si="3"/>
        <v>19.184999999999999</v>
      </c>
      <c r="AO28" s="107">
        <f t="shared" si="3"/>
        <v>0.48799999999999999</v>
      </c>
      <c r="AP28" s="107">
        <f t="shared" si="3"/>
        <v>61.512</v>
      </c>
      <c r="AQ28" s="107">
        <f t="shared" si="3"/>
        <v>60.564999999999998</v>
      </c>
      <c r="AR28" s="107">
        <f t="shared" si="3"/>
        <v>54.897000000000006</v>
      </c>
      <c r="AS28" s="107">
        <f t="shared" si="3"/>
        <v>12.887</v>
      </c>
      <c r="AT28" s="107">
        <f t="shared" si="3"/>
        <v>50.298999999999999</v>
      </c>
      <c r="AU28" s="107">
        <f t="shared" si="3"/>
        <v>52.179999999999993</v>
      </c>
      <c r="AV28" s="107">
        <f t="shared" si="3"/>
        <v>52.884999999999998</v>
      </c>
      <c r="AW28" s="107">
        <f t="shared" si="3"/>
        <v>50.56</v>
      </c>
      <c r="AX28" s="107">
        <f t="shared" si="3"/>
        <v>53.423999999999999</v>
      </c>
      <c r="AY28" s="107">
        <f t="shared" si="3"/>
        <v>53.298999999999999</v>
      </c>
      <c r="AZ28" s="107">
        <f t="shared" si="3"/>
        <v>51.168999999999997</v>
      </c>
      <c r="BA28" s="107">
        <f t="shared" si="3"/>
        <v>51.432000000000002</v>
      </c>
      <c r="BB28" s="107">
        <f t="shared" si="3"/>
        <v>51.856999999999999</v>
      </c>
      <c r="BC28" s="107">
        <f t="shared" si="3"/>
        <v>16.858000000000001</v>
      </c>
      <c r="BD28" s="107">
        <f t="shared" si="3"/>
        <v>50.997999999999998</v>
      </c>
      <c r="BE28" s="107">
        <f t="shared" si="3"/>
        <v>26.85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17.550999999999998</v>
      </c>
      <c r="BJ28" s="107">
        <f t="shared" si="3"/>
        <v>3.5659999999999998</v>
      </c>
      <c r="BK28" s="107">
        <f t="shared" si="3"/>
        <v>3.5979999999999999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3.8610000000000002</v>
      </c>
      <c r="BR28" s="107">
        <f t="shared" si="3"/>
        <v>0</v>
      </c>
      <c r="BS28" s="107">
        <f t="shared" si="3"/>
        <v>0</v>
      </c>
      <c r="BT28" s="107">
        <f t="shared" si="3"/>
        <v>3.931</v>
      </c>
      <c r="BU28" s="107">
        <f t="shared" si="3"/>
        <v>4.944</v>
      </c>
      <c r="BV28" s="107">
        <f t="shared" si="3"/>
        <v>6.0999999999999999E-2</v>
      </c>
      <c r="BW28" s="107">
        <f t="shared" si="3"/>
        <v>8.1000000000000003E-2</v>
      </c>
      <c r="BX28" s="107">
        <f t="shared" si="3"/>
        <v>4.1849999999999996</v>
      </c>
      <c r="BY28" s="107">
        <f t="shared" si="3"/>
        <v>4.0960000000000001</v>
      </c>
      <c r="BZ28" s="107">
        <f t="shared" si="3"/>
        <v>2.6520000000000001</v>
      </c>
      <c r="CA28" s="107">
        <f t="shared" si="3"/>
        <v>4.9649999999999999</v>
      </c>
      <c r="CB28" s="107">
        <f t="shared" si="3"/>
        <v>4.9630000000000001</v>
      </c>
      <c r="CC28" s="107">
        <f t="shared" si="3"/>
        <v>13.780999999999999</v>
      </c>
      <c r="CD28" s="107">
        <f t="shared" ref="CD28:CW28" si="4">SUM(CD21:CD27)</f>
        <v>4.8410000000000002</v>
      </c>
      <c r="CE28" s="107">
        <f t="shared" si="4"/>
        <v>8.9919999999999991</v>
      </c>
      <c r="CF28" s="107">
        <f t="shared" si="4"/>
        <v>3.8780000000000001</v>
      </c>
      <c r="CG28" s="107">
        <f t="shared" si="4"/>
        <v>6.5949999999999998</v>
      </c>
      <c r="CH28" s="107">
        <f t="shared" si="4"/>
        <v>8.8330000000000002</v>
      </c>
      <c r="CI28" s="107">
        <f t="shared" si="4"/>
        <v>7.5830000000000002</v>
      </c>
      <c r="CJ28" s="107">
        <f t="shared" si="4"/>
        <v>0.158</v>
      </c>
      <c r="CK28" s="107">
        <f t="shared" si="4"/>
        <v>0.154</v>
      </c>
      <c r="CL28" s="107">
        <f t="shared" si="4"/>
        <v>3.4089999999999998</v>
      </c>
      <c r="CM28" s="107">
        <f t="shared" si="4"/>
        <v>0.14899999999999999</v>
      </c>
      <c r="CN28" s="107">
        <f t="shared" si="4"/>
        <v>0.15</v>
      </c>
      <c r="CO28" s="107">
        <f t="shared" si="4"/>
        <v>0.14399999999999999</v>
      </c>
      <c r="CP28" s="107">
        <f t="shared" si="4"/>
        <v>0.41499999999999998</v>
      </c>
      <c r="CQ28" s="107">
        <f t="shared" si="4"/>
        <v>0.38400000000000001</v>
      </c>
      <c r="CR28" s="107">
        <f t="shared" si="4"/>
        <v>0.34799999999999998</v>
      </c>
      <c r="CS28" s="107">
        <f t="shared" si="4"/>
        <v>0.32200000000000001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350.46299999999997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93.162999999999997</v>
      </c>
      <c r="C32" s="94">
        <v>120.884</v>
      </c>
      <c r="D32" s="94">
        <v>172.99</v>
      </c>
      <c r="E32" s="94">
        <v>98.975999999999999</v>
      </c>
      <c r="F32" s="94">
        <v>9.657</v>
      </c>
      <c r="G32" s="94">
        <v>22.620999999999999</v>
      </c>
      <c r="H32" s="94">
        <v>54.073999999999998</v>
      </c>
      <c r="I32" s="94">
        <v>65.126000000000005</v>
      </c>
      <c r="J32" s="94">
        <v>90.123999999999995</v>
      </c>
      <c r="K32" s="94">
        <v>147.85300000000001</v>
      </c>
      <c r="L32" s="94">
        <v>115.813</v>
      </c>
      <c r="M32" s="94">
        <v>134.066</v>
      </c>
      <c r="N32" s="94">
        <v>31.427</v>
      </c>
      <c r="O32" s="94">
        <v>107.956</v>
      </c>
      <c r="P32" s="94">
        <v>123.58799999999999</v>
      </c>
      <c r="Q32" s="94">
        <v>124.965</v>
      </c>
      <c r="R32" s="94">
        <v>126.355</v>
      </c>
      <c r="S32" s="94">
        <v>81.686999999999998</v>
      </c>
      <c r="T32" s="94">
        <v>37.537999999999997</v>
      </c>
      <c r="U32" s="94">
        <v>5.9189999999999996</v>
      </c>
      <c r="V32" s="94">
        <v>108.245</v>
      </c>
      <c r="W32" s="94">
        <v>109.879</v>
      </c>
      <c r="X32" s="94">
        <v>91.616</v>
      </c>
      <c r="Y32" s="94">
        <v>44.959000000000003</v>
      </c>
      <c r="Z32" s="94">
        <v>1.738</v>
      </c>
      <c r="AA32" s="94">
        <v>41.268999999999998</v>
      </c>
      <c r="AB32" s="94">
        <v>143.99199999999999</v>
      </c>
      <c r="AC32" s="94">
        <v>255.21799999999999</v>
      </c>
      <c r="AD32" s="94">
        <v>98.584999999999994</v>
      </c>
      <c r="AE32" s="94">
        <v>149.767</v>
      </c>
      <c r="AF32" s="94">
        <v>262.95600000000002</v>
      </c>
      <c r="AG32" s="94">
        <v>110.696</v>
      </c>
      <c r="AH32" s="94">
        <v>79.926000000000002</v>
      </c>
      <c r="AI32" s="94">
        <v>126.81100000000001</v>
      </c>
      <c r="AJ32" s="94">
        <v>99.233000000000004</v>
      </c>
      <c r="AK32" s="94">
        <v>162.38900000000001</v>
      </c>
      <c r="AL32" s="94">
        <v>40.548999999999999</v>
      </c>
      <c r="AM32" s="94">
        <v>30.88</v>
      </c>
      <c r="AN32" s="94">
        <v>46.741999999999997</v>
      </c>
      <c r="AO32" s="94">
        <v>33.893000000000001</v>
      </c>
      <c r="AP32" s="94">
        <v>122.913</v>
      </c>
      <c r="AQ32" s="94">
        <v>116.791</v>
      </c>
      <c r="AR32" s="94">
        <v>194.03899999999999</v>
      </c>
      <c r="AS32" s="94">
        <v>169.13499999999999</v>
      </c>
      <c r="AT32" s="94">
        <v>281.29500000000002</v>
      </c>
      <c r="AU32" s="94">
        <v>279.17899999999997</v>
      </c>
      <c r="AV32" s="94">
        <v>258.99200000000002</v>
      </c>
      <c r="AW32" s="94">
        <v>264.43099999999998</v>
      </c>
      <c r="AX32" s="94">
        <v>280.57100000000003</v>
      </c>
      <c r="AY32" s="94">
        <v>267.69299999999998</v>
      </c>
      <c r="AZ32" s="94">
        <v>259.42500000000001</v>
      </c>
      <c r="BA32" s="94">
        <v>264.79899999999998</v>
      </c>
      <c r="BB32" s="94">
        <v>146.43799999999999</v>
      </c>
      <c r="BC32" s="94">
        <v>92.828000000000003</v>
      </c>
      <c r="BD32" s="94">
        <v>133.65</v>
      </c>
      <c r="BE32" s="94">
        <v>102.925</v>
      </c>
      <c r="BF32" s="94">
        <v>88.447000000000003</v>
      </c>
      <c r="BG32" s="94">
        <v>73.081999999999994</v>
      </c>
      <c r="BH32" s="94">
        <v>72.739000000000004</v>
      </c>
      <c r="BI32" s="94">
        <v>74.394999999999996</v>
      </c>
      <c r="BJ32" s="94">
        <v>36.334000000000003</v>
      </c>
      <c r="BK32" s="94">
        <v>19.98</v>
      </c>
      <c r="BL32" s="94">
        <v>45.694000000000003</v>
      </c>
      <c r="BM32" s="94">
        <v>43.707000000000001</v>
      </c>
      <c r="BN32" s="94">
        <v>41.707999999999998</v>
      </c>
      <c r="BO32" s="94">
        <v>40.939</v>
      </c>
      <c r="BP32" s="94">
        <v>0.59799999999999998</v>
      </c>
      <c r="BQ32" s="94">
        <v>3.8610000000000002</v>
      </c>
      <c r="BR32" s="94">
        <v>91.194999999999993</v>
      </c>
      <c r="BS32" s="94">
        <v>75.429000000000002</v>
      </c>
      <c r="BT32" s="94">
        <v>41.524999999999999</v>
      </c>
      <c r="BU32" s="94">
        <v>51.14</v>
      </c>
      <c r="BV32" s="94">
        <v>165.80799999999999</v>
      </c>
      <c r="BW32" s="94">
        <v>108.5</v>
      </c>
      <c r="BX32" s="94">
        <v>11.861000000000001</v>
      </c>
      <c r="BY32" s="94">
        <v>11.236000000000001</v>
      </c>
      <c r="BZ32" s="94">
        <v>153.93100000000001</v>
      </c>
      <c r="CA32" s="94">
        <v>32.869</v>
      </c>
      <c r="CB32" s="94">
        <v>102.24</v>
      </c>
      <c r="CC32" s="94">
        <v>18.669</v>
      </c>
      <c r="CD32" s="94">
        <v>6.718</v>
      </c>
      <c r="CE32" s="94">
        <v>8.9920000000000009</v>
      </c>
      <c r="CF32" s="94">
        <v>42.061</v>
      </c>
      <c r="CG32" s="94">
        <v>39.103999999999999</v>
      </c>
      <c r="CH32" s="94">
        <v>10.852</v>
      </c>
      <c r="CI32" s="94">
        <v>7.5830000000000002</v>
      </c>
      <c r="CJ32" s="94">
        <v>0.158</v>
      </c>
      <c r="CK32" s="94">
        <v>43.883000000000003</v>
      </c>
      <c r="CL32" s="94">
        <v>3.4089999999999998</v>
      </c>
      <c r="CM32" s="94">
        <v>0.14899999999999999</v>
      </c>
      <c r="CN32" s="94">
        <v>0.15</v>
      </c>
      <c r="CO32" s="94">
        <v>0.14399999999999999</v>
      </c>
      <c r="CP32" s="94">
        <v>0.41499999999999998</v>
      </c>
      <c r="CQ32" s="94">
        <v>0.38400000000000001</v>
      </c>
      <c r="CR32" s="94">
        <v>0.34799999999999998</v>
      </c>
      <c r="CS32" s="94">
        <v>0.32200000000000001</v>
      </c>
      <c r="CT32" s="95"/>
      <c r="CU32" s="95"/>
      <c r="CV32" s="95"/>
      <c r="CW32" s="96"/>
      <c r="CX32" s="97">
        <f t="array" ref="CX32">SUMPRODUCT(B32:CW32*0.25)</f>
        <v>2152.4470000000001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93.162999999999997</v>
      </c>
      <c r="C34" s="77">
        <f t="shared" ref="C34:BN34" si="5">SUM(C31:C33)</f>
        <v>120.884</v>
      </c>
      <c r="D34" s="77">
        <f t="shared" si="5"/>
        <v>172.99</v>
      </c>
      <c r="E34" s="77">
        <f t="shared" si="5"/>
        <v>98.975999999999999</v>
      </c>
      <c r="F34" s="77">
        <f t="shared" si="5"/>
        <v>9.657</v>
      </c>
      <c r="G34" s="77">
        <f t="shared" si="5"/>
        <v>22.620999999999999</v>
      </c>
      <c r="H34" s="77">
        <f t="shared" si="5"/>
        <v>54.073999999999998</v>
      </c>
      <c r="I34" s="77">
        <f t="shared" si="5"/>
        <v>65.126000000000005</v>
      </c>
      <c r="J34" s="77">
        <f t="shared" si="5"/>
        <v>90.123999999999995</v>
      </c>
      <c r="K34" s="77">
        <f t="shared" si="5"/>
        <v>147.85300000000001</v>
      </c>
      <c r="L34" s="77">
        <f t="shared" si="5"/>
        <v>115.813</v>
      </c>
      <c r="M34" s="77">
        <f t="shared" si="5"/>
        <v>134.066</v>
      </c>
      <c r="N34" s="77">
        <f t="shared" si="5"/>
        <v>31.427</v>
      </c>
      <c r="O34" s="77">
        <f t="shared" si="5"/>
        <v>107.956</v>
      </c>
      <c r="P34" s="77">
        <f t="shared" si="5"/>
        <v>123.58799999999999</v>
      </c>
      <c r="Q34" s="77">
        <f t="shared" si="5"/>
        <v>124.965</v>
      </c>
      <c r="R34" s="77">
        <f t="shared" si="5"/>
        <v>126.355</v>
      </c>
      <c r="S34" s="77">
        <f t="shared" si="5"/>
        <v>81.686999999999998</v>
      </c>
      <c r="T34" s="77">
        <f t="shared" si="5"/>
        <v>37.537999999999997</v>
      </c>
      <c r="U34" s="77">
        <f t="shared" si="5"/>
        <v>5.9189999999999996</v>
      </c>
      <c r="V34" s="77">
        <f t="shared" si="5"/>
        <v>108.245</v>
      </c>
      <c r="W34" s="77">
        <f t="shared" si="5"/>
        <v>109.879</v>
      </c>
      <c r="X34" s="77">
        <f t="shared" si="5"/>
        <v>91.616</v>
      </c>
      <c r="Y34" s="77">
        <f t="shared" si="5"/>
        <v>44.959000000000003</v>
      </c>
      <c r="Z34" s="77">
        <f t="shared" si="5"/>
        <v>1.738</v>
      </c>
      <c r="AA34" s="77">
        <f t="shared" si="5"/>
        <v>41.268999999999998</v>
      </c>
      <c r="AB34" s="77">
        <f t="shared" si="5"/>
        <v>143.99199999999999</v>
      </c>
      <c r="AC34" s="77">
        <f t="shared" si="5"/>
        <v>255.21799999999999</v>
      </c>
      <c r="AD34" s="77">
        <f t="shared" si="5"/>
        <v>98.584999999999994</v>
      </c>
      <c r="AE34" s="77">
        <f t="shared" si="5"/>
        <v>149.767</v>
      </c>
      <c r="AF34" s="77">
        <f t="shared" si="5"/>
        <v>262.95600000000002</v>
      </c>
      <c r="AG34" s="77">
        <f t="shared" si="5"/>
        <v>110.696</v>
      </c>
      <c r="AH34" s="77">
        <f t="shared" si="5"/>
        <v>79.926000000000002</v>
      </c>
      <c r="AI34" s="77">
        <f t="shared" si="5"/>
        <v>126.81100000000001</v>
      </c>
      <c r="AJ34" s="77">
        <f t="shared" si="5"/>
        <v>99.233000000000004</v>
      </c>
      <c r="AK34" s="77">
        <f t="shared" si="5"/>
        <v>162.38900000000001</v>
      </c>
      <c r="AL34" s="77">
        <f t="shared" si="5"/>
        <v>40.548999999999999</v>
      </c>
      <c r="AM34" s="77">
        <f t="shared" si="5"/>
        <v>30.88</v>
      </c>
      <c r="AN34" s="77">
        <f t="shared" si="5"/>
        <v>46.741999999999997</v>
      </c>
      <c r="AO34" s="77">
        <f t="shared" si="5"/>
        <v>33.893000000000001</v>
      </c>
      <c r="AP34" s="77">
        <f t="shared" si="5"/>
        <v>122.913</v>
      </c>
      <c r="AQ34" s="77">
        <f t="shared" si="5"/>
        <v>116.791</v>
      </c>
      <c r="AR34" s="77">
        <f t="shared" si="5"/>
        <v>194.03899999999999</v>
      </c>
      <c r="AS34" s="77">
        <f t="shared" si="5"/>
        <v>169.13499999999999</v>
      </c>
      <c r="AT34" s="77">
        <f t="shared" si="5"/>
        <v>281.29500000000002</v>
      </c>
      <c r="AU34" s="77">
        <f t="shared" si="5"/>
        <v>279.17899999999997</v>
      </c>
      <c r="AV34" s="77">
        <f t="shared" si="5"/>
        <v>258.99200000000002</v>
      </c>
      <c r="AW34" s="77">
        <f t="shared" si="5"/>
        <v>264.43099999999998</v>
      </c>
      <c r="AX34" s="77">
        <f t="shared" si="5"/>
        <v>280.57100000000003</v>
      </c>
      <c r="AY34" s="77">
        <f t="shared" si="5"/>
        <v>267.69299999999998</v>
      </c>
      <c r="AZ34" s="77">
        <f t="shared" si="5"/>
        <v>259.42500000000001</v>
      </c>
      <c r="BA34" s="77">
        <f t="shared" si="5"/>
        <v>264.79899999999998</v>
      </c>
      <c r="BB34" s="77">
        <f t="shared" si="5"/>
        <v>146.43799999999999</v>
      </c>
      <c r="BC34" s="77">
        <f t="shared" si="5"/>
        <v>92.828000000000003</v>
      </c>
      <c r="BD34" s="77">
        <f t="shared" si="5"/>
        <v>133.65</v>
      </c>
      <c r="BE34" s="77">
        <f t="shared" si="5"/>
        <v>102.925</v>
      </c>
      <c r="BF34" s="77">
        <f t="shared" si="5"/>
        <v>88.447000000000003</v>
      </c>
      <c r="BG34" s="77">
        <f t="shared" si="5"/>
        <v>73.081999999999994</v>
      </c>
      <c r="BH34" s="77">
        <f t="shared" si="5"/>
        <v>72.739000000000004</v>
      </c>
      <c r="BI34" s="77">
        <f t="shared" si="5"/>
        <v>74.394999999999996</v>
      </c>
      <c r="BJ34" s="77">
        <f t="shared" si="5"/>
        <v>36.334000000000003</v>
      </c>
      <c r="BK34" s="77">
        <f t="shared" si="5"/>
        <v>19.98</v>
      </c>
      <c r="BL34" s="77">
        <f t="shared" si="5"/>
        <v>45.694000000000003</v>
      </c>
      <c r="BM34" s="77">
        <f t="shared" si="5"/>
        <v>43.707000000000001</v>
      </c>
      <c r="BN34" s="77">
        <f t="shared" si="5"/>
        <v>41.707999999999998</v>
      </c>
      <c r="BO34" s="77">
        <f t="shared" ref="BO34:CW34" si="6">SUM(BO31:BO33)</f>
        <v>40.939</v>
      </c>
      <c r="BP34" s="77">
        <f t="shared" si="6"/>
        <v>0.59799999999999998</v>
      </c>
      <c r="BQ34" s="77">
        <f t="shared" si="6"/>
        <v>3.8610000000000002</v>
      </c>
      <c r="BR34" s="77">
        <f t="shared" si="6"/>
        <v>91.194999999999993</v>
      </c>
      <c r="BS34" s="77">
        <f t="shared" si="6"/>
        <v>75.429000000000002</v>
      </c>
      <c r="BT34" s="77">
        <f t="shared" si="6"/>
        <v>41.524999999999999</v>
      </c>
      <c r="BU34" s="77">
        <f t="shared" si="6"/>
        <v>51.14</v>
      </c>
      <c r="BV34" s="77">
        <f t="shared" si="6"/>
        <v>165.80799999999999</v>
      </c>
      <c r="BW34" s="77">
        <f t="shared" si="6"/>
        <v>108.5</v>
      </c>
      <c r="BX34" s="77">
        <f t="shared" si="6"/>
        <v>11.861000000000001</v>
      </c>
      <c r="BY34" s="77">
        <f t="shared" si="6"/>
        <v>11.236000000000001</v>
      </c>
      <c r="BZ34" s="77">
        <f t="shared" si="6"/>
        <v>153.93100000000001</v>
      </c>
      <c r="CA34" s="77">
        <f t="shared" si="6"/>
        <v>32.869</v>
      </c>
      <c r="CB34" s="77">
        <f t="shared" si="6"/>
        <v>102.24</v>
      </c>
      <c r="CC34" s="77">
        <f t="shared" si="6"/>
        <v>18.669</v>
      </c>
      <c r="CD34" s="77">
        <f t="shared" si="6"/>
        <v>6.718</v>
      </c>
      <c r="CE34" s="77">
        <f t="shared" si="6"/>
        <v>8.9920000000000009</v>
      </c>
      <c r="CF34" s="77">
        <f t="shared" si="6"/>
        <v>42.061</v>
      </c>
      <c r="CG34" s="77">
        <f t="shared" si="6"/>
        <v>39.103999999999999</v>
      </c>
      <c r="CH34" s="77">
        <f t="shared" si="6"/>
        <v>10.852</v>
      </c>
      <c r="CI34" s="77">
        <f t="shared" si="6"/>
        <v>7.5830000000000002</v>
      </c>
      <c r="CJ34" s="77">
        <f t="shared" si="6"/>
        <v>0.158</v>
      </c>
      <c r="CK34" s="77">
        <f t="shared" si="6"/>
        <v>43.883000000000003</v>
      </c>
      <c r="CL34" s="77">
        <f t="shared" si="6"/>
        <v>3.4089999999999998</v>
      </c>
      <c r="CM34" s="77">
        <f t="shared" si="6"/>
        <v>0.14899999999999999</v>
      </c>
      <c r="CN34" s="77">
        <f t="shared" si="6"/>
        <v>0.15</v>
      </c>
      <c r="CO34" s="77">
        <f t="shared" si="6"/>
        <v>0.14399999999999999</v>
      </c>
      <c r="CP34" s="77">
        <f t="shared" si="6"/>
        <v>0.41499999999999998</v>
      </c>
      <c r="CQ34" s="77">
        <f t="shared" si="6"/>
        <v>0.38400000000000001</v>
      </c>
      <c r="CR34" s="77">
        <f t="shared" si="6"/>
        <v>0.34799999999999998</v>
      </c>
      <c r="CS34" s="77">
        <f t="shared" si="6"/>
        <v>0.32200000000000001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2152.4470000000001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41.4</v>
      </c>
      <c r="C39" s="120">
        <v>12.9</v>
      </c>
      <c r="D39" s="120"/>
      <c r="E39" s="120"/>
      <c r="F39" s="120">
        <v>113.4</v>
      </c>
      <c r="G39" s="120">
        <v>100.3</v>
      </c>
      <c r="H39" s="120">
        <v>31</v>
      </c>
      <c r="I39" s="120">
        <v>12.9</v>
      </c>
      <c r="J39" s="120">
        <v>13.5</v>
      </c>
      <c r="K39" s="120"/>
      <c r="L39" s="120"/>
      <c r="M39" s="120"/>
      <c r="N39" s="120">
        <v>157.69999999999999</v>
      </c>
      <c r="O39" s="120">
        <v>79.400000000000006</v>
      </c>
      <c r="P39" s="120">
        <v>41.4</v>
      </c>
      <c r="Q39" s="120">
        <v>29.4</v>
      </c>
      <c r="R39" s="120">
        <v>24.6</v>
      </c>
      <c r="S39" s="120">
        <v>54.9</v>
      </c>
      <c r="T39" s="120">
        <v>100.4</v>
      </c>
      <c r="U39" s="120">
        <v>141</v>
      </c>
      <c r="V39" s="120"/>
      <c r="W39" s="120"/>
      <c r="X39" s="120"/>
      <c r="Y39" s="120">
        <v>0.9</v>
      </c>
      <c r="Z39" s="120">
        <v>236.4</v>
      </c>
      <c r="AA39" s="120">
        <v>229.7</v>
      </c>
      <c r="AB39" s="120">
        <v>80</v>
      </c>
      <c r="AC39" s="120"/>
      <c r="AD39" s="120"/>
      <c r="AE39" s="120"/>
      <c r="AF39" s="120"/>
      <c r="AG39" s="120"/>
      <c r="AH39" s="120">
        <v>15.5</v>
      </c>
      <c r="AI39" s="120"/>
      <c r="AJ39" s="120"/>
      <c r="AK39" s="120"/>
      <c r="AL39" s="120">
        <v>142</v>
      </c>
      <c r="AM39" s="120">
        <v>81.2</v>
      </c>
      <c r="AN39" s="120">
        <v>37.700000000000003</v>
      </c>
      <c r="AO39" s="120">
        <v>35.6</v>
      </c>
      <c r="AP39" s="120"/>
      <c r="AQ39" s="120"/>
      <c r="AR39" s="120"/>
      <c r="AS39" s="120"/>
      <c r="AT39" s="120">
        <v>3.3</v>
      </c>
      <c r="AU39" s="120">
        <v>0.6</v>
      </c>
      <c r="AV39" s="120">
        <v>20.2</v>
      </c>
      <c r="AW39" s="120">
        <v>5.0999999999999996</v>
      </c>
      <c r="AX39" s="120"/>
      <c r="AY39" s="120"/>
      <c r="AZ39" s="120"/>
      <c r="BA39" s="120"/>
      <c r="BB39" s="120">
        <v>98.2</v>
      </c>
      <c r="BC39" s="120">
        <v>153.30000000000001</v>
      </c>
      <c r="BD39" s="120">
        <v>106.3</v>
      </c>
      <c r="BE39" s="120">
        <v>156.9</v>
      </c>
      <c r="BF39" s="120">
        <v>101.3</v>
      </c>
      <c r="BG39" s="120">
        <v>114.6</v>
      </c>
      <c r="BH39" s="120">
        <v>150.5</v>
      </c>
      <c r="BI39" s="120">
        <v>186.9</v>
      </c>
      <c r="BJ39" s="120">
        <v>146.69999999999999</v>
      </c>
      <c r="BK39" s="120">
        <v>178.8</v>
      </c>
      <c r="BL39" s="120">
        <v>113.9</v>
      </c>
      <c r="BM39" s="120">
        <v>98.6</v>
      </c>
      <c r="BN39" s="120">
        <v>93.6</v>
      </c>
      <c r="BO39" s="120">
        <v>87.7</v>
      </c>
      <c r="BP39" s="120">
        <v>117</v>
      </c>
      <c r="BQ39" s="120">
        <v>76</v>
      </c>
      <c r="BR39" s="120"/>
      <c r="BS39" s="120">
        <v>9</v>
      </c>
      <c r="BT39" s="120">
        <v>65</v>
      </c>
      <c r="BU39" s="120">
        <v>41.4</v>
      </c>
      <c r="BV39" s="120"/>
      <c r="BW39" s="120"/>
      <c r="BX39" s="120"/>
      <c r="BY39" s="120"/>
      <c r="BZ39" s="120">
        <v>87.5</v>
      </c>
      <c r="CA39" s="120">
        <v>159.4</v>
      </c>
      <c r="CB39" s="120">
        <v>97.9</v>
      </c>
      <c r="CC39" s="120">
        <v>165.8</v>
      </c>
      <c r="CD39" s="120">
        <v>96.3</v>
      </c>
      <c r="CE39" s="120">
        <v>93.4</v>
      </c>
      <c r="CF39" s="120">
        <v>57.6</v>
      </c>
      <c r="CG39" s="120">
        <v>56.9</v>
      </c>
      <c r="CH39" s="120"/>
      <c r="CI39" s="120"/>
      <c r="CJ39" s="120">
        <v>45</v>
      </c>
      <c r="CK39" s="120"/>
      <c r="CL39" s="120">
        <v>204.4</v>
      </c>
      <c r="CM39" s="120">
        <v>224.6</v>
      </c>
      <c r="CN39" s="120">
        <v>219.1</v>
      </c>
      <c r="CO39" s="120">
        <v>252.1</v>
      </c>
      <c r="CP39" s="120">
        <v>248</v>
      </c>
      <c r="CQ39" s="120">
        <v>300.7</v>
      </c>
      <c r="CR39" s="120">
        <v>306</v>
      </c>
      <c r="CS39" s="120">
        <v>238.3</v>
      </c>
      <c r="CT39" s="122"/>
      <c r="CU39" s="122"/>
      <c r="CV39" s="122"/>
      <c r="CW39" s="121"/>
      <c r="CX39" s="97">
        <f t="array" ref="CX39">SUMPRODUCT(B39:CW39*0.25)</f>
        <v>1697.7750000000001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>
        <v>3.9</v>
      </c>
      <c r="W41" s="120">
        <v>3.9</v>
      </c>
      <c r="X41" s="120">
        <v>3.9</v>
      </c>
      <c r="Y41" s="120">
        <v>3.9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8.1999999999999993</v>
      </c>
      <c r="BW41" s="120">
        <v>8.1999999999999993</v>
      </c>
      <c r="BX41" s="120">
        <v>8.1999999999999993</v>
      </c>
      <c r="BY41" s="120">
        <v>8.1999999999999993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12.099999999999998</v>
      </c>
    </row>
    <row r="42" spans="1:102" ht="30" customHeight="1" thickBot="1" x14ac:dyDescent="0.25">
      <c r="A42" s="105" t="s">
        <v>36</v>
      </c>
      <c r="B42" s="106">
        <f>SUM(B37:B41)</f>
        <v>41.4</v>
      </c>
      <c r="C42" s="107">
        <f t="shared" ref="C42:BN42" si="7">SUM(C37:C41)</f>
        <v>12.9</v>
      </c>
      <c r="D42" s="107">
        <f t="shared" si="7"/>
        <v>0</v>
      </c>
      <c r="E42" s="107">
        <f t="shared" si="7"/>
        <v>0</v>
      </c>
      <c r="F42" s="107">
        <f t="shared" si="7"/>
        <v>113.4</v>
      </c>
      <c r="G42" s="107">
        <f t="shared" si="7"/>
        <v>100.3</v>
      </c>
      <c r="H42" s="107">
        <f t="shared" si="7"/>
        <v>31</v>
      </c>
      <c r="I42" s="107">
        <f t="shared" si="7"/>
        <v>12.9</v>
      </c>
      <c r="J42" s="107">
        <f t="shared" si="7"/>
        <v>13.5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157.69999999999999</v>
      </c>
      <c r="O42" s="107">
        <f t="shared" si="7"/>
        <v>79.400000000000006</v>
      </c>
      <c r="P42" s="107">
        <f t="shared" si="7"/>
        <v>41.4</v>
      </c>
      <c r="Q42" s="107">
        <f t="shared" si="7"/>
        <v>29.4</v>
      </c>
      <c r="R42" s="107">
        <f t="shared" si="7"/>
        <v>24.6</v>
      </c>
      <c r="S42" s="107">
        <f t="shared" si="7"/>
        <v>54.9</v>
      </c>
      <c r="T42" s="107">
        <f t="shared" si="7"/>
        <v>100.4</v>
      </c>
      <c r="U42" s="107">
        <f t="shared" si="7"/>
        <v>141</v>
      </c>
      <c r="V42" s="107">
        <f t="shared" si="7"/>
        <v>3.9</v>
      </c>
      <c r="W42" s="107">
        <f t="shared" si="7"/>
        <v>3.9</v>
      </c>
      <c r="X42" s="107">
        <f t="shared" si="7"/>
        <v>3.9</v>
      </c>
      <c r="Y42" s="107">
        <f t="shared" si="7"/>
        <v>4.8</v>
      </c>
      <c r="Z42" s="107">
        <f t="shared" si="7"/>
        <v>236.4</v>
      </c>
      <c r="AA42" s="107">
        <f t="shared" si="7"/>
        <v>229.7</v>
      </c>
      <c r="AB42" s="107">
        <f t="shared" si="7"/>
        <v>80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15.5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142</v>
      </c>
      <c r="AM42" s="107">
        <f t="shared" si="7"/>
        <v>81.2</v>
      </c>
      <c r="AN42" s="107">
        <f t="shared" si="7"/>
        <v>37.700000000000003</v>
      </c>
      <c r="AO42" s="107">
        <f t="shared" si="7"/>
        <v>35.6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3.3</v>
      </c>
      <c r="AU42" s="107">
        <f t="shared" si="7"/>
        <v>0.6</v>
      </c>
      <c r="AV42" s="107">
        <f t="shared" si="7"/>
        <v>20.2</v>
      </c>
      <c r="AW42" s="107">
        <f t="shared" si="7"/>
        <v>5.0999999999999996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98.2</v>
      </c>
      <c r="BC42" s="107">
        <f t="shared" si="7"/>
        <v>153.30000000000001</v>
      </c>
      <c r="BD42" s="107">
        <f t="shared" si="7"/>
        <v>106.3</v>
      </c>
      <c r="BE42" s="107">
        <f t="shared" si="7"/>
        <v>156.9</v>
      </c>
      <c r="BF42" s="107">
        <f t="shared" si="7"/>
        <v>101.3</v>
      </c>
      <c r="BG42" s="107">
        <f t="shared" si="7"/>
        <v>114.6</v>
      </c>
      <c r="BH42" s="107">
        <f t="shared" si="7"/>
        <v>150.5</v>
      </c>
      <c r="BI42" s="107">
        <f t="shared" si="7"/>
        <v>186.9</v>
      </c>
      <c r="BJ42" s="107">
        <f t="shared" si="7"/>
        <v>146.69999999999999</v>
      </c>
      <c r="BK42" s="107">
        <f t="shared" si="7"/>
        <v>178.8</v>
      </c>
      <c r="BL42" s="107">
        <f t="shared" si="7"/>
        <v>113.9</v>
      </c>
      <c r="BM42" s="107">
        <f t="shared" si="7"/>
        <v>98.6</v>
      </c>
      <c r="BN42" s="107">
        <f t="shared" si="7"/>
        <v>93.6</v>
      </c>
      <c r="BO42" s="107">
        <f t="shared" ref="BO42:CW42" si="8">SUM(BO37:BO41)</f>
        <v>87.7</v>
      </c>
      <c r="BP42" s="107">
        <f t="shared" si="8"/>
        <v>117</v>
      </c>
      <c r="BQ42" s="107">
        <f t="shared" si="8"/>
        <v>76</v>
      </c>
      <c r="BR42" s="107">
        <f t="shared" si="8"/>
        <v>0</v>
      </c>
      <c r="BS42" s="107">
        <f t="shared" si="8"/>
        <v>9</v>
      </c>
      <c r="BT42" s="107">
        <f t="shared" si="8"/>
        <v>65</v>
      </c>
      <c r="BU42" s="107">
        <f t="shared" si="8"/>
        <v>41.4</v>
      </c>
      <c r="BV42" s="107">
        <f t="shared" si="8"/>
        <v>8.1999999999999993</v>
      </c>
      <c r="BW42" s="107">
        <f t="shared" si="8"/>
        <v>8.1999999999999993</v>
      </c>
      <c r="BX42" s="107">
        <f t="shared" si="8"/>
        <v>8.1999999999999993</v>
      </c>
      <c r="BY42" s="107">
        <f t="shared" si="8"/>
        <v>8.1999999999999993</v>
      </c>
      <c r="BZ42" s="107">
        <f t="shared" si="8"/>
        <v>87.5</v>
      </c>
      <c r="CA42" s="107">
        <f t="shared" si="8"/>
        <v>159.4</v>
      </c>
      <c r="CB42" s="107">
        <f t="shared" si="8"/>
        <v>97.9</v>
      </c>
      <c r="CC42" s="107">
        <f t="shared" si="8"/>
        <v>165.8</v>
      </c>
      <c r="CD42" s="107">
        <f t="shared" si="8"/>
        <v>96.3</v>
      </c>
      <c r="CE42" s="107">
        <f t="shared" si="8"/>
        <v>93.4</v>
      </c>
      <c r="CF42" s="107">
        <f t="shared" si="8"/>
        <v>57.6</v>
      </c>
      <c r="CG42" s="107">
        <f t="shared" si="8"/>
        <v>56.9</v>
      </c>
      <c r="CH42" s="107">
        <f t="shared" si="8"/>
        <v>0</v>
      </c>
      <c r="CI42" s="107">
        <f t="shared" si="8"/>
        <v>0</v>
      </c>
      <c r="CJ42" s="107">
        <f t="shared" si="8"/>
        <v>45</v>
      </c>
      <c r="CK42" s="107">
        <f t="shared" si="8"/>
        <v>0</v>
      </c>
      <c r="CL42" s="107">
        <f t="shared" si="8"/>
        <v>204.4</v>
      </c>
      <c r="CM42" s="107">
        <f t="shared" si="8"/>
        <v>224.6</v>
      </c>
      <c r="CN42" s="107">
        <f t="shared" si="8"/>
        <v>219.1</v>
      </c>
      <c r="CO42" s="107">
        <f t="shared" si="8"/>
        <v>252.1</v>
      </c>
      <c r="CP42" s="107">
        <f t="shared" si="8"/>
        <v>248</v>
      </c>
      <c r="CQ42" s="107">
        <f t="shared" si="8"/>
        <v>300.7</v>
      </c>
      <c r="CR42" s="107">
        <f t="shared" si="8"/>
        <v>306</v>
      </c>
      <c r="CS42" s="107">
        <f t="shared" si="8"/>
        <v>238.3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1709.875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41.4</v>
      </c>
      <c r="C47" s="120">
        <v>12.9</v>
      </c>
      <c r="D47" s="120"/>
      <c r="E47" s="120"/>
      <c r="F47" s="120">
        <v>113.4</v>
      </c>
      <c r="G47" s="120">
        <v>100.3</v>
      </c>
      <c r="H47" s="120">
        <v>31</v>
      </c>
      <c r="I47" s="120">
        <v>12.9</v>
      </c>
      <c r="J47" s="120">
        <v>13.5</v>
      </c>
      <c r="K47" s="120"/>
      <c r="L47" s="120"/>
      <c r="M47" s="120"/>
      <c r="N47" s="120">
        <v>157.69999999999999</v>
      </c>
      <c r="O47" s="120">
        <v>79.400000000000006</v>
      </c>
      <c r="P47" s="120">
        <v>41.4</v>
      </c>
      <c r="Q47" s="120">
        <v>29.4</v>
      </c>
      <c r="R47" s="120">
        <v>24.6</v>
      </c>
      <c r="S47" s="120">
        <v>54.9</v>
      </c>
      <c r="T47" s="120">
        <v>100.4</v>
      </c>
      <c r="U47" s="120">
        <v>141</v>
      </c>
      <c r="V47" s="120"/>
      <c r="W47" s="120"/>
      <c r="X47" s="120"/>
      <c r="Y47" s="120">
        <v>0.9</v>
      </c>
      <c r="Z47" s="120">
        <v>236.4</v>
      </c>
      <c r="AA47" s="120">
        <v>229.7</v>
      </c>
      <c r="AB47" s="120">
        <v>80</v>
      </c>
      <c r="AC47" s="120"/>
      <c r="AD47" s="120"/>
      <c r="AE47" s="120"/>
      <c r="AF47" s="120"/>
      <c r="AG47" s="120"/>
      <c r="AH47" s="120">
        <v>15.5</v>
      </c>
      <c r="AI47" s="120"/>
      <c r="AJ47" s="120"/>
      <c r="AK47" s="120"/>
      <c r="AL47" s="120">
        <v>142</v>
      </c>
      <c r="AM47" s="120">
        <v>81.2</v>
      </c>
      <c r="AN47" s="120">
        <v>37.700000000000003</v>
      </c>
      <c r="AO47" s="120">
        <v>35.6</v>
      </c>
      <c r="AP47" s="120"/>
      <c r="AQ47" s="120"/>
      <c r="AR47" s="120"/>
      <c r="AS47" s="120"/>
      <c r="AT47" s="120">
        <v>3.3</v>
      </c>
      <c r="AU47" s="120">
        <v>0.6</v>
      </c>
      <c r="AV47" s="120">
        <v>20.2</v>
      </c>
      <c r="AW47" s="120">
        <v>5.0999999999999996</v>
      </c>
      <c r="AX47" s="120"/>
      <c r="AY47" s="120"/>
      <c r="AZ47" s="120"/>
      <c r="BA47" s="120"/>
      <c r="BB47" s="120">
        <v>98.2</v>
      </c>
      <c r="BC47" s="120">
        <v>153.30000000000001</v>
      </c>
      <c r="BD47" s="120">
        <v>106.3</v>
      </c>
      <c r="BE47" s="120">
        <v>156.9</v>
      </c>
      <c r="BF47" s="120">
        <v>101.3</v>
      </c>
      <c r="BG47" s="120">
        <v>114.6</v>
      </c>
      <c r="BH47" s="120">
        <v>150.5</v>
      </c>
      <c r="BI47" s="120">
        <v>186.9</v>
      </c>
      <c r="BJ47" s="120">
        <v>146.69999999999999</v>
      </c>
      <c r="BK47" s="120">
        <v>178.8</v>
      </c>
      <c r="BL47" s="120">
        <v>113.9</v>
      </c>
      <c r="BM47" s="120">
        <v>98.6</v>
      </c>
      <c r="BN47" s="120">
        <v>93.6</v>
      </c>
      <c r="BO47" s="120">
        <v>87.7</v>
      </c>
      <c r="BP47" s="120">
        <v>117</v>
      </c>
      <c r="BQ47" s="120">
        <v>76</v>
      </c>
      <c r="BR47" s="120"/>
      <c r="BS47" s="120">
        <v>9</v>
      </c>
      <c r="BT47" s="120">
        <v>65</v>
      </c>
      <c r="BU47" s="120">
        <v>41.4</v>
      </c>
      <c r="BV47" s="120"/>
      <c r="BW47" s="120"/>
      <c r="BX47" s="120"/>
      <c r="BY47" s="120"/>
      <c r="BZ47" s="120">
        <v>87.5</v>
      </c>
      <c r="CA47" s="120">
        <v>159.4</v>
      </c>
      <c r="CB47" s="120">
        <v>97.9</v>
      </c>
      <c r="CC47" s="120">
        <v>165.8</v>
      </c>
      <c r="CD47" s="120">
        <v>96.3</v>
      </c>
      <c r="CE47" s="120">
        <v>93.4</v>
      </c>
      <c r="CF47" s="120">
        <v>57.6</v>
      </c>
      <c r="CG47" s="120">
        <v>56.9</v>
      </c>
      <c r="CH47" s="120"/>
      <c r="CI47" s="120"/>
      <c r="CJ47" s="120">
        <v>45</v>
      </c>
      <c r="CK47" s="120"/>
      <c r="CL47" s="120">
        <v>204.4</v>
      </c>
      <c r="CM47" s="120">
        <v>224.6</v>
      </c>
      <c r="CN47" s="120">
        <v>219.1</v>
      </c>
      <c r="CO47" s="120">
        <v>252.1</v>
      </c>
      <c r="CP47" s="120">
        <v>248</v>
      </c>
      <c r="CQ47" s="120">
        <v>300.7</v>
      </c>
      <c r="CR47" s="120">
        <v>306</v>
      </c>
      <c r="CS47" s="120">
        <v>238.3</v>
      </c>
      <c r="CT47" s="122"/>
      <c r="CU47" s="122"/>
      <c r="CV47" s="122"/>
      <c r="CW47" s="121"/>
      <c r="CX47" s="97">
        <f t="array" ref="CX47">SUMPRODUCT(B47:CW47*0.25)</f>
        <v>1697.7750000000001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>
        <v>3.9</v>
      </c>
      <c r="W49" s="120">
        <v>3.9</v>
      </c>
      <c r="X49" s="120">
        <v>3.9</v>
      </c>
      <c r="Y49" s="120">
        <v>3.9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8.1999999999999993</v>
      </c>
      <c r="BW49" s="120">
        <v>8.1999999999999993</v>
      </c>
      <c r="BX49" s="120">
        <v>8.1999999999999993</v>
      </c>
      <c r="BY49" s="120">
        <v>8.1999999999999993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12.099999999999998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41.4</v>
      </c>
      <c r="C51" s="107">
        <f t="shared" ref="C51:BN51" si="9">SUM(C45:C50)</f>
        <v>12.9</v>
      </c>
      <c r="D51" s="107">
        <f t="shared" si="9"/>
        <v>0</v>
      </c>
      <c r="E51" s="107">
        <f t="shared" si="9"/>
        <v>0</v>
      </c>
      <c r="F51" s="107">
        <f t="shared" si="9"/>
        <v>113.4</v>
      </c>
      <c r="G51" s="107">
        <f t="shared" si="9"/>
        <v>100.3</v>
      </c>
      <c r="H51" s="107">
        <f t="shared" si="9"/>
        <v>31</v>
      </c>
      <c r="I51" s="107">
        <f t="shared" si="9"/>
        <v>12.9</v>
      </c>
      <c r="J51" s="107">
        <f t="shared" si="9"/>
        <v>13.5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157.69999999999999</v>
      </c>
      <c r="O51" s="107">
        <f t="shared" si="9"/>
        <v>79.400000000000006</v>
      </c>
      <c r="P51" s="107">
        <f t="shared" si="9"/>
        <v>41.4</v>
      </c>
      <c r="Q51" s="107">
        <f t="shared" si="9"/>
        <v>29.4</v>
      </c>
      <c r="R51" s="107">
        <f t="shared" si="9"/>
        <v>24.6</v>
      </c>
      <c r="S51" s="107">
        <f t="shared" si="9"/>
        <v>54.9</v>
      </c>
      <c r="T51" s="107">
        <f t="shared" si="9"/>
        <v>100.4</v>
      </c>
      <c r="U51" s="107">
        <f t="shared" si="9"/>
        <v>141</v>
      </c>
      <c r="V51" s="107">
        <f t="shared" si="9"/>
        <v>3.9</v>
      </c>
      <c r="W51" s="107">
        <f t="shared" si="9"/>
        <v>3.9</v>
      </c>
      <c r="X51" s="107">
        <f t="shared" si="9"/>
        <v>3.9</v>
      </c>
      <c r="Y51" s="107">
        <f t="shared" si="9"/>
        <v>4.8</v>
      </c>
      <c r="Z51" s="107">
        <f t="shared" si="9"/>
        <v>236.4</v>
      </c>
      <c r="AA51" s="107">
        <f t="shared" si="9"/>
        <v>229.7</v>
      </c>
      <c r="AB51" s="107">
        <f t="shared" si="9"/>
        <v>80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15.5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142</v>
      </c>
      <c r="AM51" s="107">
        <f t="shared" si="9"/>
        <v>81.2</v>
      </c>
      <c r="AN51" s="107">
        <f t="shared" si="9"/>
        <v>37.700000000000003</v>
      </c>
      <c r="AO51" s="107">
        <f t="shared" si="9"/>
        <v>35.6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3.3</v>
      </c>
      <c r="AU51" s="107">
        <f t="shared" si="9"/>
        <v>0.6</v>
      </c>
      <c r="AV51" s="107">
        <f t="shared" si="9"/>
        <v>20.2</v>
      </c>
      <c r="AW51" s="107">
        <f t="shared" si="9"/>
        <v>5.0999999999999996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98.2</v>
      </c>
      <c r="BC51" s="107">
        <f t="shared" si="9"/>
        <v>153.30000000000001</v>
      </c>
      <c r="BD51" s="107">
        <f t="shared" si="9"/>
        <v>106.3</v>
      </c>
      <c r="BE51" s="107">
        <f t="shared" si="9"/>
        <v>156.9</v>
      </c>
      <c r="BF51" s="107">
        <f t="shared" si="9"/>
        <v>101.3</v>
      </c>
      <c r="BG51" s="107">
        <f t="shared" si="9"/>
        <v>114.6</v>
      </c>
      <c r="BH51" s="107">
        <f t="shared" si="9"/>
        <v>150.5</v>
      </c>
      <c r="BI51" s="107">
        <f t="shared" si="9"/>
        <v>186.9</v>
      </c>
      <c r="BJ51" s="107">
        <f t="shared" si="9"/>
        <v>146.69999999999999</v>
      </c>
      <c r="BK51" s="107">
        <f t="shared" si="9"/>
        <v>178.8</v>
      </c>
      <c r="BL51" s="107">
        <f t="shared" si="9"/>
        <v>113.9</v>
      </c>
      <c r="BM51" s="107">
        <f t="shared" si="9"/>
        <v>98.6</v>
      </c>
      <c r="BN51" s="107">
        <f t="shared" si="9"/>
        <v>93.6</v>
      </c>
      <c r="BO51" s="107">
        <f t="shared" ref="BO51:CW51" si="10">SUM(BO45:BO50)</f>
        <v>87.7</v>
      </c>
      <c r="BP51" s="107">
        <f t="shared" si="10"/>
        <v>117</v>
      </c>
      <c r="BQ51" s="107">
        <f t="shared" si="10"/>
        <v>76</v>
      </c>
      <c r="BR51" s="107">
        <f t="shared" si="10"/>
        <v>0</v>
      </c>
      <c r="BS51" s="107">
        <f t="shared" si="10"/>
        <v>9</v>
      </c>
      <c r="BT51" s="107">
        <f t="shared" si="10"/>
        <v>65</v>
      </c>
      <c r="BU51" s="107">
        <f t="shared" si="10"/>
        <v>41.4</v>
      </c>
      <c r="BV51" s="107">
        <f t="shared" si="10"/>
        <v>8.1999999999999993</v>
      </c>
      <c r="BW51" s="107">
        <f t="shared" si="10"/>
        <v>8.1999999999999993</v>
      </c>
      <c r="BX51" s="107">
        <f t="shared" si="10"/>
        <v>8.1999999999999993</v>
      </c>
      <c r="BY51" s="107">
        <f t="shared" si="10"/>
        <v>8.1999999999999993</v>
      </c>
      <c r="BZ51" s="107">
        <f t="shared" si="10"/>
        <v>87.5</v>
      </c>
      <c r="CA51" s="107">
        <f t="shared" si="10"/>
        <v>159.4</v>
      </c>
      <c r="CB51" s="107">
        <f t="shared" si="10"/>
        <v>97.9</v>
      </c>
      <c r="CC51" s="107">
        <f t="shared" si="10"/>
        <v>165.8</v>
      </c>
      <c r="CD51" s="107">
        <f t="shared" si="10"/>
        <v>96.3</v>
      </c>
      <c r="CE51" s="107">
        <f t="shared" si="10"/>
        <v>93.4</v>
      </c>
      <c r="CF51" s="107">
        <f t="shared" si="10"/>
        <v>57.6</v>
      </c>
      <c r="CG51" s="107">
        <f t="shared" si="10"/>
        <v>56.9</v>
      </c>
      <c r="CH51" s="107">
        <f t="shared" si="10"/>
        <v>0</v>
      </c>
      <c r="CI51" s="107">
        <f t="shared" si="10"/>
        <v>0</v>
      </c>
      <c r="CJ51" s="107">
        <f t="shared" si="10"/>
        <v>45</v>
      </c>
      <c r="CK51" s="107">
        <f t="shared" si="10"/>
        <v>0</v>
      </c>
      <c r="CL51" s="107">
        <f t="shared" si="10"/>
        <v>204.4</v>
      </c>
      <c r="CM51" s="107">
        <f t="shared" si="10"/>
        <v>224.6</v>
      </c>
      <c r="CN51" s="107">
        <f t="shared" si="10"/>
        <v>219.1</v>
      </c>
      <c r="CO51" s="107">
        <f t="shared" si="10"/>
        <v>252.1</v>
      </c>
      <c r="CP51" s="107">
        <f t="shared" si="10"/>
        <v>248</v>
      </c>
      <c r="CQ51" s="107">
        <f t="shared" si="10"/>
        <v>300.7</v>
      </c>
      <c r="CR51" s="107">
        <f t="shared" si="10"/>
        <v>306</v>
      </c>
      <c r="CS51" s="107">
        <f t="shared" si="10"/>
        <v>238.3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1709.875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134.56300000000002</v>
      </c>
      <c r="C54" s="107">
        <f t="shared" ref="C54:BN54" si="13">C18+C28+C42</f>
        <v>133.78400000000002</v>
      </c>
      <c r="D54" s="107">
        <f t="shared" si="13"/>
        <v>172.99</v>
      </c>
      <c r="E54" s="107">
        <f t="shared" si="13"/>
        <v>98.975999999999999</v>
      </c>
      <c r="F54" s="107">
        <f t="shared" si="13"/>
        <v>123.057</v>
      </c>
      <c r="G54" s="107">
        <f t="shared" si="13"/>
        <v>122.92099999999999</v>
      </c>
      <c r="H54" s="107">
        <f t="shared" si="13"/>
        <v>85.073999999999998</v>
      </c>
      <c r="I54" s="107">
        <f t="shared" si="13"/>
        <v>78.02600000000001</v>
      </c>
      <c r="J54" s="107">
        <f t="shared" si="13"/>
        <v>103.624</v>
      </c>
      <c r="K54" s="107">
        <f t="shared" si="13"/>
        <v>147.85299999999998</v>
      </c>
      <c r="L54" s="107">
        <f t="shared" si="13"/>
        <v>115.81299999999999</v>
      </c>
      <c r="M54" s="107">
        <f t="shared" si="13"/>
        <v>134.066</v>
      </c>
      <c r="N54" s="107">
        <f t="shared" si="13"/>
        <v>189.12699999999998</v>
      </c>
      <c r="O54" s="107">
        <f t="shared" si="13"/>
        <v>187.35599999999999</v>
      </c>
      <c r="P54" s="107">
        <f t="shared" si="13"/>
        <v>164.988</v>
      </c>
      <c r="Q54" s="107">
        <f t="shared" si="13"/>
        <v>154.36499999999998</v>
      </c>
      <c r="R54" s="107">
        <f t="shared" si="13"/>
        <v>150.95499999999998</v>
      </c>
      <c r="S54" s="107">
        <f t="shared" si="13"/>
        <v>136.58699999999999</v>
      </c>
      <c r="T54" s="107">
        <f t="shared" si="13"/>
        <v>137.93799999999999</v>
      </c>
      <c r="U54" s="107">
        <f t="shared" si="13"/>
        <v>146.91900000000001</v>
      </c>
      <c r="V54" s="107">
        <f t="shared" si="13"/>
        <v>112.14500000000001</v>
      </c>
      <c r="W54" s="107">
        <f t="shared" si="13"/>
        <v>113.77900000000001</v>
      </c>
      <c r="X54" s="107">
        <f t="shared" si="13"/>
        <v>95.516000000000005</v>
      </c>
      <c r="Y54" s="107">
        <f t="shared" si="13"/>
        <v>49.758999999999993</v>
      </c>
      <c r="Z54" s="107">
        <f t="shared" si="13"/>
        <v>238.13800000000001</v>
      </c>
      <c r="AA54" s="107">
        <f t="shared" si="13"/>
        <v>270.96899999999999</v>
      </c>
      <c r="AB54" s="107">
        <f t="shared" si="13"/>
        <v>223.99199999999999</v>
      </c>
      <c r="AC54" s="107">
        <f t="shared" si="13"/>
        <v>255.21799999999999</v>
      </c>
      <c r="AD54" s="107">
        <f t="shared" si="13"/>
        <v>98.585000000000008</v>
      </c>
      <c r="AE54" s="107">
        <f t="shared" si="13"/>
        <v>149.767</v>
      </c>
      <c r="AF54" s="107">
        <f t="shared" si="13"/>
        <v>262.95600000000002</v>
      </c>
      <c r="AG54" s="107">
        <f t="shared" si="13"/>
        <v>110.696</v>
      </c>
      <c r="AH54" s="107">
        <f t="shared" si="13"/>
        <v>95.426000000000002</v>
      </c>
      <c r="AI54" s="107">
        <f t="shared" si="13"/>
        <v>126.81100000000001</v>
      </c>
      <c r="AJ54" s="107">
        <f t="shared" si="13"/>
        <v>99.233000000000004</v>
      </c>
      <c r="AK54" s="107">
        <f t="shared" si="13"/>
        <v>162.38900000000001</v>
      </c>
      <c r="AL54" s="107">
        <f t="shared" si="13"/>
        <v>182.54900000000001</v>
      </c>
      <c r="AM54" s="107">
        <f t="shared" si="13"/>
        <v>112.08000000000001</v>
      </c>
      <c r="AN54" s="107">
        <f t="shared" si="13"/>
        <v>84.442000000000007</v>
      </c>
      <c r="AO54" s="107">
        <f t="shared" si="13"/>
        <v>69.492999999999995</v>
      </c>
      <c r="AP54" s="107">
        <f t="shared" si="13"/>
        <v>122.91300000000001</v>
      </c>
      <c r="AQ54" s="107">
        <f t="shared" si="13"/>
        <v>116.791</v>
      </c>
      <c r="AR54" s="107">
        <f t="shared" si="13"/>
        <v>194.03899999999999</v>
      </c>
      <c r="AS54" s="107">
        <f t="shared" si="13"/>
        <v>169.13499999999999</v>
      </c>
      <c r="AT54" s="107">
        <f t="shared" si="13"/>
        <v>284.59499999999997</v>
      </c>
      <c r="AU54" s="107">
        <f t="shared" si="13"/>
        <v>279.779</v>
      </c>
      <c r="AV54" s="107">
        <f t="shared" si="13"/>
        <v>279.19200000000001</v>
      </c>
      <c r="AW54" s="107">
        <f t="shared" si="13"/>
        <v>269.53100000000001</v>
      </c>
      <c r="AX54" s="107">
        <f t="shared" si="13"/>
        <v>280.57099999999997</v>
      </c>
      <c r="AY54" s="107">
        <f t="shared" si="13"/>
        <v>267.69299999999998</v>
      </c>
      <c r="AZ54" s="107">
        <f t="shared" si="13"/>
        <v>259.42500000000001</v>
      </c>
      <c r="BA54" s="107">
        <f t="shared" si="13"/>
        <v>264.79900000000004</v>
      </c>
      <c r="BB54" s="107">
        <f t="shared" si="13"/>
        <v>244.63799999999998</v>
      </c>
      <c r="BC54" s="107">
        <f t="shared" si="13"/>
        <v>246.12800000000001</v>
      </c>
      <c r="BD54" s="107">
        <f t="shared" si="13"/>
        <v>239.95</v>
      </c>
      <c r="BE54" s="107">
        <f t="shared" si="13"/>
        <v>259.82500000000005</v>
      </c>
      <c r="BF54" s="107">
        <f t="shared" si="13"/>
        <v>189.74700000000001</v>
      </c>
      <c r="BG54" s="107">
        <f t="shared" si="13"/>
        <v>187.68199999999999</v>
      </c>
      <c r="BH54" s="107">
        <f t="shared" si="13"/>
        <v>223.239</v>
      </c>
      <c r="BI54" s="107">
        <f t="shared" si="13"/>
        <v>261.29500000000002</v>
      </c>
      <c r="BJ54" s="107">
        <f t="shared" si="13"/>
        <v>183.03399999999999</v>
      </c>
      <c r="BK54" s="107">
        <f t="shared" si="13"/>
        <v>198.78</v>
      </c>
      <c r="BL54" s="107">
        <f t="shared" si="13"/>
        <v>159.59399999999999</v>
      </c>
      <c r="BM54" s="107">
        <f t="shared" si="13"/>
        <v>142.30699999999999</v>
      </c>
      <c r="BN54" s="107">
        <f t="shared" si="13"/>
        <v>135.30799999999999</v>
      </c>
      <c r="BO54" s="107">
        <f t="shared" ref="BO54:CX54" si="14">BO18+BO28+BO42</f>
        <v>128.63900000000001</v>
      </c>
      <c r="BP54" s="107">
        <f t="shared" si="14"/>
        <v>117.598</v>
      </c>
      <c r="BQ54" s="107">
        <f t="shared" si="14"/>
        <v>79.861000000000004</v>
      </c>
      <c r="BR54" s="107">
        <f t="shared" si="14"/>
        <v>91.194999999999993</v>
      </c>
      <c r="BS54" s="107">
        <f t="shared" si="14"/>
        <v>84.429000000000002</v>
      </c>
      <c r="BT54" s="107">
        <f t="shared" si="14"/>
        <v>106.52500000000001</v>
      </c>
      <c r="BU54" s="107">
        <f t="shared" si="14"/>
        <v>92.539999999999992</v>
      </c>
      <c r="BV54" s="107">
        <f t="shared" si="14"/>
        <v>174.00800000000001</v>
      </c>
      <c r="BW54" s="107">
        <f t="shared" si="14"/>
        <v>116.7</v>
      </c>
      <c r="BX54" s="107">
        <f t="shared" si="14"/>
        <v>20.061</v>
      </c>
      <c r="BY54" s="107">
        <f t="shared" si="14"/>
        <v>19.436</v>
      </c>
      <c r="BZ54" s="107">
        <f t="shared" si="14"/>
        <v>241.43099999999998</v>
      </c>
      <c r="CA54" s="107">
        <f t="shared" si="14"/>
        <v>192.26900000000001</v>
      </c>
      <c r="CB54" s="107">
        <f t="shared" si="14"/>
        <v>200.14</v>
      </c>
      <c r="CC54" s="107">
        <f t="shared" si="14"/>
        <v>184.46899999999999</v>
      </c>
      <c r="CD54" s="107">
        <f t="shared" si="14"/>
        <v>103.018</v>
      </c>
      <c r="CE54" s="107">
        <f t="shared" si="14"/>
        <v>102.39200000000001</v>
      </c>
      <c r="CF54" s="107">
        <f t="shared" si="14"/>
        <v>99.661000000000001</v>
      </c>
      <c r="CG54" s="107">
        <f t="shared" si="14"/>
        <v>96.003999999999991</v>
      </c>
      <c r="CH54" s="107">
        <f t="shared" si="14"/>
        <v>10.852</v>
      </c>
      <c r="CI54" s="107">
        <f t="shared" si="14"/>
        <v>7.5830000000000002</v>
      </c>
      <c r="CJ54" s="107">
        <f t="shared" si="14"/>
        <v>45.158000000000001</v>
      </c>
      <c r="CK54" s="107">
        <f t="shared" si="14"/>
        <v>43.883000000000003</v>
      </c>
      <c r="CL54" s="107">
        <f t="shared" si="14"/>
        <v>207.809</v>
      </c>
      <c r="CM54" s="107">
        <f t="shared" si="14"/>
        <v>224.749</v>
      </c>
      <c r="CN54" s="107">
        <f t="shared" si="14"/>
        <v>219.25</v>
      </c>
      <c r="CO54" s="107">
        <f t="shared" si="14"/>
        <v>252.244</v>
      </c>
      <c r="CP54" s="107">
        <f t="shared" si="14"/>
        <v>248.41499999999999</v>
      </c>
      <c r="CQ54" s="107">
        <f t="shared" si="14"/>
        <v>301.084</v>
      </c>
      <c r="CR54" s="107">
        <f t="shared" si="14"/>
        <v>306.34800000000001</v>
      </c>
      <c r="CS54" s="107">
        <f t="shared" si="14"/>
        <v>238.62200000000001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3862.3219999999992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134.565</v>
      </c>
      <c r="C5" s="25">
        <v>133.821</v>
      </c>
      <c r="D5" s="25">
        <v>172.941</v>
      </c>
      <c r="E5" s="25">
        <v>99.016000000000005</v>
      </c>
      <c r="F5" s="25">
        <v>123.143</v>
      </c>
      <c r="G5" s="25">
        <v>122.96599999999999</v>
      </c>
      <c r="H5" s="25">
        <v>85.149000000000001</v>
      </c>
      <c r="I5" s="25">
        <v>78.043999999999997</v>
      </c>
      <c r="J5" s="25">
        <v>103.56699999999999</v>
      </c>
      <c r="K5" s="25">
        <v>147.82</v>
      </c>
      <c r="L5" s="25">
        <v>115.762</v>
      </c>
      <c r="M5" s="25">
        <v>134.059</v>
      </c>
      <c r="N5" s="25">
        <v>189.1</v>
      </c>
      <c r="O5" s="25">
        <v>187.37299999999999</v>
      </c>
      <c r="P5" s="25">
        <v>165</v>
      </c>
      <c r="Q5" s="25">
        <v>154.35</v>
      </c>
      <c r="R5" s="25">
        <v>150.95099999999999</v>
      </c>
      <c r="S5" s="25">
        <v>136.58500000000001</v>
      </c>
      <c r="T5" s="25">
        <v>137.9</v>
      </c>
      <c r="U5" s="25">
        <v>146.88200000000001</v>
      </c>
      <c r="V5" s="25">
        <v>112.09699999999999</v>
      </c>
      <c r="W5" s="25">
        <v>113.779</v>
      </c>
      <c r="X5" s="25">
        <v>95.504999999999995</v>
      </c>
      <c r="Y5" s="25">
        <v>49.776000000000003</v>
      </c>
      <c r="Z5" s="25">
        <v>238.15</v>
      </c>
      <c r="AA5" s="25">
        <v>270.93599999999998</v>
      </c>
      <c r="AB5" s="25">
        <v>224</v>
      </c>
      <c r="AC5" s="25">
        <v>255.208</v>
      </c>
      <c r="AD5" s="25">
        <v>98.566999999999993</v>
      </c>
      <c r="AE5" s="25">
        <v>149.72999999999999</v>
      </c>
      <c r="AF5" s="25">
        <v>262.971</v>
      </c>
      <c r="AG5" s="25">
        <v>110.694</v>
      </c>
      <c r="AH5" s="25">
        <v>95.426000000000002</v>
      </c>
      <c r="AI5" s="25">
        <v>126.762</v>
      </c>
      <c r="AJ5" s="25">
        <v>99.238</v>
      </c>
      <c r="AK5" s="25">
        <v>162.39599999999999</v>
      </c>
      <c r="AL5" s="25">
        <v>182.536</v>
      </c>
      <c r="AM5" s="25">
        <v>112.102</v>
      </c>
      <c r="AN5" s="25">
        <v>84.436999999999998</v>
      </c>
      <c r="AO5" s="25">
        <v>69.459999999999994</v>
      </c>
      <c r="AP5" s="25">
        <v>122.94</v>
      </c>
      <c r="AQ5" s="25">
        <v>116.836</v>
      </c>
      <c r="AR5" s="25">
        <v>194.023</v>
      </c>
      <c r="AS5" s="25">
        <v>169.113</v>
      </c>
      <c r="AT5" s="25">
        <v>284.63499999999999</v>
      </c>
      <c r="AU5" s="25">
        <v>279.81700000000001</v>
      </c>
      <c r="AV5" s="25">
        <v>279.14800000000002</v>
      </c>
      <c r="AW5" s="25">
        <v>269.52499999999998</v>
      </c>
      <c r="AX5" s="25">
        <v>280.61599999999999</v>
      </c>
      <c r="AY5" s="25">
        <v>267.69400000000002</v>
      </c>
      <c r="AZ5" s="25">
        <v>259.42500000000001</v>
      </c>
      <c r="BA5" s="25">
        <v>264.80700000000002</v>
      </c>
      <c r="BB5" s="25">
        <v>244.619</v>
      </c>
      <c r="BC5" s="25">
        <v>246.143</v>
      </c>
      <c r="BD5" s="25">
        <v>239.946</v>
      </c>
      <c r="BE5" s="25">
        <v>259.87400000000002</v>
      </c>
      <c r="BF5" s="25">
        <v>189.79</v>
      </c>
      <c r="BG5" s="25">
        <v>187.70699999999999</v>
      </c>
      <c r="BH5" s="25">
        <v>223.196</v>
      </c>
      <c r="BI5" s="25">
        <v>261.29500000000002</v>
      </c>
      <c r="BJ5" s="25">
        <v>183.07400000000001</v>
      </c>
      <c r="BK5" s="25">
        <v>198.762</v>
      </c>
      <c r="BL5" s="25">
        <v>159.58199999999999</v>
      </c>
      <c r="BM5" s="25">
        <v>142.33500000000001</v>
      </c>
      <c r="BN5" s="25">
        <v>135.30600000000001</v>
      </c>
      <c r="BO5" s="25">
        <v>128.66300000000001</v>
      </c>
      <c r="BP5" s="25">
        <v>117.587</v>
      </c>
      <c r="BQ5" s="25">
        <v>79.891999999999996</v>
      </c>
      <c r="BR5" s="25">
        <v>91.111999999999995</v>
      </c>
      <c r="BS5" s="25">
        <v>84.396000000000001</v>
      </c>
      <c r="BT5" s="25">
        <v>106.492</v>
      </c>
      <c r="BU5" s="25">
        <v>92.537999999999997</v>
      </c>
      <c r="BV5" s="25">
        <v>174.03700000000001</v>
      </c>
      <c r="BW5" s="25">
        <v>116.681</v>
      </c>
      <c r="BX5" s="25">
        <v>20.064</v>
      </c>
      <c r="BY5" s="25">
        <v>19.439</v>
      </c>
      <c r="BZ5" s="25">
        <v>241.393</v>
      </c>
      <c r="CA5" s="25">
        <v>192.221</v>
      </c>
      <c r="CB5" s="25">
        <v>200.15299999999999</v>
      </c>
      <c r="CC5" s="25">
        <v>184.45400000000001</v>
      </c>
      <c r="CD5" s="25">
        <v>103.008</v>
      </c>
      <c r="CE5" s="25">
        <v>102.367</v>
      </c>
      <c r="CF5" s="25">
        <v>99.635000000000005</v>
      </c>
      <c r="CG5" s="25">
        <v>95.962999999999994</v>
      </c>
      <c r="CH5" s="25">
        <v>10.852</v>
      </c>
      <c r="CI5" s="25">
        <v>7.5830000000000002</v>
      </c>
      <c r="CJ5" s="25">
        <v>45.149000000000001</v>
      </c>
      <c r="CK5" s="25">
        <v>43.883000000000003</v>
      </c>
      <c r="CL5" s="25">
        <v>207.744</v>
      </c>
      <c r="CM5" s="25">
        <v>224.69900000000001</v>
      </c>
      <c r="CN5" s="25">
        <v>219.20400000000001</v>
      </c>
      <c r="CO5" s="25">
        <v>252.197</v>
      </c>
      <c r="CP5" s="25">
        <v>248.41499999999999</v>
      </c>
      <c r="CQ5" s="25">
        <v>301.04399999999998</v>
      </c>
      <c r="CR5" s="25">
        <v>306.298</v>
      </c>
      <c r="CS5" s="25">
        <v>238.58099999999999</v>
      </c>
      <c r="CT5" s="26"/>
      <c r="CU5" s="26"/>
      <c r="CV5" s="26"/>
      <c r="CW5" s="27"/>
      <c r="CX5" s="28">
        <f t="array" ref="CX5">SUMPRODUCT(B5:CW5*0.25)</f>
        <v>3862.1790000000019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173.13</v>
      </c>
      <c r="C8" s="37">
        <v>169.19</v>
      </c>
      <c r="D8" s="37">
        <v>162.44999999999999</v>
      </c>
      <c r="E8" s="37">
        <v>137.61000000000001</v>
      </c>
      <c r="F8" s="37">
        <v>143.57</v>
      </c>
      <c r="G8" s="37">
        <v>140.55000000000001</v>
      </c>
      <c r="H8" s="37">
        <v>127.56</v>
      </c>
      <c r="I8" s="37">
        <v>128.47999999999999</v>
      </c>
      <c r="J8" s="37">
        <v>133.13</v>
      </c>
      <c r="K8" s="37">
        <v>125.77</v>
      </c>
      <c r="L8" s="37">
        <v>129.80000000000001</v>
      </c>
      <c r="M8" s="37">
        <v>120.47</v>
      </c>
      <c r="N8" s="37">
        <v>132.51</v>
      </c>
      <c r="O8" s="37">
        <v>121.78</v>
      </c>
      <c r="P8" s="37">
        <v>126.86</v>
      </c>
      <c r="Q8" s="37">
        <v>125.28</v>
      </c>
      <c r="R8" s="37">
        <v>122.77</v>
      </c>
      <c r="S8" s="37">
        <v>124.38</v>
      </c>
      <c r="T8" s="37">
        <v>124.3</v>
      </c>
      <c r="U8" s="37">
        <v>130.32</v>
      </c>
      <c r="V8" s="37">
        <v>135.78</v>
      </c>
      <c r="W8" s="37">
        <v>137.88999999999999</v>
      </c>
      <c r="X8" s="37">
        <v>129.15</v>
      </c>
      <c r="Y8" s="37">
        <v>118.05</v>
      </c>
      <c r="Z8" s="37">
        <v>145.66</v>
      </c>
      <c r="AA8" s="37">
        <v>135.36000000000001</v>
      </c>
      <c r="AB8" s="37">
        <v>131.54</v>
      </c>
      <c r="AC8" s="37">
        <v>122.28</v>
      </c>
      <c r="AD8" s="37">
        <v>137.79</v>
      </c>
      <c r="AE8" s="37">
        <v>120.57</v>
      </c>
      <c r="AF8" s="37">
        <v>108.42</v>
      </c>
      <c r="AG8" s="37">
        <v>81.78</v>
      </c>
      <c r="AH8" s="37">
        <v>102.54</v>
      </c>
      <c r="AI8" s="37">
        <v>97.62</v>
      </c>
      <c r="AJ8" s="37">
        <v>72.75</v>
      </c>
      <c r="AK8" s="37">
        <v>34.04</v>
      </c>
      <c r="AL8" s="37">
        <v>65.59</v>
      </c>
      <c r="AM8" s="37">
        <v>21.82</v>
      </c>
      <c r="AN8" s="37">
        <v>10.94</v>
      </c>
      <c r="AO8" s="37">
        <v>9.1999999999999993</v>
      </c>
      <c r="AP8" s="37">
        <v>17.25</v>
      </c>
      <c r="AQ8" s="37">
        <v>11.92</v>
      </c>
      <c r="AR8" s="37">
        <v>10.42</v>
      </c>
      <c r="AS8" s="37">
        <v>10.48</v>
      </c>
      <c r="AT8" s="37">
        <v>16.600000000000001</v>
      </c>
      <c r="AU8" s="37">
        <v>15.16</v>
      </c>
      <c r="AV8" s="37">
        <v>17.45</v>
      </c>
      <c r="AW8" s="37">
        <v>14.2</v>
      </c>
      <c r="AX8" s="37">
        <v>14.66</v>
      </c>
      <c r="AY8" s="37">
        <v>13.49</v>
      </c>
      <c r="AZ8" s="37">
        <v>13.77</v>
      </c>
      <c r="BA8" s="37">
        <v>12.83</v>
      </c>
      <c r="BB8" s="37">
        <v>13.77</v>
      </c>
      <c r="BC8" s="37">
        <v>14.46</v>
      </c>
      <c r="BD8" s="37">
        <v>13.77</v>
      </c>
      <c r="BE8" s="37">
        <v>12.77</v>
      </c>
      <c r="BF8" s="37">
        <v>10.91</v>
      </c>
      <c r="BG8" s="37">
        <v>12.57</v>
      </c>
      <c r="BH8" s="37">
        <v>18.71</v>
      </c>
      <c r="BI8" s="37">
        <v>51.17</v>
      </c>
      <c r="BJ8" s="37">
        <v>35.71</v>
      </c>
      <c r="BK8" s="37">
        <v>33.659999999999997</v>
      </c>
      <c r="BL8" s="37">
        <v>8.98</v>
      </c>
      <c r="BM8" s="37">
        <v>24.2</v>
      </c>
      <c r="BN8" s="37">
        <v>6.01</v>
      </c>
      <c r="BO8" s="37">
        <v>17</v>
      </c>
      <c r="BP8" s="37">
        <v>77.66</v>
      </c>
      <c r="BQ8" s="37">
        <v>96.02</v>
      </c>
      <c r="BR8" s="37">
        <v>102.35</v>
      </c>
      <c r="BS8" s="37">
        <v>113.6</v>
      </c>
      <c r="BT8" s="37">
        <v>150.94</v>
      </c>
      <c r="BU8" s="37">
        <v>148.02000000000001</v>
      </c>
      <c r="BV8" s="37">
        <v>117.07</v>
      </c>
      <c r="BW8" s="37">
        <v>133.78</v>
      </c>
      <c r="BX8" s="37">
        <v>151.56</v>
      </c>
      <c r="BY8" s="37">
        <v>150.47</v>
      </c>
      <c r="BZ8" s="37">
        <v>124.73</v>
      </c>
      <c r="CA8" s="37">
        <v>150.94</v>
      </c>
      <c r="CB8" s="37">
        <v>140.91</v>
      </c>
      <c r="CC8" s="37">
        <v>172.31</v>
      </c>
      <c r="CD8" s="37">
        <v>150.94</v>
      </c>
      <c r="CE8" s="37">
        <v>153.97999999999999</v>
      </c>
      <c r="CF8" s="37">
        <v>150.94</v>
      </c>
      <c r="CG8" s="37">
        <v>159.52000000000001</v>
      </c>
      <c r="CH8" s="37">
        <v>159.11000000000001</v>
      </c>
      <c r="CI8" s="37">
        <v>162.47</v>
      </c>
      <c r="CJ8" s="37">
        <v>145.5</v>
      </c>
      <c r="CK8" s="37">
        <v>138.80000000000001</v>
      </c>
      <c r="CL8" s="37">
        <v>155.6</v>
      </c>
      <c r="CM8" s="37">
        <v>138.93</v>
      </c>
      <c r="CN8" s="37">
        <v>134.63</v>
      </c>
      <c r="CO8" s="37">
        <v>131.56</v>
      </c>
      <c r="CP8" s="37">
        <v>146.96</v>
      </c>
      <c r="CQ8" s="37">
        <v>131.07</v>
      </c>
      <c r="CR8" s="37">
        <v>120.01</v>
      </c>
      <c r="CS8" s="37">
        <v>118.44</v>
      </c>
      <c r="CT8" s="38"/>
      <c r="CU8" s="38"/>
      <c r="CV8" s="38"/>
      <c r="CW8" s="39"/>
      <c r="CX8" s="40">
        <f>IF(SUM(B8:CW8)&lt;&gt;0,AVERAGEIF(B8:CW8,"&lt;&gt;"""),"")</f>
        <v>95.723124999999982</v>
      </c>
    </row>
    <row r="9" spans="1:102" ht="24.95" customHeight="1" thickBot="1" x14ac:dyDescent="0.25">
      <c r="A9" s="41" t="s">
        <v>6</v>
      </c>
      <c r="B9" s="42">
        <v>160.595</v>
      </c>
      <c r="C9" s="43">
        <v>160.595</v>
      </c>
      <c r="D9" s="43">
        <v>160.595</v>
      </c>
      <c r="E9" s="43">
        <v>160.595</v>
      </c>
      <c r="F9" s="43">
        <v>135.04</v>
      </c>
      <c r="G9" s="43">
        <v>135.04</v>
      </c>
      <c r="H9" s="43">
        <v>135.04</v>
      </c>
      <c r="I9" s="43">
        <v>135.04</v>
      </c>
      <c r="J9" s="43">
        <v>127.2925</v>
      </c>
      <c r="K9" s="43">
        <v>127.2925</v>
      </c>
      <c r="L9" s="43">
        <v>127.2925</v>
      </c>
      <c r="M9" s="43">
        <v>127.2925</v>
      </c>
      <c r="N9" s="43">
        <v>126.6075</v>
      </c>
      <c r="O9" s="43">
        <v>126.6075</v>
      </c>
      <c r="P9" s="43">
        <v>126.6075</v>
      </c>
      <c r="Q9" s="43">
        <v>126.6075</v>
      </c>
      <c r="R9" s="43">
        <v>125.4425</v>
      </c>
      <c r="S9" s="43">
        <v>125.4425</v>
      </c>
      <c r="T9" s="43">
        <v>125.4425</v>
      </c>
      <c r="U9" s="43">
        <v>125.4425</v>
      </c>
      <c r="V9" s="43">
        <v>130.2175</v>
      </c>
      <c r="W9" s="43">
        <v>130.2175</v>
      </c>
      <c r="X9" s="43">
        <v>130.2175</v>
      </c>
      <c r="Y9" s="43">
        <v>130.2175</v>
      </c>
      <c r="Z9" s="43">
        <v>133.71</v>
      </c>
      <c r="AA9" s="43">
        <v>133.71</v>
      </c>
      <c r="AB9" s="43">
        <v>133.71</v>
      </c>
      <c r="AC9" s="43">
        <v>133.71</v>
      </c>
      <c r="AD9" s="43">
        <v>112.14</v>
      </c>
      <c r="AE9" s="43">
        <v>112.14</v>
      </c>
      <c r="AF9" s="43">
        <v>112.14</v>
      </c>
      <c r="AG9" s="43">
        <v>112.14</v>
      </c>
      <c r="AH9" s="43">
        <v>76.737499999999997</v>
      </c>
      <c r="AI9" s="43">
        <v>76.737499999999997</v>
      </c>
      <c r="AJ9" s="43">
        <v>76.737499999999997</v>
      </c>
      <c r="AK9" s="43">
        <v>76.737499999999997</v>
      </c>
      <c r="AL9" s="43">
        <v>26.887499999999999</v>
      </c>
      <c r="AM9" s="43">
        <v>26.887499999999999</v>
      </c>
      <c r="AN9" s="43">
        <v>26.887499999999999</v>
      </c>
      <c r="AO9" s="43">
        <v>26.887499999999999</v>
      </c>
      <c r="AP9" s="43">
        <v>12.5175</v>
      </c>
      <c r="AQ9" s="43">
        <v>12.5175</v>
      </c>
      <c r="AR9" s="43">
        <v>12.5175</v>
      </c>
      <c r="AS9" s="43">
        <v>12.5175</v>
      </c>
      <c r="AT9" s="43">
        <v>15.852499999999999</v>
      </c>
      <c r="AU9" s="43">
        <v>15.852499999999999</v>
      </c>
      <c r="AV9" s="43">
        <v>15.852499999999999</v>
      </c>
      <c r="AW9" s="43">
        <v>15.852499999999999</v>
      </c>
      <c r="AX9" s="43">
        <v>13.6875</v>
      </c>
      <c r="AY9" s="43">
        <v>13.6875</v>
      </c>
      <c r="AZ9" s="43">
        <v>13.6875</v>
      </c>
      <c r="BA9" s="43">
        <v>13.6875</v>
      </c>
      <c r="BB9" s="43">
        <v>13.692500000000001</v>
      </c>
      <c r="BC9" s="43">
        <v>13.692500000000001</v>
      </c>
      <c r="BD9" s="43">
        <v>13.692500000000001</v>
      </c>
      <c r="BE9" s="43">
        <v>13.692500000000001</v>
      </c>
      <c r="BF9" s="43">
        <v>23.34</v>
      </c>
      <c r="BG9" s="43">
        <v>23.34</v>
      </c>
      <c r="BH9" s="43">
        <v>23.34</v>
      </c>
      <c r="BI9" s="43">
        <v>23.34</v>
      </c>
      <c r="BJ9" s="43">
        <v>25.637499999999999</v>
      </c>
      <c r="BK9" s="43">
        <v>25.637499999999999</v>
      </c>
      <c r="BL9" s="43">
        <v>25.637499999999999</v>
      </c>
      <c r="BM9" s="43">
        <v>25.637499999999999</v>
      </c>
      <c r="BN9" s="43">
        <v>49.172499999999999</v>
      </c>
      <c r="BO9" s="43">
        <v>49.172499999999999</v>
      </c>
      <c r="BP9" s="43">
        <v>49.172499999999999</v>
      </c>
      <c r="BQ9" s="43">
        <v>49.172499999999999</v>
      </c>
      <c r="BR9" s="43">
        <v>128.72749999999999</v>
      </c>
      <c r="BS9" s="43">
        <v>128.72749999999999</v>
      </c>
      <c r="BT9" s="43">
        <v>128.72749999999999</v>
      </c>
      <c r="BU9" s="43">
        <v>128.72749999999999</v>
      </c>
      <c r="BV9" s="43">
        <v>138.22</v>
      </c>
      <c r="BW9" s="43">
        <v>138.22</v>
      </c>
      <c r="BX9" s="43">
        <v>138.22</v>
      </c>
      <c r="BY9" s="43">
        <v>138.22</v>
      </c>
      <c r="BZ9" s="43">
        <v>147.2225</v>
      </c>
      <c r="CA9" s="43">
        <v>147.2225</v>
      </c>
      <c r="CB9" s="43">
        <v>147.2225</v>
      </c>
      <c r="CC9" s="43">
        <v>147.2225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140.18</v>
      </c>
      <c r="CM9" s="43">
        <v>140.18</v>
      </c>
      <c r="CN9" s="43">
        <v>140.18</v>
      </c>
      <c r="CO9" s="43">
        <v>140.18</v>
      </c>
      <c r="CP9" s="43">
        <v>129.12</v>
      </c>
      <c r="CQ9" s="43">
        <v>129.12</v>
      </c>
      <c r="CR9" s="43">
        <v>129.12</v>
      </c>
      <c r="CS9" s="43">
        <v>129.12</v>
      </c>
      <c r="CT9" s="44"/>
      <c r="CU9" s="44"/>
      <c r="CV9" s="44"/>
      <c r="CW9" s="45"/>
      <c r="CX9" s="46">
        <f>IF(SUM(B9:CW9)&lt;&gt;0,AVERAGEIF(B9:CW9,"&lt;&gt;"""),"")</f>
        <v>95.723125000000053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>
        <v>3.859</v>
      </c>
      <c r="AH13" s="65"/>
      <c r="AI13" s="65"/>
      <c r="AJ13" s="65">
        <v>19.8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80</v>
      </c>
      <c r="CM13" s="65">
        <v>80</v>
      </c>
      <c r="CN13" s="65">
        <v>80</v>
      </c>
      <c r="CO13" s="65">
        <v>80</v>
      </c>
      <c r="CP13" s="65">
        <v>80</v>
      </c>
      <c r="CQ13" s="65">
        <v>80</v>
      </c>
      <c r="CR13" s="65">
        <v>80</v>
      </c>
      <c r="CS13" s="65">
        <v>80</v>
      </c>
      <c r="CT13" s="66"/>
      <c r="CU13" s="66"/>
      <c r="CV13" s="66"/>
      <c r="CW13" s="67"/>
      <c r="CX13" s="68">
        <f t="array" ref="CX13">SUMPRODUCT(B13:CW13*0.25)</f>
        <v>165.91475</v>
      </c>
    </row>
    <row r="14" spans="1:102" ht="24.95" customHeight="1" x14ac:dyDescent="0.2">
      <c r="A14" s="63" t="s">
        <v>11</v>
      </c>
      <c r="B14" s="64">
        <v>116</v>
      </c>
      <c r="C14" s="65">
        <v>116</v>
      </c>
      <c r="D14" s="65">
        <v>116</v>
      </c>
      <c r="E14" s="65">
        <v>69.287000000000006</v>
      </c>
      <c r="F14" s="65">
        <v>41</v>
      </c>
      <c r="G14" s="65">
        <v>41</v>
      </c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124.82175000000001</v>
      </c>
    </row>
    <row r="15" spans="1:102" ht="24.95" customHeight="1" x14ac:dyDescent="0.2">
      <c r="A15" s="69" t="s">
        <v>12</v>
      </c>
      <c r="B15" s="70">
        <v>18.565000000000001</v>
      </c>
      <c r="C15" s="71">
        <v>17.821000000000002</v>
      </c>
      <c r="D15" s="71">
        <v>17.241</v>
      </c>
      <c r="E15" s="71">
        <v>15.429</v>
      </c>
      <c r="F15" s="71">
        <v>13.643000000000001</v>
      </c>
      <c r="G15" s="71">
        <v>13.465999999999999</v>
      </c>
      <c r="H15" s="71">
        <v>16.649000000000001</v>
      </c>
      <c r="I15" s="71">
        <v>9.5440000000000005</v>
      </c>
      <c r="J15" s="71">
        <v>11.061</v>
      </c>
      <c r="K15" s="71">
        <v>11.191000000000001</v>
      </c>
      <c r="L15" s="71">
        <v>10.662000000000001</v>
      </c>
      <c r="M15" s="71">
        <v>10.558999999999999</v>
      </c>
      <c r="N15" s="71">
        <v>35.023000000000003</v>
      </c>
      <c r="O15" s="71">
        <v>36.243000000000002</v>
      </c>
      <c r="P15" s="71">
        <v>16.2</v>
      </c>
      <c r="Q15" s="71">
        <v>5.55</v>
      </c>
      <c r="R15" s="71">
        <v>12.701000000000001</v>
      </c>
      <c r="S15" s="71">
        <v>31.667999999999999</v>
      </c>
      <c r="T15" s="71">
        <v>29.693999999999999</v>
      </c>
      <c r="U15" s="71">
        <v>14.662000000000001</v>
      </c>
      <c r="V15" s="71">
        <v>0.48299999999999998</v>
      </c>
      <c r="W15" s="71">
        <v>0.50900000000000001</v>
      </c>
      <c r="X15" s="71">
        <v>9.6050000000000004</v>
      </c>
      <c r="Y15" s="71">
        <v>17.63</v>
      </c>
      <c r="Z15" s="71">
        <v>15.045999999999999</v>
      </c>
      <c r="AA15" s="71">
        <v>26.972999999999999</v>
      </c>
      <c r="AB15" s="71">
        <v>22.803999999999998</v>
      </c>
      <c r="AC15" s="71">
        <v>30.986999999999998</v>
      </c>
      <c r="AD15" s="71">
        <v>32.198999999999998</v>
      </c>
      <c r="AE15" s="71">
        <v>27.591000000000001</v>
      </c>
      <c r="AF15" s="71">
        <v>33.087000000000003</v>
      </c>
      <c r="AG15" s="71">
        <v>49.622999999999998</v>
      </c>
      <c r="AH15" s="71">
        <v>59.805999999999997</v>
      </c>
      <c r="AI15" s="71">
        <v>29.454999999999998</v>
      </c>
      <c r="AJ15" s="71">
        <v>62.8</v>
      </c>
      <c r="AK15" s="71">
        <v>34.575000000000003</v>
      </c>
      <c r="AL15" s="71">
        <v>89.849000000000004</v>
      </c>
      <c r="AM15" s="71">
        <v>94.120999999999995</v>
      </c>
      <c r="AN15" s="71">
        <v>81.203000000000003</v>
      </c>
      <c r="AO15" s="71">
        <v>64.478999999999999</v>
      </c>
      <c r="AP15" s="71">
        <v>38.878</v>
      </c>
      <c r="AQ15" s="71">
        <v>35.15</v>
      </c>
      <c r="AR15" s="71">
        <v>39.415999999999997</v>
      </c>
      <c r="AS15" s="71">
        <v>23.286999999999999</v>
      </c>
      <c r="AT15" s="71">
        <v>156.673</v>
      </c>
      <c r="AU15" s="71">
        <v>151.709</v>
      </c>
      <c r="AV15" s="71">
        <v>151.261</v>
      </c>
      <c r="AW15" s="71">
        <v>141.654</v>
      </c>
      <c r="AX15" s="71">
        <v>133.42400000000001</v>
      </c>
      <c r="AY15" s="71">
        <v>123.191</v>
      </c>
      <c r="AZ15" s="71">
        <v>119.892</v>
      </c>
      <c r="BA15" s="71">
        <v>119.87</v>
      </c>
      <c r="BB15" s="71">
        <v>116.762</v>
      </c>
      <c r="BC15" s="71">
        <v>118.217</v>
      </c>
      <c r="BD15" s="71">
        <v>112.004</v>
      </c>
      <c r="BE15" s="71">
        <v>105.268</v>
      </c>
      <c r="BF15" s="71">
        <v>14.62</v>
      </c>
      <c r="BG15" s="71">
        <v>10.805999999999999</v>
      </c>
      <c r="BH15" s="71">
        <v>15.673999999999999</v>
      </c>
      <c r="BI15" s="71">
        <v>25.931000000000001</v>
      </c>
      <c r="BJ15" s="71">
        <v>55.515999999999998</v>
      </c>
      <c r="BK15" s="71">
        <v>73.453000000000003</v>
      </c>
      <c r="BL15" s="71">
        <v>33.695999999999998</v>
      </c>
      <c r="BM15" s="71">
        <v>58.378999999999998</v>
      </c>
      <c r="BN15" s="71">
        <v>44.216000000000001</v>
      </c>
      <c r="BO15" s="71">
        <v>62.948999999999998</v>
      </c>
      <c r="BP15" s="71">
        <v>40.939</v>
      </c>
      <c r="BQ15" s="71">
        <v>39.256999999999998</v>
      </c>
      <c r="BR15" s="71">
        <v>10.053000000000001</v>
      </c>
      <c r="BS15" s="71">
        <v>4.53</v>
      </c>
      <c r="BT15" s="71">
        <v>9.3919999999999995</v>
      </c>
      <c r="BU15" s="71">
        <v>11.3</v>
      </c>
      <c r="BV15" s="71">
        <v>40.058</v>
      </c>
      <c r="BW15" s="71">
        <v>20.785</v>
      </c>
      <c r="BX15" s="71">
        <v>8.8989999999999991</v>
      </c>
      <c r="BY15" s="71">
        <v>11.239000000000001</v>
      </c>
      <c r="BZ15" s="71">
        <v>14.776999999999999</v>
      </c>
      <c r="CA15" s="71">
        <v>11.617000000000001</v>
      </c>
      <c r="CB15" s="71">
        <v>22.327000000000002</v>
      </c>
      <c r="CC15" s="71">
        <v>12.654</v>
      </c>
      <c r="CD15" s="71">
        <v>18.608000000000001</v>
      </c>
      <c r="CE15" s="71">
        <v>17.966999999999999</v>
      </c>
      <c r="CF15" s="71">
        <v>14.661</v>
      </c>
      <c r="CG15" s="71">
        <v>10.127000000000001</v>
      </c>
      <c r="CH15" s="71">
        <v>7.27</v>
      </c>
      <c r="CI15" s="71">
        <v>6.25</v>
      </c>
      <c r="CJ15" s="71">
        <v>10.396000000000001</v>
      </c>
      <c r="CK15" s="71">
        <v>8.2110000000000003</v>
      </c>
      <c r="CL15" s="71">
        <v>7.2380000000000004</v>
      </c>
      <c r="CM15" s="71">
        <v>18.815999999999999</v>
      </c>
      <c r="CN15" s="71">
        <v>19.231999999999999</v>
      </c>
      <c r="CO15" s="71">
        <v>33.479999999999997</v>
      </c>
      <c r="CP15" s="71">
        <v>6.7149999999999999</v>
      </c>
      <c r="CQ15" s="71">
        <v>16.762</v>
      </c>
      <c r="CR15" s="71">
        <v>23.010999999999999</v>
      </c>
      <c r="CS15" s="71">
        <v>12.784000000000001</v>
      </c>
      <c r="CT15" s="72"/>
      <c r="CU15" s="72"/>
      <c r="CV15" s="72"/>
      <c r="CW15" s="73"/>
      <c r="CX15" s="74">
        <f t="array" ref="CX15">SUMPRODUCT(B15:CW15*0.25)</f>
        <v>925.41200000000003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>
        <v>35.85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>
        <v>37.228999999999999</v>
      </c>
      <c r="BM17" s="71"/>
      <c r="BN17" s="71">
        <v>27.146999999999998</v>
      </c>
      <c r="BO17" s="71">
        <v>12.8</v>
      </c>
      <c r="BP17" s="71">
        <v>4.5999999999999996</v>
      </c>
      <c r="BQ17" s="71"/>
      <c r="BR17" s="71">
        <v>6.7</v>
      </c>
      <c r="BS17" s="71"/>
      <c r="BT17" s="71"/>
      <c r="BU17" s="71"/>
      <c r="BV17" s="71">
        <v>71.7</v>
      </c>
      <c r="BW17" s="71">
        <v>51.7</v>
      </c>
      <c r="BX17" s="71"/>
      <c r="BY17" s="71"/>
      <c r="BZ17" s="71">
        <v>51.1</v>
      </c>
      <c r="CA17" s="71"/>
      <c r="CB17" s="71"/>
      <c r="CC17" s="71"/>
      <c r="CD17" s="71"/>
      <c r="CE17" s="71"/>
      <c r="CF17" s="71"/>
      <c r="CG17" s="71"/>
      <c r="CH17" s="71">
        <v>3.0819999999999999</v>
      </c>
      <c r="CI17" s="71"/>
      <c r="CJ17" s="71">
        <v>25.7</v>
      </c>
      <c r="CK17" s="71">
        <v>25.7</v>
      </c>
      <c r="CL17" s="71"/>
      <c r="CM17" s="71">
        <v>25.7</v>
      </c>
      <c r="CN17" s="71"/>
      <c r="CO17" s="71"/>
      <c r="CP17" s="71">
        <v>7.8860000000000001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96.723500000000001</v>
      </c>
    </row>
    <row r="18" spans="1:102" ht="30" customHeight="1" thickBot="1" x14ac:dyDescent="0.25">
      <c r="A18" s="75" t="s">
        <v>15</v>
      </c>
      <c r="B18" s="76">
        <f>SUM(B11:B17)</f>
        <v>134.565</v>
      </c>
      <c r="C18" s="77">
        <f t="shared" ref="C18:BN18" si="0">SUM(C11:C17)</f>
        <v>133.821</v>
      </c>
      <c r="D18" s="77">
        <f t="shared" si="0"/>
        <v>133.24099999999999</v>
      </c>
      <c r="E18" s="77">
        <f t="shared" si="0"/>
        <v>84.716000000000008</v>
      </c>
      <c r="F18" s="77">
        <f t="shared" si="0"/>
        <v>54.643000000000001</v>
      </c>
      <c r="G18" s="77">
        <f t="shared" si="0"/>
        <v>54.466000000000001</v>
      </c>
      <c r="H18" s="77">
        <f t="shared" si="0"/>
        <v>16.649000000000001</v>
      </c>
      <c r="I18" s="77">
        <f t="shared" si="0"/>
        <v>9.5440000000000005</v>
      </c>
      <c r="J18" s="77">
        <f t="shared" si="0"/>
        <v>11.061</v>
      </c>
      <c r="K18" s="77">
        <f t="shared" si="0"/>
        <v>11.191000000000001</v>
      </c>
      <c r="L18" s="77">
        <f t="shared" si="0"/>
        <v>10.662000000000001</v>
      </c>
      <c r="M18" s="77">
        <f t="shared" si="0"/>
        <v>10.558999999999999</v>
      </c>
      <c r="N18" s="77">
        <f t="shared" si="0"/>
        <v>35.023000000000003</v>
      </c>
      <c r="O18" s="77">
        <f t="shared" si="0"/>
        <v>36.243000000000002</v>
      </c>
      <c r="P18" s="77">
        <f t="shared" si="0"/>
        <v>16.2</v>
      </c>
      <c r="Q18" s="77">
        <f t="shared" si="0"/>
        <v>5.55</v>
      </c>
      <c r="R18" s="77">
        <f t="shared" si="0"/>
        <v>48.551000000000002</v>
      </c>
      <c r="S18" s="77">
        <f t="shared" si="0"/>
        <v>31.667999999999999</v>
      </c>
      <c r="T18" s="77">
        <f t="shared" si="0"/>
        <v>29.693999999999999</v>
      </c>
      <c r="U18" s="77">
        <f t="shared" si="0"/>
        <v>14.662000000000001</v>
      </c>
      <c r="V18" s="77">
        <f t="shared" si="0"/>
        <v>0.48299999999999998</v>
      </c>
      <c r="W18" s="77">
        <f t="shared" si="0"/>
        <v>0.50900000000000001</v>
      </c>
      <c r="X18" s="77">
        <f t="shared" si="0"/>
        <v>9.6050000000000004</v>
      </c>
      <c r="Y18" s="77">
        <f t="shared" si="0"/>
        <v>17.63</v>
      </c>
      <c r="Z18" s="77">
        <f t="shared" si="0"/>
        <v>15.045999999999999</v>
      </c>
      <c r="AA18" s="77">
        <f t="shared" si="0"/>
        <v>26.972999999999999</v>
      </c>
      <c r="AB18" s="77">
        <f t="shared" si="0"/>
        <v>22.803999999999998</v>
      </c>
      <c r="AC18" s="77">
        <f t="shared" si="0"/>
        <v>30.986999999999998</v>
      </c>
      <c r="AD18" s="77">
        <f t="shared" si="0"/>
        <v>32.198999999999998</v>
      </c>
      <c r="AE18" s="77">
        <f t="shared" si="0"/>
        <v>27.591000000000001</v>
      </c>
      <c r="AF18" s="77">
        <f t="shared" si="0"/>
        <v>33.087000000000003</v>
      </c>
      <c r="AG18" s="77">
        <f t="shared" si="0"/>
        <v>53.481999999999999</v>
      </c>
      <c r="AH18" s="77">
        <f t="shared" si="0"/>
        <v>59.805999999999997</v>
      </c>
      <c r="AI18" s="77">
        <f t="shared" si="0"/>
        <v>29.454999999999998</v>
      </c>
      <c r="AJ18" s="77">
        <f t="shared" si="0"/>
        <v>82.6</v>
      </c>
      <c r="AK18" s="77">
        <f t="shared" si="0"/>
        <v>34.575000000000003</v>
      </c>
      <c r="AL18" s="77">
        <f t="shared" si="0"/>
        <v>89.849000000000004</v>
      </c>
      <c r="AM18" s="77">
        <f t="shared" si="0"/>
        <v>94.120999999999995</v>
      </c>
      <c r="AN18" s="77">
        <f t="shared" si="0"/>
        <v>81.203000000000003</v>
      </c>
      <c r="AO18" s="77">
        <f t="shared" si="0"/>
        <v>64.478999999999999</v>
      </c>
      <c r="AP18" s="77">
        <f t="shared" si="0"/>
        <v>38.878</v>
      </c>
      <c r="AQ18" s="77">
        <f t="shared" si="0"/>
        <v>35.15</v>
      </c>
      <c r="AR18" s="77">
        <f t="shared" si="0"/>
        <v>39.415999999999997</v>
      </c>
      <c r="AS18" s="77">
        <f t="shared" si="0"/>
        <v>23.286999999999999</v>
      </c>
      <c r="AT18" s="77">
        <f t="shared" si="0"/>
        <v>156.673</v>
      </c>
      <c r="AU18" s="77">
        <f t="shared" si="0"/>
        <v>151.709</v>
      </c>
      <c r="AV18" s="77">
        <f t="shared" si="0"/>
        <v>151.261</v>
      </c>
      <c r="AW18" s="77">
        <f t="shared" si="0"/>
        <v>141.654</v>
      </c>
      <c r="AX18" s="77">
        <f t="shared" si="0"/>
        <v>133.42400000000001</v>
      </c>
      <c r="AY18" s="77">
        <f t="shared" si="0"/>
        <v>123.191</v>
      </c>
      <c r="AZ18" s="77">
        <f t="shared" si="0"/>
        <v>119.892</v>
      </c>
      <c r="BA18" s="77">
        <f t="shared" si="0"/>
        <v>119.87</v>
      </c>
      <c r="BB18" s="77">
        <f t="shared" si="0"/>
        <v>116.762</v>
      </c>
      <c r="BC18" s="77">
        <f t="shared" si="0"/>
        <v>118.217</v>
      </c>
      <c r="BD18" s="77">
        <f t="shared" si="0"/>
        <v>112.004</v>
      </c>
      <c r="BE18" s="77">
        <f t="shared" si="0"/>
        <v>105.268</v>
      </c>
      <c r="BF18" s="77">
        <f t="shared" si="0"/>
        <v>14.62</v>
      </c>
      <c r="BG18" s="77">
        <f t="shared" si="0"/>
        <v>10.805999999999999</v>
      </c>
      <c r="BH18" s="77">
        <f t="shared" si="0"/>
        <v>15.673999999999999</v>
      </c>
      <c r="BI18" s="77">
        <f t="shared" si="0"/>
        <v>25.931000000000001</v>
      </c>
      <c r="BJ18" s="77">
        <f t="shared" si="0"/>
        <v>55.515999999999998</v>
      </c>
      <c r="BK18" s="77">
        <f t="shared" si="0"/>
        <v>73.453000000000003</v>
      </c>
      <c r="BL18" s="77">
        <f t="shared" si="0"/>
        <v>70.924999999999997</v>
      </c>
      <c r="BM18" s="77">
        <f t="shared" si="0"/>
        <v>58.378999999999998</v>
      </c>
      <c r="BN18" s="77">
        <f t="shared" si="0"/>
        <v>71.363</v>
      </c>
      <c r="BO18" s="77">
        <f t="shared" ref="BO18:CW18" si="1">SUM(BO11:BO17)</f>
        <v>75.748999999999995</v>
      </c>
      <c r="BP18" s="77">
        <f t="shared" si="1"/>
        <v>45.539000000000001</v>
      </c>
      <c r="BQ18" s="77">
        <f t="shared" si="1"/>
        <v>39.256999999999998</v>
      </c>
      <c r="BR18" s="77">
        <f t="shared" si="1"/>
        <v>16.753</v>
      </c>
      <c r="BS18" s="77">
        <f t="shared" si="1"/>
        <v>4.53</v>
      </c>
      <c r="BT18" s="77">
        <f t="shared" si="1"/>
        <v>9.3919999999999995</v>
      </c>
      <c r="BU18" s="77">
        <f t="shared" si="1"/>
        <v>11.3</v>
      </c>
      <c r="BV18" s="77">
        <f t="shared" si="1"/>
        <v>111.75800000000001</v>
      </c>
      <c r="BW18" s="77">
        <f t="shared" si="1"/>
        <v>72.484999999999999</v>
      </c>
      <c r="BX18" s="77">
        <f t="shared" si="1"/>
        <v>8.8989999999999991</v>
      </c>
      <c r="BY18" s="77">
        <f t="shared" si="1"/>
        <v>11.239000000000001</v>
      </c>
      <c r="BZ18" s="77">
        <f t="shared" si="1"/>
        <v>65.876999999999995</v>
      </c>
      <c r="CA18" s="77">
        <f t="shared" si="1"/>
        <v>11.617000000000001</v>
      </c>
      <c r="CB18" s="77">
        <f t="shared" si="1"/>
        <v>22.327000000000002</v>
      </c>
      <c r="CC18" s="77">
        <f t="shared" si="1"/>
        <v>12.654</v>
      </c>
      <c r="CD18" s="77">
        <f t="shared" si="1"/>
        <v>18.608000000000001</v>
      </c>
      <c r="CE18" s="77">
        <f t="shared" si="1"/>
        <v>17.966999999999999</v>
      </c>
      <c r="CF18" s="77">
        <f t="shared" si="1"/>
        <v>14.661</v>
      </c>
      <c r="CG18" s="77">
        <f t="shared" si="1"/>
        <v>10.127000000000001</v>
      </c>
      <c r="CH18" s="77">
        <f t="shared" si="1"/>
        <v>10.352</v>
      </c>
      <c r="CI18" s="77">
        <f t="shared" si="1"/>
        <v>6.25</v>
      </c>
      <c r="CJ18" s="77">
        <f t="shared" si="1"/>
        <v>36.096000000000004</v>
      </c>
      <c r="CK18" s="77">
        <f t="shared" si="1"/>
        <v>33.911000000000001</v>
      </c>
      <c r="CL18" s="77">
        <f t="shared" si="1"/>
        <v>87.238</v>
      </c>
      <c r="CM18" s="77">
        <f t="shared" si="1"/>
        <v>124.51600000000001</v>
      </c>
      <c r="CN18" s="77">
        <f t="shared" si="1"/>
        <v>99.231999999999999</v>
      </c>
      <c r="CO18" s="77">
        <f t="shared" si="1"/>
        <v>113.47999999999999</v>
      </c>
      <c r="CP18" s="77">
        <f t="shared" si="1"/>
        <v>94.600999999999999</v>
      </c>
      <c r="CQ18" s="77">
        <f t="shared" si="1"/>
        <v>96.762</v>
      </c>
      <c r="CR18" s="77">
        <f t="shared" si="1"/>
        <v>103.011</v>
      </c>
      <c r="CS18" s="77">
        <f t="shared" si="1"/>
        <v>92.784000000000006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1312.8720000000001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2.2999999999999998</v>
      </c>
      <c r="AU21" s="88">
        <v>2.2999999999999998</v>
      </c>
      <c r="AV21" s="88">
        <v>2.2999999999999998</v>
      </c>
      <c r="AW21" s="88">
        <v>2.2999999999999998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4.8</v>
      </c>
      <c r="BG21" s="88">
        <v>4.8</v>
      </c>
      <c r="BH21" s="88">
        <v>4.8</v>
      </c>
      <c r="BI21" s="88">
        <v>4.8</v>
      </c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11.299999999999999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>
        <v>4.0000000000000001E-3</v>
      </c>
      <c r="AA22" s="94">
        <v>6.4000000000000001E-2</v>
      </c>
      <c r="AB22" s="94">
        <v>8.6999999999999994E-2</v>
      </c>
      <c r="AC22" s="94">
        <v>0.13100000000000001</v>
      </c>
      <c r="AD22" s="94"/>
      <c r="AE22" s="94">
        <v>0.23899999999999999</v>
      </c>
      <c r="AF22" s="94">
        <v>0.184</v>
      </c>
      <c r="AG22" s="94">
        <v>0.41199999999999998</v>
      </c>
      <c r="AH22" s="94"/>
      <c r="AI22" s="94">
        <v>8.3000000000000004E-2</v>
      </c>
      <c r="AJ22" s="94"/>
      <c r="AK22" s="94">
        <v>0.27500000000000002</v>
      </c>
      <c r="AL22" s="94">
        <v>11.2</v>
      </c>
      <c r="AM22" s="94"/>
      <c r="AN22" s="94">
        <v>0.53700000000000003</v>
      </c>
      <c r="AO22" s="94">
        <v>0.96</v>
      </c>
      <c r="AP22" s="94">
        <v>0.96199999999999997</v>
      </c>
      <c r="AQ22" s="94">
        <v>0.78600000000000003</v>
      </c>
      <c r="AR22" s="94">
        <v>0.70699999999999996</v>
      </c>
      <c r="AS22" s="94">
        <v>0.626</v>
      </c>
      <c r="AT22" s="94">
        <v>0.66200000000000003</v>
      </c>
      <c r="AU22" s="94">
        <v>0.80800000000000005</v>
      </c>
      <c r="AV22" s="94">
        <v>0.58699999999999997</v>
      </c>
      <c r="AW22" s="94">
        <v>0.57099999999999995</v>
      </c>
      <c r="AX22" s="94">
        <v>0.69199999999999995</v>
      </c>
      <c r="AY22" s="94">
        <v>0.80300000000000005</v>
      </c>
      <c r="AZ22" s="94">
        <v>0.83299999999999996</v>
      </c>
      <c r="BA22" s="94">
        <v>0.83699999999999997</v>
      </c>
      <c r="BB22" s="94">
        <v>0.75700000000000001</v>
      </c>
      <c r="BC22" s="94">
        <v>0.82599999999999996</v>
      </c>
      <c r="BD22" s="94">
        <v>0.84199999999999997</v>
      </c>
      <c r="BE22" s="94">
        <v>0.60099999999999998</v>
      </c>
      <c r="BF22" s="94">
        <v>0.746</v>
      </c>
      <c r="BG22" s="94">
        <v>0.61899999999999999</v>
      </c>
      <c r="BH22" s="94">
        <v>0.56000000000000005</v>
      </c>
      <c r="BI22" s="94">
        <v>1.2E-2</v>
      </c>
      <c r="BJ22" s="94"/>
      <c r="BK22" s="94">
        <v>1.2E-2</v>
      </c>
      <c r="BL22" s="94">
        <v>0.214</v>
      </c>
      <c r="BM22" s="94">
        <v>0.20599999999999999</v>
      </c>
      <c r="BN22" s="94">
        <v>0.20699999999999999</v>
      </c>
      <c r="BO22" s="94">
        <v>0.129</v>
      </c>
      <c r="BP22" s="94">
        <v>8.8999999999999996E-2</v>
      </c>
      <c r="BQ22" s="94"/>
      <c r="BR22" s="94">
        <v>0.17499999999999999</v>
      </c>
      <c r="BS22" s="94">
        <v>0.245</v>
      </c>
      <c r="BT22" s="94"/>
      <c r="BU22" s="94"/>
      <c r="BV22" s="94">
        <v>0.1</v>
      </c>
      <c r="BW22" s="94">
        <v>2.8000000000000001E-2</v>
      </c>
      <c r="BX22" s="94"/>
      <c r="BY22" s="94"/>
      <c r="BZ22" s="94">
        <v>5.8000000000000003E-2</v>
      </c>
      <c r="CA22" s="94"/>
      <c r="CB22" s="94"/>
      <c r="CC22" s="94"/>
      <c r="CD22" s="94"/>
      <c r="CE22" s="94"/>
      <c r="CF22" s="94"/>
      <c r="CG22" s="94"/>
      <c r="CH22" s="94"/>
      <c r="CI22" s="94"/>
      <c r="CJ22" s="94">
        <v>0.36799999999999999</v>
      </c>
      <c r="CK22" s="94">
        <v>0.623</v>
      </c>
      <c r="CL22" s="94"/>
      <c r="CM22" s="94">
        <v>0.48299999999999998</v>
      </c>
      <c r="CN22" s="94">
        <v>0.27200000000000002</v>
      </c>
      <c r="CO22" s="94">
        <v>1.581</v>
      </c>
      <c r="CP22" s="94">
        <v>0.114</v>
      </c>
      <c r="CQ22" s="94">
        <v>8.6999999999999994E-2</v>
      </c>
      <c r="CR22" s="94">
        <v>3.6760000000000002</v>
      </c>
      <c r="CS22" s="94">
        <v>4.2000000000000003E-2</v>
      </c>
      <c r="CT22" s="95"/>
      <c r="CU22" s="95"/>
      <c r="CV22" s="95"/>
      <c r="CW22" s="96"/>
      <c r="CX22" s="97">
        <f t="array" ref="CX22">SUMPRODUCT(B22:CW22*0.25)</f>
        <v>9.1805000000000003</v>
      </c>
    </row>
    <row r="23" spans="1:102" ht="24.95" customHeight="1" x14ac:dyDescent="0.2">
      <c r="A23" s="92" t="s">
        <v>19</v>
      </c>
      <c r="B23" s="98"/>
      <c r="C23" s="99"/>
      <c r="D23" s="99"/>
      <c r="E23" s="99">
        <v>0.5</v>
      </c>
      <c r="F23" s="99"/>
      <c r="G23" s="99"/>
      <c r="H23" s="99"/>
      <c r="I23" s="99"/>
      <c r="J23" s="99">
        <v>1.206</v>
      </c>
      <c r="K23" s="99">
        <v>1.329</v>
      </c>
      <c r="L23" s="99"/>
      <c r="M23" s="99"/>
      <c r="N23" s="99">
        <v>5.2770000000000001</v>
      </c>
      <c r="O23" s="99">
        <v>2.33</v>
      </c>
      <c r="P23" s="99"/>
      <c r="Q23" s="99"/>
      <c r="R23" s="99">
        <v>0.5</v>
      </c>
      <c r="S23" s="99">
        <v>3.0169999999999999</v>
      </c>
      <c r="T23" s="99">
        <v>6.306</v>
      </c>
      <c r="U23" s="99">
        <v>30.32</v>
      </c>
      <c r="V23" s="99">
        <v>1.214</v>
      </c>
      <c r="W23" s="99">
        <v>0.56999999999999995</v>
      </c>
      <c r="X23" s="99">
        <v>0.5</v>
      </c>
      <c r="Y23" s="99">
        <v>32.146000000000001</v>
      </c>
      <c r="Z23" s="99">
        <v>28.5</v>
      </c>
      <c r="AA23" s="99">
        <v>49.298999999999999</v>
      </c>
      <c r="AB23" s="99">
        <v>6.5090000000000003</v>
      </c>
      <c r="AC23" s="99">
        <v>1.39</v>
      </c>
      <c r="AD23" s="99">
        <v>17.568000000000001</v>
      </c>
      <c r="AE23" s="99">
        <v>0.5</v>
      </c>
      <c r="AF23" s="99">
        <v>0.5</v>
      </c>
      <c r="AG23" s="99">
        <v>0.5</v>
      </c>
      <c r="AH23" s="99">
        <v>35.619999999999997</v>
      </c>
      <c r="AI23" s="99">
        <v>0.624</v>
      </c>
      <c r="AJ23" s="99">
        <v>0.63800000000000001</v>
      </c>
      <c r="AK23" s="99">
        <v>0.64600000000000002</v>
      </c>
      <c r="AL23" s="99">
        <v>81.486999999999995</v>
      </c>
      <c r="AM23" s="99">
        <v>17.981000000000002</v>
      </c>
      <c r="AN23" s="99">
        <v>2.6970000000000001</v>
      </c>
      <c r="AO23" s="99">
        <v>4.0209999999999999</v>
      </c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>
        <v>26.905000000000001</v>
      </c>
      <c r="BF23" s="99">
        <v>44.624000000000002</v>
      </c>
      <c r="BG23" s="99">
        <v>46.481999999999999</v>
      </c>
      <c r="BH23" s="99">
        <v>77.162000000000006</v>
      </c>
      <c r="BI23" s="99">
        <v>105.55200000000001</v>
      </c>
      <c r="BJ23" s="99">
        <v>127.55800000000001</v>
      </c>
      <c r="BK23" s="99">
        <v>125.297</v>
      </c>
      <c r="BL23" s="99">
        <v>88.442999999999998</v>
      </c>
      <c r="BM23" s="99">
        <v>83.75</v>
      </c>
      <c r="BN23" s="99">
        <v>63.735999999999997</v>
      </c>
      <c r="BO23" s="99">
        <v>52.784999999999997</v>
      </c>
      <c r="BP23" s="99">
        <v>71.959000000000003</v>
      </c>
      <c r="BQ23" s="99">
        <v>40.634999999999998</v>
      </c>
      <c r="BR23" s="99">
        <v>6.2839999999999998</v>
      </c>
      <c r="BS23" s="99">
        <v>11.721</v>
      </c>
      <c r="BT23" s="99">
        <v>29.2</v>
      </c>
      <c r="BU23" s="99">
        <v>13.337999999999999</v>
      </c>
      <c r="BV23" s="99">
        <v>9.7789999999999999</v>
      </c>
      <c r="BW23" s="99">
        <v>10.667999999999999</v>
      </c>
      <c r="BX23" s="99">
        <v>11.164999999999999</v>
      </c>
      <c r="BY23" s="99">
        <v>8.1999999999999993</v>
      </c>
      <c r="BZ23" s="99">
        <v>4.1580000000000004</v>
      </c>
      <c r="CA23" s="99">
        <v>9.3040000000000003</v>
      </c>
      <c r="CB23" s="99">
        <v>6.5259999999999998</v>
      </c>
      <c r="CC23" s="99">
        <v>0.5</v>
      </c>
      <c r="CD23" s="99">
        <v>0.5</v>
      </c>
      <c r="CE23" s="99">
        <v>0.5</v>
      </c>
      <c r="CF23" s="99">
        <v>1.0740000000000001</v>
      </c>
      <c r="CG23" s="99">
        <v>1.9359999999999999</v>
      </c>
      <c r="CH23" s="99">
        <v>0.5</v>
      </c>
      <c r="CI23" s="99">
        <v>1.333</v>
      </c>
      <c r="CJ23" s="99">
        <v>8.6850000000000005</v>
      </c>
      <c r="CK23" s="99">
        <v>8.4489999999999998</v>
      </c>
      <c r="CL23" s="99">
        <v>40.706000000000003</v>
      </c>
      <c r="CM23" s="99">
        <v>19.899999999999999</v>
      </c>
      <c r="CN23" s="99">
        <v>39.9</v>
      </c>
      <c r="CO23" s="99">
        <v>57.335999999999999</v>
      </c>
      <c r="CP23" s="99">
        <v>9.9</v>
      </c>
      <c r="CQ23" s="99">
        <v>60.395000000000003</v>
      </c>
      <c r="CR23" s="99">
        <v>55.811</v>
      </c>
      <c r="CS23" s="99">
        <v>1.9550000000000001</v>
      </c>
      <c r="CT23" s="100"/>
      <c r="CU23" s="100"/>
      <c r="CV23" s="100"/>
      <c r="CW23" s="96"/>
      <c r="CX23" s="97">
        <f t="array" ref="CX23">SUMPRODUCT(B23:CW23*0.25)</f>
        <v>429.57650000000012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>
        <v>125</v>
      </c>
      <c r="AS24" s="99">
        <v>125</v>
      </c>
      <c r="AT24" s="99">
        <v>125</v>
      </c>
      <c r="AU24" s="99">
        <v>125</v>
      </c>
      <c r="AV24" s="99">
        <v>125</v>
      </c>
      <c r="AW24" s="99">
        <v>125</v>
      </c>
      <c r="AX24" s="99">
        <v>125</v>
      </c>
      <c r="AY24" s="99">
        <v>125</v>
      </c>
      <c r="AZ24" s="99">
        <v>125</v>
      </c>
      <c r="BA24" s="99">
        <v>125</v>
      </c>
      <c r="BB24" s="99">
        <v>125</v>
      </c>
      <c r="BC24" s="99">
        <v>125</v>
      </c>
      <c r="BD24" s="99">
        <v>125</v>
      </c>
      <c r="BE24" s="99">
        <v>125</v>
      </c>
      <c r="BF24" s="99">
        <v>125</v>
      </c>
      <c r="BG24" s="99">
        <v>125</v>
      </c>
      <c r="BH24" s="99">
        <v>125</v>
      </c>
      <c r="BI24" s="99">
        <v>125</v>
      </c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562.5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0.5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1.206</v>
      </c>
      <c r="K28" s="107">
        <f t="shared" si="2"/>
        <v>1.329</v>
      </c>
      <c r="L28" s="107">
        <f t="shared" si="2"/>
        <v>0</v>
      </c>
      <c r="M28" s="107">
        <f t="shared" si="2"/>
        <v>0</v>
      </c>
      <c r="N28" s="107">
        <f t="shared" si="2"/>
        <v>5.2770000000000001</v>
      </c>
      <c r="O28" s="107">
        <f t="shared" si="2"/>
        <v>2.33</v>
      </c>
      <c r="P28" s="107">
        <f t="shared" si="2"/>
        <v>0</v>
      </c>
      <c r="Q28" s="107">
        <f t="shared" si="2"/>
        <v>0</v>
      </c>
      <c r="R28" s="107">
        <f t="shared" si="2"/>
        <v>0.5</v>
      </c>
      <c r="S28" s="107">
        <f t="shared" si="2"/>
        <v>3.0169999999999999</v>
      </c>
      <c r="T28" s="107">
        <f t="shared" si="2"/>
        <v>6.306</v>
      </c>
      <c r="U28" s="107">
        <f t="shared" si="2"/>
        <v>30.32</v>
      </c>
      <c r="V28" s="107">
        <f t="shared" si="2"/>
        <v>1.214</v>
      </c>
      <c r="W28" s="107">
        <f t="shared" si="2"/>
        <v>0.56999999999999995</v>
      </c>
      <c r="X28" s="107">
        <f t="shared" si="2"/>
        <v>0.5</v>
      </c>
      <c r="Y28" s="107">
        <f t="shared" si="2"/>
        <v>32.146000000000001</v>
      </c>
      <c r="Z28" s="107">
        <f t="shared" si="2"/>
        <v>28.504000000000001</v>
      </c>
      <c r="AA28" s="107">
        <f t="shared" si="2"/>
        <v>49.363</v>
      </c>
      <c r="AB28" s="107">
        <f t="shared" si="2"/>
        <v>6.5960000000000001</v>
      </c>
      <c r="AC28" s="107">
        <f t="shared" si="2"/>
        <v>1.5209999999999999</v>
      </c>
      <c r="AD28" s="107">
        <f t="shared" si="2"/>
        <v>17.568000000000001</v>
      </c>
      <c r="AE28" s="107">
        <f t="shared" si="2"/>
        <v>0.73899999999999999</v>
      </c>
      <c r="AF28" s="107">
        <f t="shared" si="2"/>
        <v>0.68399999999999994</v>
      </c>
      <c r="AG28" s="107">
        <f t="shared" si="2"/>
        <v>0.91199999999999992</v>
      </c>
      <c r="AH28" s="107">
        <f t="shared" si="2"/>
        <v>35.619999999999997</v>
      </c>
      <c r="AI28" s="107">
        <f t="shared" si="2"/>
        <v>0.70699999999999996</v>
      </c>
      <c r="AJ28" s="107">
        <f t="shared" si="2"/>
        <v>0.63800000000000001</v>
      </c>
      <c r="AK28" s="107">
        <f t="shared" si="2"/>
        <v>0.92100000000000004</v>
      </c>
      <c r="AL28" s="107">
        <f t="shared" si="2"/>
        <v>92.686999999999998</v>
      </c>
      <c r="AM28" s="107">
        <f t="shared" si="2"/>
        <v>17.981000000000002</v>
      </c>
      <c r="AN28" s="107">
        <f t="shared" si="2"/>
        <v>3.234</v>
      </c>
      <c r="AO28" s="107">
        <f t="shared" si="2"/>
        <v>4.9809999999999999</v>
      </c>
      <c r="AP28" s="107">
        <f t="shared" si="2"/>
        <v>0.96199999999999997</v>
      </c>
      <c r="AQ28" s="107">
        <f t="shared" si="2"/>
        <v>0.78600000000000003</v>
      </c>
      <c r="AR28" s="107">
        <f t="shared" si="2"/>
        <v>125.70699999999999</v>
      </c>
      <c r="AS28" s="107">
        <f t="shared" si="2"/>
        <v>125.626</v>
      </c>
      <c r="AT28" s="107">
        <f t="shared" si="2"/>
        <v>127.962</v>
      </c>
      <c r="AU28" s="107">
        <f t="shared" si="2"/>
        <v>128.108</v>
      </c>
      <c r="AV28" s="107">
        <f t="shared" si="2"/>
        <v>127.887</v>
      </c>
      <c r="AW28" s="107">
        <f t="shared" si="2"/>
        <v>127.871</v>
      </c>
      <c r="AX28" s="107">
        <f t="shared" si="2"/>
        <v>127.792</v>
      </c>
      <c r="AY28" s="107">
        <f t="shared" si="2"/>
        <v>127.90300000000001</v>
      </c>
      <c r="AZ28" s="107">
        <f t="shared" si="2"/>
        <v>127.93299999999999</v>
      </c>
      <c r="BA28" s="107">
        <f t="shared" si="2"/>
        <v>127.937</v>
      </c>
      <c r="BB28" s="107">
        <f t="shared" si="2"/>
        <v>127.857</v>
      </c>
      <c r="BC28" s="107">
        <f t="shared" si="2"/>
        <v>127.926</v>
      </c>
      <c r="BD28" s="107">
        <f t="shared" si="2"/>
        <v>127.94200000000001</v>
      </c>
      <c r="BE28" s="107">
        <f t="shared" si="2"/>
        <v>154.60599999999999</v>
      </c>
      <c r="BF28" s="107">
        <f t="shared" si="2"/>
        <v>175.17000000000002</v>
      </c>
      <c r="BG28" s="107">
        <f t="shared" si="2"/>
        <v>176.90100000000001</v>
      </c>
      <c r="BH28" s="107">
        <f t="shared" si="2"/>
        <v>207.52199999999999</v>
      </c>
      <c r="BI28" s="107">
        <f t="shared" si="2"/>
        <v>235.364</v>
      </c>
      <c r="BJ28" s="107">
        <f t="shared" si="2"/>
        <v>127.55800000000001</v>
      </c>
      <c r="BK28" s="107">
        <f t="shared" si="2"/>
        <v>125.309</v>
      </c>
      <c r="BL28" s="107">
        <f t="shared" si="2"/>
        <v>88.656999999999996</v>
      </c>
      <c r="BM28" s="107">
        <f t="shared" si="2"/>
        <v>83.956000000000003</v>
      </c>
      <c r="BN28" s="107">
        <f t="shared" si="2"/>
        <v>63.942999999999998</v>
      </c>
      <c r="BO28" s="107">
        <f t="shared" ref="BO28:CW28" si="3">SUM(BO21:BO27)</f>
        <v>52.913999999999994</v>
      </c>
      <c r="BP28" s="107">
        <f t="shared" si="3"/>
        <v>72.048000000000002</v>
      </c>
      <c r="BQ28" s="107">
        <f t="shared" si="3"/>
        <v>40.634999999999998</v>
      </c>
      <c r="BR28" s="107">
        <f t="shared" si="3"/>
        <v>6.4589999999999996</v>
      </c>
      <c r="BS28" s="107">
        <f t="shared" si="3"/>
        <v>11.965999999999999</v>
      </c>
      <c r="BT28" s="107">
        <f t="shared" si="3"/>
        <v>29.2</v>
      </c>
      <c r="BU28" s="107">
        <f t="shared" si="3"/>
        <v>13.337999999999999</v>
      </c>
      <c r="BV28" s="107">
        <f t="shared" si="3"/>
        <v>9.8789999999999996</v>
      </c>
      <c r="BW28" s="107">
        <f t="shared" si="3"/>
        <v>10.696</v>
      </c>
      <c r="BX28" s="107">
        <f t="shared" si="3"/>
        <v>11.164999999999999</v>
      </c>
      <c r="BY28" s="107">
        <f t="shared" si="3"/>
        <v>8.1999999999999993</v>
      </c>
      <c r="BZ28" s="107">
        <f t="shared" si="3"/>
        <v>4.2160000000000002</v>
      </c>
      <c r="CA28" s="107">
        <f t="shared" si="3"/>
        <v>9.3040000000000003</v>
      </c>
      <c r="CB28" s="107">
        <f t="shared" si="3"/>
        <v>6.5259999999999998</v>
      </c>
      <c r="CC28" s="107">
        <f t="shared" si="3"/>
        <v>0.5</v>
      </c>
      <c r="CD28" s="107">
        <f t="shared" si="3"/>
        <v>0.5</v>
      </c>
      <c r="CE28" s="107">
        <f t="shared" si="3"/>
        <v>0.5</v>
      </c>
      <c r="CF28" s="107">
        <f t="shared" si="3"/>
        <v>1.0740000000000001</v>
      </c>
      <c r="CG28" s="107">
        <f t="shared" si="3"/>
        <v>1.9359999999999999</v>
      </c>
      <c r="CH28" s="107">
        <f t="shared" si="3"/>
        <v>0.5</v>
      </c>
      <c r="CI28" s="107">
        <f t="shared" si="3"/>
        <v>1.333</v>
      </c>
      <c r="CJ28" s="107">
        <f t="shared" si="3"/>
        <v>9.0530000000000008</v>
      </c>
      <c r="CK28" s="107">
        <f t="shared" si="3"/>
        <v>9.0719999999999992</v>
      </c>
      <c r="CL28" s="107">
        <f t="shared" si="3"/>
        <v>40.706000000000003</v>
      </c>
      <c r="CM28" s="107">
        <f t="shared" si="3"/>
        <v>20.382999999999999</v>
      </c>
      <c r="CN28" s="107">
        <f t="shared" si="3"/>
        <v>40.171999999999997</v>
      </c>
      <c r="CO28" s="107">
        <f t="shared" si="3"/>
        <v>58.917000000000002</v>
      </c>
      <c r="CP28" s="107">
        <f t="shared" si="3"/>
        <v>10.014000000000001</v>
      </c>
      <c r="CQ28" s="107">
        <f t="shared" si="3"/>
        <v>60.482000000000006</v>
      </c>
      <c r="CR28" s="107">
        <f t="shared" si="3"/>
        <v>59.487000000000002</v>
      </c>
      <c r="CS28" s="107">
        <f t="shared" si="3"/>
        <v>1.9970000000000001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1012.5570000000001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134.565</v>
      </c>
      <c r="C32" s="94">
        <v>133.821</v>
      </c>
      <c r="D32" s="94">
        <v>133.24100000000001</v>
      </c>
      <c r="E32" s="94">
        <v>85.215999999999994</v>
      </c>
      <c r="F32" s="94">
        <v>54.643000000000001</v>
      </c>
      <c r="G32" s="94">
        <v>54.466000000000001</v>
      </c>
      <c r="H32" s="94">
        <v>16.649000000000001</v>
      </c>
      <c r="I32" s="94">
        <v>9.5440000000000005</v>
      </c>
      <c r="J32" s="94">
        <v>12.266999999999999</v>
      </c>
      <c r="K32" s="94">
        <v>12.52</v>
      </c>
      <c r="L32" s="94">
        <v>10.662000000000001</v>
      </c>
      <c r="M32" s="94">
        <v>10.558999999999999</v>
      </c>
      <c r="N32" s="94">
        <v>40.299999999999997</v>
      </c>
      <c r="O32" s="94">
        <v>38.573</v>
      </c>
      <c r="P32" s="94">
        <v>16.2</v>
      </c>
      <c r="Q32" s="94">
        <v>5.55</v>
      </c>
      <c r="R32" s="94">
        <v>49.051000000000002</v>
      </c>
      <c r="S32" s="94">
        <v>34.685000000000002</v>
      </c>
      <c r="T32" s="94">
        <v>36</v>
      </c>
      <c r="U32" s="94">
        <v>44.981999999999999</v>
      </c>
      <c r="V32" s="94">
        <v>1.6970000000000001</v>
      </c>
      <c r="W32" s="94">
        <v>1.079</v>
      </c>
      <c r="X32" s="94">
        <v>10.105</v>
      </c>
      <c r="Y32" s="94">
        <v>49.776000000000003</v>
      </c>
      <c r="Z32" s="94">
        <v>43.55</v>
      </c>
      <c r="AA32" s="94">
        <v>76.335999999999999</v>
      </c>
      <c r="AB32" s="94">
        <v>29.4</v>
      </c>
      <c r="AC32" s="94">
        <v>32.508000000000003</v>
      </c>
      <c r="AD32" s="94">
        <v>49.767000000000003</v>
      </c>
      <c r="AE32" s="94">
        <v>28.33</v>
      </c>
      <c r="AF32" s="94">
        <v>33.771000000000001</v>
      </c>
      <c r="AG32" s="94">
        <v>54.393999999999998</v>
      </c>
      <c r="AH32" s="94">
        <v>95.426000000000002</v>
      </c>
      <c r="AI32" s="94">
        <v>30.161999999999999</v>
      </c>
      <c r="AJ32" s="94">
        <v>83.238</v>
      </c>
      <c r="AK32" s="94">
        <v>35.496000000000002</v>
      </c>
      <c r="AL32" s="94">
        <v>182.536</v>
      </c>
      <c r="AM32" s="94">
        <v>112.102</v>
      </c>
      <c r="AN32" s="94">
        <v>84.436999999999998</v>
      </c>
      <c r="AO32" s="94">
        <v>69.459999999999994</v>
      </c>
      <c r="AP32" s="94">
        <v>39.840000000000003</v>
      </c>
      <c r="AQ32" s="94">
        <v>35.936</v>
      </c>
      <c r="AR32" s="94">
        <v>165.12299999999999</v>
      </c>
      <c r="AS32" s="94">
        <v>148.91300000000001</v>
      </c>
      <c r="AT32" s="94">
        <v>284.63499999999999</v>
      </c>
      <c r="AU32" s="94">
        <v>279.81700000000001</v>
      </c>
      <c r="AV32" s="94">
        <v>279.14800000000002</v>
      </c>
      <c r="AW32" s="94">
        <v>269.52499999999998</v>
      </c>
      <c r="AX32" s="94">
        <v>261.21600000000001</v>
      </c>
      <c r="AY32" s="94">
        <v>251.09399999999999</v>
      </c>
      <c r="AZ32" s="94">
        <v>247.82499999999999</v>
      </c>
      <c r="BA32" s="94">
        <v>247.80699999999999</v>
      </c>
      <c r="BB32" s="94">
        <v>244.619</v>
      </c>
      <c r="BC32" s="94">
        <v>246.143</v>
      </c>
      <c r="BD32" s="94">
        <v>239.946</v>
      </c>
      <c r="BE32" s="94">
        <v>259.87400000000002</v>
      </c>
      <c r="BF32" s="94">
        <v>189.79</v>
      </c>
      <c r="BG32" s="94">
        <v>187.70699999999999</v>
      </c>
      <c r="BH32" s="94">
        <v>223.196</v>
      </c>
      <c r="BI32" s="94">
        <v>261.29500000000002</v>
      </c>
      <c r="BJ32" s="94">
        <v>183.07400000000001</v>
      </c>
      <c r="BK32" s="94">
        <v>198.762</v>
      </c>
      <c r="BL32" s="94">
        <v>159.58199999999999</v>
      </c>
      <c r="BM32" s="94">
        <v>142.33500000000001</v>
      </c>
      <c r="BN32" s="94">
        <v>135.30600000000001</v>
      </c>
      <c r="BO32" s="94">
        <v>128.66300000000001</v>
      </c>
      <c r="BP32" s="94">
        <v>117.587</v>
      </c>
      <c r="BQ32" s="94">
        <v>79.891999999999996</v>
      </c>
      <c r="BR32" s="94">
        <v>23.212</v>
      </c>
      <c r="BS32" s="94">
        <v>16.495999999999999</v>
      </c>
      <c r="BT32" s="94">
        <v>38.591999999999999</v>
      </c>
      <c r="BU32" s="94">
        <v>24.638000000000002</v>
      </c>
      <c r="BV32" s="94">
        <v>121.637</v>
      </c>
      <c r="BW32" s="94">
        <v>83.180999999999997</v>
      </c>
      <c r="BX32" s="94">
        <v>20.064</v>
      </c>
      <c r="BY32" s="94">
        <v>19.439</v>
      </c>
      <c r="BZ32" s="94">
        <v>70.093000000000004</v>
      </c>
      <c r="CA32" s="94">
        <v>20.920999999999999</v>
      </c>
      <c r="CB32" s="94">
        <v>28.853000000000002</v>
      </c>
      <c r="CC32" s="94">
        <v>13.154</v>
      </c>
      <c r="CD32" s="94">
        <v>19.108000000000001</v>
      </c>
      <c r="CE32" s="94">
        <v>18.466999999999999</v>
      </c>
      <c r="CF32" s="94">
        <v>15.734999999999999</v>
      </c>
      <c r="CG32" s="94">
        <v>12.063000000000001</v>
      </c>
      <c r="CH32" s="94">
        <v>10.852</v>
      </c>
      <c r="CI32" s="94">
        <v>7.5830000000000002</v>
      </c>
      <c r="CJ32" s="94">
        <v>45.149000000000001</v>
      </c>
      <c r="CK32" s="94">
        <v>42.982999999999997</v>
      </c>
      <c r="CL32" s="94">
        <v>127.944</v>
      </c>
      <c r="CM32" s="94">
        <v>144.899</v>
      </c>
      <c r="CN32" s="94">
        <v>139.404</v>
      </c>
      <c r="CO32" s="94">
        <v>172.39699999999999</v>
      </c>
      <c r="CP32" s="94">
        <v>104.61499999999999</v>
      </c>
      <c r="CQ32" s="94">
        <v>157.244</v>
      </c>
      <c r="CR32" s="94">
        <v>162.49799999999999</v>
      </c>
      <c r="CS32" s="94">
        <v>94.781000000000006</v>
      </c>
      <c r="CT32" s="95"/>
      <c r="CU32" s="95"/>
      <c r="CV32" s="95"/>
      <c r="CW32" s="96"/>
      <c r="CX32" s="97">
        <f t="array" ref="CX32">SUMPRODUCT(B32:CW32*0.25)</f>
        <v>2325.4290000000001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134.565</v>
      </c>
      <c r="C34" s="77">
        <f t="shared" ref="C34:BN34" si="4">SUM(C31:C33)</f>
        <v>133.821</v>
      </c>
      <c r="D34" s="77">
        <f t="shared" si="4"/>
        <v>133.24100000000001</v>
      </c>
      <c r="E34" s="77">
        <f t="shared" si="4"/>
        <v>85.215999999999994</v>
      </c>
      <c r="F34" s="77">
        <f t="shared" si="4"/>
        <v>54.643000000000001</v>
      </c>
      <c r="G34" s="77">
        <f t="shared" si="4"/>
        <v>54.466000000000001</v>
      </c>
      <c r="H34" s="77">
        <f t="shared" si="4"/>
        <v>16.649000000000001</v>
      </c>
      <c r="I34" s="77">
        <f t="shared" si="4"/>
        <v>9.5440000000000005</v>
      </c>
      <c r="J34" s="77">
        <f t="shared" si="4"/>
        <v>12.266999999999999</v>
      </c>
      <c r="K34" s="77">
        <f t="shared" si="4"/>
        <v>12.52</v>
      </c>
      <c r="L34" s="77">
        <f t="shared" si="4"/>
        <v>10.662000000000001</v>
      </c>
      <c r="M34" s="77">
        <f t="shared" si="4"/>
        <v>10.558999999999999</v>
      </c>
      <c r="N34" s="77">
        <f t="shared" si="4"/>
        <v>40.299999999999997</v>
      </c>
      <c r="O34" s="77">
        <f t="shared" si="4"/>
        <v>38.573</v>
      </c>
      <c r="P34" s="77">
        <f t="shared" si="4"/>
        <v>16.2</v>
      </c>
      <c r="Q34" s="77">
        <f t="shared" si="4"/>
        <v>5.55</v>
      </c>
      <c r="R34" s="77">
        <f t="shared" si="4"/>
        <v>49.051000000000002</v>
      </c>
      <c r="S34" s="77">
        <f t="shared" si="4"/>
        <v>34.685000000000002</v>
      </c>
      <c r="T34" s="77">
        <f t="shared" si="4"/>
        <v>36</v>
      </c>
      <c r="U34" s="77">
        <f t="shared" si="4"/>
        <v>44.981999999999999</v>
      </c>
      <c r="V34" s="77">
        <f t="shared" si="4"/>
        <v>1.6970000000000001</v>
      </c>
      <c r="W34" s="77">
        <f t="shared" si="4"/>
        <v>1.079</v>
      </c>
      <c r="X34" s="77">
        <f t="shared" si="4"/>
        <v>10.105</v>
      </c>
      <c r="Y34" s="77">
        <f t="shared" si="4"/>
        <v>49.776000000000003</v>
      </c>
      <c r="Z34" s="77">
        <f t="shared" si="4"/>
        <v>43.55</v>
      </c>
      <c r="AA34" s="77">
        <f t="shared" si="4"/>
        <v>76.335999999999999</v>
      </c>
      <c r="AB34" s="77">
        <f t="shared" si="4"/>
        <v>29.4</v>
      </c>
      <c r="AC34" s="77">
        <f t="shared" si="4"/>
        <v>32.508000000000003</v>
      </c>
      <c r="AD34" s="77">
        <f t="shared" si="4"/>
        <v>49.767000000000003</v>
      </c>
      <c r="AE34" s="77">
        <f t="shared" si="4"/>
        <v>28.33</v>
      </c>
      <c r="AF34" s="77">
        <f t="shared" si="4"/>
        <v>33.771000000000001</v>
      </c>
      <c r="AG34" s="77">
        <f t="shared" si="4"/>
        <v>54.393999999999998</v>
      </c>
      <c r="AH34" s="77">
        <f t="shared" si="4"/>
        <v>95.426000000000002</v>
      </c>
      <c r="AI34" s="77">
        <f t="shared" si="4"/>
        <v>30.161999999999999</v>
      </c>
      <c r="AJ34" s="77">
        <f t="shared" si="4"/>
        <v>83.238</v>
      </c>
      <c r="AK34" s="77">
        <f t="shared" si="4"/>
        <v>35.496000000000002</v>
      </c>
      <c r="AL34" s="77">
        <f t="shared" si="4"/>
        <v>182.536</v>
      </c>
      <c r="AM34" s="77">
        <f t="shared" si="4"/>
        <v>112.102</v>
      </c>
      <c r="AN34" s="77">
        <f t="shared" si="4"/>
        <v>84.436999999999998</v>
      </c>
      <c r="AO34" s="77">
        <f t="shared" si="4"/>
        <v>69.459999999999994</v>
      </c>
      <c r="AP34" s="77">
        <f t="shared" si="4"/>
        <v>39.840000000000003</v>
      </c>
      <c r="AQ34" s="77">
        <f t="shared" si="4"/>
        <v>35.936</v>
      </c>
      <c r="AR34" s="77">
        <f t="shared" si="4"/>
        <v>165.12299999999999</v>
      </c>
      <c r="AS34" s="77">
        <f t="shared" si="4"/>
        <v>148.91300000000001</v>
      </c>
      <c r="AT34" s="77">
        <f t="shared" si="4"/>
        <v>284.63499999999999</v>
      </c>
      <c r="AU34" s="77">
        <f t="shared" si="4"/>
        <v>279.81700000000001</v>
      </c>
      <c r="AV34" s="77">
        <f t="shared" si="4"/>
        <v>279.14800000000002</v>
      </c>
      <c r="AW34" s="77">
        <f t="shared" si="4"/>
        <v>269.52499999999998</v>
      </c>
      <c r="AX34" s="77">
        <f t="shared" si="4"/>
        <v>261.21600000000001</v>
      </c>
      <c r="AY34" s="77">
        <f t="shared" si="4"/>
        <v>251.09399999999999</v>
      </c>
      <c r="AZ34" s="77">
        <f t="shared" si="4"/>
        <v>247.82499999999999</v>
      </c>
      <c r="BA34" s="77">
        <f t="shared" si="4"/>
        <v>247.80699999999999</v>
      </c>
      <c r="BB34" s="77">
        <f t="shared" si="4"/>
        <v>244.619</v>
      </c>
      <c r="BC34" s="77">
        <f t="shared" si="4"/>
        <v>246.143</v>
      </c>
      <c r="BD34" s="77">
        <f t="shared" si="4"/>
        <v>239.946</v>
      </c>
      <c r="BE34" s="77">
        <f t="shared" si="4"/>
        <v>259.87400000000002</v>
      </c>
      <c r="BF34" s="77">
        <f t="shared" si="4"/>
        <v>189.79</v>
      </c>
      <c r="BG34" s="77">
        <f t="shared" si="4"/>
        <v>187.70699999999999</v>
      </c>
      <c r="BH34" s="77">
        <f t="shared" si="4"/>
        <v>223.196</v>
      </c>
      <c r="BI34" s="77">
        <f t="shared" si="4"/>
        <v>261.29500000000002</v>
      </c>
      <c r="BJ34" s="77">
        <f t="shared" si="4"/>
        <v>183.07400000000001</v>
      </c>
      <c r="BK34" s="77">
        <f t="shared" si="4"/>
        <v>198.762</v>
      </c>
      <c r="BL34" s="77">
        <f t="shared" si="4"/>
        <v>159.58199999999999</v>
      </c>
      <c r="BM34" s="77">
        <f t="shared" si="4"/>
        <v>142.33500000000001</v>
      </c>
      <c r="BN34" s="77">
        <f t="shared" si="4"/>
        <v>135.30600000000001</v>
      </c>
      <c r="BO34" s="77">
        <f t="shared" ref="BO34:CW34" si="5">SUM(BO31:BO33)</f>
        <v>128.66300000000001</v>
      </c>
      <c r="BP34" s="77">
        <f t="shared" si="5"/>
        <v>117.587</v>
      </c>
      <c r="BQ34" s="77">
        <f t="shared" si="5"/>
        <v>79.891999999999996</v>
      </c>
      <c r="BR34" s="77">
        <f t="shared" si="5"/>
        <v>23.212</v>
      </c>
      <c r="BS34" s="77">
        <f t="shared" si="5"/>
        <v>16.495999999999999</v>
      </c>
      <c r="BT34" s="77">
        <f t="shared" si="5"/>
        <v>38.591999999999999</v>
      </c>
      <c r="BU34" s="77">
        <f t="shared" si="5"/>
        <v>24.638000000000002</v>
      </c>
      <c r="BV34" s="77">
        <f t="shared" si="5"/>
        <v>121.637</v>
      </c>
      <c r="BW34" s="77">
        <f t="shared" si="5"/>
        <v>83.180999999999997</v>
      </c>
      <c r="BX34" s="77">
        <f t="shared" si="5"/>
        <v>20.064</v>
      </c>
      <c r="BY34" s="77">
        <f t="shared" si="5"/>
        <v>19.439</v>
      </c>
      <c r="BZ34" s="77">
        <f t="shared" si="5"/>
        <v>70.093000000000004</v>
      </c>
      <c r="CA34" s="77">
        <f t="shared" si="5"/>
        <v>20.920999999999999</v>
      </c>
      <c r="CB34" s="77">
        <f t="shared" si="5"/>
        <v>28.853000000000002</v>
      </c>
      <c r="CC34" s="77">
        <f t="shared" si="5"/>
        <v>13.154</v>
      </c>
      <c r="CD34" s="77">
        <f t="shared" si="5"/>
        <v>19.108000000000001</v>
      </c>
      <c r="CE34" s="77">
        <f t="shared" si="5"/>
        <v>18.466999999999999</v>
      </c>
      <c r="CF34" s="77">
        <f t="shared" si="5"/>
        <v>15.734999999999999</v>
      </c>
      <c r="CG34" s="77">
        <f t="shared" si="5"/>
        <v>12.063000000000001</v>
      </c>
      <c r="CH34" s="77">
        <f t="shared" si="5"/>
        <v>10.852</v>
      </c>
      <c r="CI34" s="77">
        <f t="shared" si="5"/>
        <v>7.5830000000000002</v>
      </c>
      <c r="CJ34" s="77">
        <f t="shared" si="5"/>
        <v>45.149000000000001</v>
      </c>
      <c r="CK34" s="77">
        <f t="shared" si="5"/>
        <v>42.982999999999997</v>
      </c>
      <c r="CL34" s="77">
        <f t="shared" si="5"/>
        <v>127.944</v>
      </c>
      <c r="CM34" s="77">
        <f t="shared" si="5"/>
        <v>144.899</v>
      </c>
      <c r="CN34" s="77">
        <f t="shared" si="5"/>
        <v>139.404</v>
      </c>
      <c r="CO34" s="77">
        <f t="shared" si="5"/>
        <v>172.39699999999999</v>
      </c>
      <c r="CP34" s="77">
        <f t="shared" si="5"/>
        <v>104.61499999999999</v>
      </c>
      <c r="CQ34" s="77">
        <f t="shared" si="5"/>
        <v>157.244</v>
      </c>
      <c r="CR34" s="77">
        <f t="shared" si="5"/>
        <v>162.49799999999999</v>
      </c>
      <c r="CS34" s="77">
        <f t="shared" si="5"/>
        <v>94.781000000000006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2325.4290000000001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39.700000000000003</v>
      </c>
      <c r="E39" s="120">
        <v>13.8</v>
      </c>
      <c r="F39" s="120"/>
      <c r="G39" s="120"/>
      <c r="H39" s="120"/>
      <c r="I39" s="120"/>
      <c r="J39" s="120"/>
      <c r="K39" s="120">
        <v>44</v>
      </c>
      <c r="L39" s="120">
        <v>13.8</v>
      </c>
      <c r="M39" s="120">
        <v>32.200000000000003</v>
      </c>
      <c r="N39" s="120"/>
      <c r="O39" s="120"/>
      <c r="P39" s="120"/>
      <c r="Q39" s="120"/>
      <c r="R39" s="120"/>
      <c r="S39" s="120"/>
      <c r="T39" s="120"/>
      <c r="U39" s="120"/>
      <c r="V39" s="120">
        <v>110.4</v>
      </c>
      <c r="W39" s="120">
        <v>112.7</v>
      </c>
      <c r="X39" s="120">
        <v>85.4</v>
      </c>
      <c r="Y39" s="120"/>
      <c r="Z39" s="120"/>
      <c r="AA39" s="120"/>
      <c r="AB39" s="120"/>
      <c r="AC39" s="120">
        <v>28.1</v>
      </c>
      <c r="AD39" s="120">
        <v>48.8</v>
      </c>
      <c r="AE39" s="120">
        <v>121.4</v>
      </c>
      <c r="AF39" s="120">
        <v>229.2</v>
      </c>
      <c r="AG39" s="120">
        <v>56.3</v>
      </c>
      <c r="AH39" s="120"/>
      <c r="AI39" s="120">
        <v>96.6</v>
      </c>
      <c r="AJ39" s="120">
        <v>16</v>
      </c>
      <c r="AK39" s="120">
        <v>126.9</v>
      </c>
      <c r="AL39" s="120"/>
      <c r="AM39" s="120"/>
      <c r="AN39" s="120"/>
      <c r="AO39" s="120"/>
      <c r="AP39" s="120">
        <v>83.1</v>
      </c>
      <c r="AQ39" s="120">
        <v>80.900000000000006</v>
      </c>
      <c r="AR39" s="120">
        <v>28.9</v>
      </c>
      <c r="AS39" s="120">
        <v>20.2</v>
      </c>
      <c r="AT39" s="120"/>
      <c r="AU39" s="120"/>
      <c r="AV39" s="120"/>
      <c r="AW39" s="120"/>
      <c r="AX39" s="120">
        <v>19.399999999999999</v>
      </c>
      <c r="AY39" s="120">
        <v>16.600000000000001</v>
      </c>
      <c r="AZ39" s="120">
        <v>11.6</v>
      </c>
      <c r="BA39" s="120">
        <v>17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52.4</v>
      </c>
      <c r="BW39" s="120">
        <v>33.5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>
        <v>0.9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384.95000000000005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68.5</v>
      </c>
      <c r="G41" s="120">
        <v>68.5</v>
      </c>
      <c r="H41" s="120">
        <v>68.5</v>
      </c>
      <c r="I41" s="120">
        <v>68.5</v>
      </c>
      <c r="J41" s="120">
        <v>91.3</v>
      </c>
      <c r="K41" s="120">
        <v>91.3</v>
      </c>
      <c r="L41" s="120">
        <v>91.3</v>
      </c>
      <c r="M41" s="120">
        <v>91.3</v>
      </c>
      <c r="N41" s="120">
        <v>148.80000000000001</v>
      </c>
      <c r="O41" s="120">
        <v>148.80000000000001</v>
      </c>
      <c r="P41" s="120">
        <v>148.80000000000001</v>
      </c>
      <c r="Q41" s="120">
        <v>148.80000000000001</v>
      </c>
      <c r="R41" s="120">
        <v>101.9</v>
      </c>
      <c r="S41" s="120">
        <v>101.9</v>
      </c>
      <c r="T41" s="120">
        <v>101.9</v>
      </c>
      <c r="U41" s="120">
        <v>101.9</v>
      </c>
      <c r="V41" s="120"/>
      <c r="W41" s="120"/>
      <c r="X41" s="120"/>
      <c r="Y41" s="120"/>
      <c r="Z41" s="120">
        <v>194.6</v>
      </c>
      <c r="AA41" s="120">
        <v>194.6</v>
      </c>
      <c r="AB41" s="120">
        <v>194.6</v>
      </c>
      <c r="AC41" s="120">
        <v>194.6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>
        <v>67.900000000000006</v>
      </c>
      <c r="BS41" s="120">
        <v>67.900000000000006</v>
      </c>
      <c r="BT41" s="120">
        <v>67.900000000000006</v>
      </c>
      <c r="BU41" s="120">
        <v>67.900000000000006</v>
      </c>
      <c r="BV41" s="120"/>
      <c r="BW41" s="120"/>
      <c r="BX41" s="120"/>
      <c r="BY41" s="120"/>
      <c r="BZ41" s="120">
        <v>171.3</v>
      </c>
      <c r="CA41" s="120">
        <v>171.3</v>
      </c>
      <c r="CB41" s="120">
        <v>171.3</v>
      </c>
      <c r="CC41" s="120">
        <v>171.3</v>
      </c>
      <c r="CD41" s="120">
        <v>83.9</v>
      </c>
      <c r="CE41" s="120">
        <v>83.9</v>
      </c>
      <c r="CF41" s="120">
        <v>83.9</v>
      </c>
      <c r="CG41" s="120">
        <v>83.9</v>
      </c>
      <c r="CH41" s="120"/>
      <c r="CI41" s="120"/>
      <c r="CJ41" s="120"/>
      <c r="CK41" s="120"/>
      <c r="CL41" s="120">
        <v>79.8</v>
      </c>
      <c r="CM41" s="120">
        <v>79.8</v>
      </c>
      <c r="CN41" s="120">
        <v>79.8</v>
      </c>
      <c r="CO41" s="120">
        <v>79.8</v>
      </c>
      <c r="CP41" s="120">
        <v>143.80000000000001</v>
      </c>
      <c r="CQ41" s="120">
        <v>143.80000000000001</v>
      </c>
      <c r="CR41" s="120">
        <v>143.80000000000001</v>
      </c>
      <c r="CS41" s="120">
        <v>143.80000000000001</v>
      </c>
      <c r="CT41" s="122"/>
      <c r="CU41" s="122"/>
      <c r="CV41" s="122"/>
      <c r="CW41" s="121"/>
      <c r="CX41" s="97">
        <f t="array" ref="CX41">SUMPRODUCT(B41:CW41*0.25)</f>
        <v>1151.8000000000006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39.700000000000003</v>
      </c>
      <c r="E42" s="107">
        <f t="shared" si="6"/>
        <v>13.8</v>
      </c>
      <c r="F42" s="107">
        <f t="shared" si="6"/>
        <v>68.5</v>
      </c>
      <c r="G42" s="107">
        <f t="shared" si="6"/>
        <v>68.5</v>
      </c>
      <c r="H42" s="107">
        <f t="shared" si="6"/>
        <v>68.5</v>
      </c>
      <c r="I42" s="107">
        <f t="shared" si="6"/>
        <v>68.5</v>
      </c>
      <c r="J42" s="107">
        <f t="shared" si="6"/>
        <v>91.3</v>
      </c>
      <c r="K42" s="107">
        <f t="shared" si="6"/>
        <v>135.30000000000001</v>
      </c>
      <c r="L42" s="107">
        <f t="shared" si="6"/>
        <v>105.1</v>
      </c>
      <c r="M42" s="107">
        <f t="shared" si="6"/>
        <v>123.5</v>
      </c>
      <c r="N42" s="107">
        <f t="shared" si="6"/>
        <v>148.80000000000001</v>
      </c>
      <c r="O42" s="107">
        <f t="shared" si="6"/>
        <v>148.80000000000001</v>
      </c>
      <c r="P42" s="107">
        <f t="shared" si="6"/>
        <v>148.80000000000001</v>
      </c>
      <c r="Q42" s="107">
        <f t="shared" si="6"/>
        <v>148.80000000000001</v>
      </c>
      <c r="R42" s="107">
        <f t="shared" si="6"/>
        <v>101.9</v>
      </c>
      <c r="S42" s="107">
        <f t="shared" si="6"/>
        <v>101.9</v>
      </c>
      <c r="T42" s="107">
        <f t="shared" si="6"/>
        <v>101.9</v>
      </c>
      <c r="U42" s="107">
        <f t="shared" si="6"/>
        <v>101.9</v>
      </c>
      <c r="V42" s="107">
        <f t="shared" si="6"/>
        <v>110.4</v>
      </c>
      <c r="W42" s="107">
        <f t="shared" si="6"/>
        <v>112.7</v>
      </c>
      <c r="X42" s="107">
        <f t="shared" si="6"/>
        <v>85.4</v>
      </c>
      <c r="Y42" s="107">
        <f t="shared" si="6"/>
        <v>0</v>
      </c>
      <c r="Z42" s="107">
        <f t="shared" si="6"/>
        <v>194.6</v>
      </c>
      <c r="AA42" s="107">
        <f t="shared" si="6"/>
        <v>194.6</v>
      </c>
      <c r="AB42" s="107">
        <f t="shared" si="6"/>
        <v>194.6</v>
      </c>
      <c r="AC42" s="107">
        <f t="shared" si="6"/>
        <v>222.7</v>
      </c>
      <c r="AD42" s="107">
        <f t="shared" si="6"/>
        <v>48.8</v>
      </c>
      <c r="AE42" s="107">
        <f t="shared" si="6"/>
        <v>121.4</v>
      </c>
      <c r="AF42" s="107">
        <f t="shared" si="6"/>
        <v>229.2</v>
      </c>
      <c r="AG42" s="107">
        <f t="shared" si="6"/>
        <v>56.3</v>
      </c>
      <c r="AH42" s="107">
        <f t="shared" si="6"/>
        <v>0</v>
      </c>
      <c r="AI42" s="107">
        <f t="shared" si="6"/>
        <v>96.6</v>
      </c>
      <c r="AJ42" s="107">
        <f t="shared" si="6"/>
        <v>16</v>
      </c>
      <c r="AK42" s="107">
        <f t="shared" si="6"/>
        <v>126.9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83.1</v>
      </c>
      <c r="AQ42" s="107">
        <f t="shared" si="6"/>
        <v>80.900000000000006</v>
      </c>
      <c r="AR42" s="107">
        <f t="shared" si="6"/>
        <v>28.9</v>
      </c>
      <c r="AS42" s="107">
        <f t="shared" si="6"/>
        <v>20.2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19.399999999999999</v>
      </c>
      <c r="AY42" s="107">
        <f t="shared" si="6"/>
        <v>16.600000000000001</v>
      </c>
      <c r="AZ42" s="107">
        <f t="shared" si="6"/>
        <v>11.6</v>
      </c>
      <c r="BA42" s="107">
        <f t="shared" si="6"/>
        <v>17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67.900000000000006</v>
      </c>
      <c r="BS42" s="107">
        <f t="shared" si="7"/>
        <v>67.900000000000006</v>
      </c>
      <c r="BT42" s="107">
        <f t="shared" si="7"/>
        <v>67.900000000000006</v>
      </c>
      <c r="BU42" s="107">
        <f t="shared" si="7"/>
        <v>67.900000000000006</v>
      </c>
      <c r="BV42" s="107">
        <f t="shared" si="7"/>
        <v>52.4</v>
      </c>
      <c r="BW42" s="107">
        <f t="shared" si="7"/>
        <v>33.5</v>
      </c>
      <c r="BX42" s="107">
        <f t="shared" si="7"/>
        <v>0</v>
      </c>
      <c r="BY42" s="107">
        <f t="shared" si="7"/>
        <v>0</v>
      </c>
      <c r="BZ42" s="107">
        <f t="shared" si="7"/>
        <v>171.3</v>
      </c>
      <c r="CA42" s="107">
        <f t="shared" si="7"/>
        <v>171.3</v>
      </c>
      <c r="CB42" s="107">
        <f t="shared" si="7"/>
        <v>171.3</v>
      </c>
      <c r="CC42" s="107">
        <f t="shared" si="7"/>
        <v>171.3</v>
      </c>
      <c r="CD42" s="107">
        <f t="shared" si="7"/>
        <v>83.9</v>
      </c>
      <c r="CE42" s="107">
        <f t="shared" si="7"/>
        <v>83.9</v>
      </c>
      <c r="CF42" s="107">
        <f t="shared" si="7"/>
        <v>83.9</v>
      </c>
      <c r="CG42" s="107">
        <f t="shared" si="7"/>
        <v>83.9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0.9</v>
      </c>
      <c r="CL42" s="107">
        <f t="shared" si="7"/>
        <v>79.8</v>
      </c>
      <c r="CM42" s="107">
        <f t="shared" si="7"/>
        <v>79.8</v>
      </c>
      <c r="CN42" s="107">
        <f t="shared" si="7"/>
        <v>79.8</v>
      </c>
      <c r="CO42" s="107">
        <f t="shared" si="7"/>
        <v>79.8</v>
      </c>
      <c r="CP42" s="107">
        <f t="shared" si="7"/>
        <v>143.80000000000001</v>
      </c>
      <c r="CQ42" s="107">
        <f t="shared" si="7"/>
        <v>143.80000000000001</v>
      </c>
      <c r="CR42" s="107">
        <f t="shared" si="7"/>
        <v>143.80000000000001</v>
      </c>
      <c r="CS42" s="107">
        <f t="shared" si="7"/>
        <v>143.80000000000001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1536.7500000000007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39.700000000000003</v>
      </c>
      <c r="E47" s="120">
        <v>13.8</v>
      </c>
      <c r="F47" s="120"/>
      <c r="G47" s="120"/>
      <c r="H47" s="120"/>
      <c r="I47" s="120"/>
      <c r="J47" s="120"/>
      <c r="K47" s="120">
        <v>44</v>
      </c>
      <c r="L47" s="120">
        <v>13.8</v>
      </c>
      <c r="M47" s="120">
        <v>32.200000000000003</v>
      </c>
      <c r="N47" s="120"/>
      <c r="O47" s="120"/>
      <c r="P47" s="120"/>
      <c r="Q47" s="120"/>
      <c r="R47" s="120"/>
      <c r="S47" s="120"/>
      <c r="T47" s="120"/>
      <c r="U47" s="120"/>
      <c r="V47" s="120">
        <v>110.4</v>
      </c>
      <c r="W47" s="120">
        <v>112.7</v>
      </c>
      <c r="X47" s="120">
        <v>85.4</v>
      </c>
      <c r="Y47" s="120"/>
      <c r="Z47" s="120"/>
      <c r="AA47" s="120"/>
      <c r="AB47" s="120"/>
      <c r="AC47" s="120">
        <v>28.1</v>
      </c>
      <c r="AD47" s="120">
        <v>48.8</v>
      </c>
      <c r="AE47" s="120">
        <v>121.4</v>
      </c>
      <c r="AF47" s="120">
        <v>229.2</v>
      </c>
      <c r="AG47" s="120">
        <v>56.3</v>
      </c>
      <c r="AH47" s="120"/>
      <c r="AI47" s="120">
        <v>96.6</v>
      </c>
      <c r="AJ47" s="120">
        <v>16</v>
      </c>
      <c r="AK47" s="120">
        <v>126.9</v>
      </c>
      <c r="AL47" s="120"/>
      <c r="AM47" s="120"/>
      <c r="AN47" s="120"/>
      <c r="AO47" s="120"/>
      <c r="AP47" s="120">
        <v>83.1</v>
      </c>
      <c r="AQ47" s="120">
        <v>80.900000000000006</v>
      </c>
      <c r="AR47" s="120">
        <v>28.9</v>
      </c>
      <c r="AS47" s="120">
        <v>20.2</v>
      </c>
      <c r="AT47" s="120"/>
      <c r="AU47" s="120"/>
      <c r="AV47" s="120"/>
      <c r="AW47" s="120"/>
      <c r="AX47" s="120">
        <v>19.399999999999999</v>
      </c>
      <c r="AY47" s="120">
        <v>16.600000000000001</v>
      </c>
      <c r="AZ47" s="120">
        <v>11.6</v>
      </c>
      <c r="BA47" s="120">
        <v>17</v>
      </c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52.4</v>
      </c>
      <c r="BW47" s="120">
        <v>33.5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>
        <v>0.9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384.95000000000005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68.5</v>
      </c>
      <c r="G49" s="120">
        <v>68.5</v>
      </c>
      <c r="H49" s="120">
        <v>68.5</v>
      </c>
      <c r="I49" s="120">
        <v>68.5</v>
      </c>
      <c r="J49" s="120">
        <v>91.3</v>
      </c>
      <c r="K49" s="120">
        <v>91.3</v>
      </c>
      <c r="L49" s="120">
        <v>91.3</v>
      </c>
      <c r="M49" s="120">
        <v>91.3</v>
      </c>
      <c r="N49" s="120">
        <v>148.80000000000001</v>
      </c>
      <c r="O49" s="120">
        <v>148.80000000000001</v>
      </c>
      <c r="P49" s="120">
        <v>148.80000000000001</v>
      </c>
      <c r="Q49" s="120">
        <v>148.80000000000001</v>
      </c>
      <c r="R49" s="120">
        <v>101.9</v>
      </c>
      <c r="S49" s="120">
        <v>101.9</v>
      </c>
      <c r="T49" s="120">
        <v>101.9</v>
      </c>
      <c r="U49" s="120">
        <v>101.9</v>
      </c>
      <c r="V49" s="120"/>
      <c r="W49" s="120"/>
      <c r="X49" s="120"/>
      <c r="Y49" s="120"/>
      <c r="Z49" s="120">
        <v>194.6</v>
      </c>
      <c r="AA49" s="120">
        <v>194.6</v>
      </c>
      <c r="AB49" s="120">
        <v>194.6</v>
      </c>
      <c r="AC49" s="120">
        <v>194.6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>
        <v>67.900000000000006</v>
      </c>
      <c r="BS49" s="120">
        <v>67.900000000000006</v>
      </c>
      <c r="BT49" s="120">
        <v>67.900000000000006</v>
      </c>
      <c r="BU49" s="120">
        <v>67.900000000000006</v>
      </c>
      <c r="BV49" s="120"/>
      <c r="BW49" s="120"/>
      <c r="BX49" s="120"/>
      <c r="BY49" s="120"/>
      <c r="BZ49" s="120">
        <v>171.3</v>
      </c>
      <c r="CA49" s="120">
        <v>171.3</v>
      </c>
      <c r="CB49" s="120">
        <v>171.3</v>
      </c>
      <c r="CC49" s="120">
        <v>171.3</v>
      </c>
      <c r="CD49" s="120">
        <v>83.9</v>
      </c>
      <c r="CE49" s="120">
        <v>83.9</v>
      </c>
      <c r="CF49" s="120">
        <v>83.9</v>
      </c>
      <c r="CG49" s="120">
        <v>83.9</v>
      </c>
      <c r="CH49" s="120"/>
      <c r="CI49" s="120"/>
      <c r="CJ49" s="120"/>
      <c r="CK49" s="120"/>
      <c r="CL49" s="120">
        <v>79.8</v>
      </c>
      <c r="CM49" s="120">
        <v>79.8</v>
      </c>
      <c r="CN49" s="120">
        <v>79.8</v>
      </c>
      <c r="CO49" s="120">
        <v>79.8</v>
      </c>
      <c r="CP49" s="120">
        <v>143.80000000000001</v>
      </c>
      <c r="CQ49" s="120">
        <v>143.80000000000001</v>
      </c>
      <c r="CR49" s="120">
        <v>143.80000000000001</v>
      </c>
      <c r="CS49" s="120">
        <v>143.80000000000001</v>
      </c>
      <c r="CT49" s="122"/>
      <c r="CU49" s="122"/>
      <c r="CV49" s="122"/>
      <c r="CW49" s="121"/>
      <c r="CX49" s="97">
        <f t="array" ref="CX49">SUMPRODUCT(B49:CW49*0.25)</f>
        <v>1151.8000000000006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39.700000000000003</v>
      </c>
      <c r="E51" s="107">
        <f t="shared" si="8"/>
        <v>13.8</v>
      </c>
      <c r="F51" s="107">
        <f t="shared" si="8"/>
        <v>68.5</v>
      </c>
      <c r="G51" s="107">
        <f t="shared" si="8"/>
        <v>68.5</v>
      </c>
      <c r="H51" s="107">
        <f t="shared" si="8"/>
        <v>68.5</v>
      </c>
      <c r="I51" s="107">
        <f t="shared" si="8"/>
        <v>68.5</v>
      </c>
      <c r="J51" s="107">
        <f t="shared" si="8"/>
        <v>91.3</v>
      </c>
      <c r="K51" s="107">
        <f t="shared" si="8"/>
        <v>135.30000000000001</v>
      </c>
      <c r="L51" s="107">
        <f t="shared" si="8"/>
        <v>105.1</v>
      </c>
      <c r="M51" s="107">
        <f t="shared" si="8"/>
        <v>123.5</v>
      </c>
      <c r="N51" s="107">
        <f t="shared" si="8"/>
        <v>148.80000000000001</v>
      </c>
      <c r="O51" s="107">
        <f t="shared" si="8"/>
        <v>148.80000000000001</v>
      </c>
      <c r="P51" s="107">
        <f t="shared" si="8"/>
        <v>148.80000000000001</v>
      </c>
      <c r="Q51" s="107">
        <f t="shared" si="8"/>
        <v>148.80000000000001</v>
      </c>
      <c r="R51" s="107">
        <f t="shared" si="8"/>
        <v>101.9</v>
      </c>
      <c r="S51" s="107">
        <f t="shared" si="8"/>
        <v>101.9</v>
      </c>
      <c r="T51" s="107">
        <f t="shared" si="8"/>
        <v>101.9</v>
      </c>
      <c r="U51" s="107">
        <f t="shared" si="8"/>
        <v>101.9</v>
      </c>
      <c r="V51" s="107">
        <f t="shared" si="8"/>
        <v>110.4</v>
      </c>
      <c r="W51" s="107">
        <f t="shared" si="8"/>
        <v>112.7</v>
      </c>
      <c r="X51" s="107">
        <f t="shared" si="8"/>
        <v>85.4</v>
      </c>
      <c r="Y51" s="107">
        <f t="shared" si="8"/>
        <v>0</v>
      </c>
      <c r="Z51" s="107">
        <f t="shared" si="8"/>
        <v>194.6</v>
      </c>
      <c r="AA51" s="107">
        <f t="shared" si="8"/>
        <v>194.6</v>
      </c>
      <c r="AB51" s="107">
        <f t="shared" si="8"/>
        <v>194.6</v>
      </c>
      <c r="AC51" s="107">
        <f t="shared" si="8"/>
        <v>222.7</v>
      </c>
      <c r="AD51" s="107">
        <f t="shared" si="8"/>
        <v>48.8</v>
      </c>
      <c r="AE51" s="107">
        <f t="shared" si="8"/>
        <v>121.4</v>
      </c>
      <c r="AF51" s="107">
        <f t="shared" si="8"/>
        <v>229.2</v>
      </c>
      <c r="AG51" s="107">
        <f t="shared" si="8"/>
        <v>56.3</v>
      </c>
      <c r="AH51" s="107">
        <f t="shared" si="8"/>
        <v>0</v>
      </c>
      <c r="AI51" s="107">
        <f t="shared" si="8"/>
        <v>96.6</v>
      </c>
      <c r="AJ51" s="107">
        <f t="shared" si="8"/>
        <v>16</v>
      </c>
      <c r="AK51" s="107">
        <f t="shared" si="8"/>
        <v>126.9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83.1</v>
      </c>
      <c r="AQ51" s="107">
        <f t="shared" si="8"/>
        <v>80.900000000000006</v>
      </c>
      <c r="AR51" s="107">
        <f t="shared" si="8"/>
        <v>28.9</v>
      </c>
      <c r="AS51" s="107">
        <f t="shared" si="8"/>
        <v>20.2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19.399999999999999</v>
      </c>
      <c r="AY51" s="107">
        <f t="shared" si="8"/>
        <v>16.600000000000001</v>
      </c>
      <c r="AZ51" s="107">
        <f t="shared" si="8"/>
        <v>11.6</v>
      </c>
      <c r="BA51" s="107">
        <f t="shared" si="8"/>
        <v>17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67.900000000000006</v>
      </c>
      <c r="BS51" s="107">
        <f t="shared" si="9"/>
        <v>67.900000000000006</v>
      </c>
      <c r="BT51" s="107">
        <f t="shared" si="9"/>
        <v>67.900000000000006</v>
      </c>
      <c r="BU51" s="107">
        <f t="shared" si="9"/>
        <v>67.900000000000006</v>
      </c>
      <c r="BV51" s="107">
        <f t="shared" si="9"/>
        <v>52.4</v>
      </c>
      <c r="BW51" s="107">
        <f t="shared" si="9"/>
        <v>33.5</v>
      </c>
      <c r="BX51" s="107">
        <f t="shared" si="9"/>
        <v>0</v>
      </c>
      <c r="BY51" s="107">
        <f t="shared" si="9"/>
        <v>0</v>
      </c>
      <c r="BZ51" s="107">
        <f t="shared" si="9"/>
        <v>171.3</v>
      </c>
      <c r="CA51" s="107">
        <f t="shared" si="9"/>
        <v>171.3</v>
      </c>
      <c r="CB51" s="107">
        <f t="shared" si="9"/>
        <v>171.3</v>
      </c>
      <c r="CC51" s="107">
        <f t="shared" si="9"/>
        <v>171.3</v>
      </c>
      <c r="CD51" s="107">
        <f t="shared" si="9"/>
        <v>83.9</v>
      </c>
      <c r="CE51" s="107">
        <f t="shared" si="9"/>
        <v>83.9</v>
      </c>
      <c r="CF51" s="107">
        <f t="shared" si="9"/>
        <v>83.9</v>
      </c>
      <c r="CG51" s="107">
        <f t="shared" si="9"/>
        <v>83.9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0.9</v>
      </c>
      <c r="CL51" s="107">
        <f t="shared" si="9"/>
        <v>79.8</v>
      </c>
      <c r="CM51" s="107">
        <f t="shared" si="9"/>
        <v>79.8</v>
      </c>
      <c r="CN51" s="107">
        <f t="shared" si="9"/>
        <v>79.8</v>
      </c>
      <c r="CO51" s="107">
        <f t="shared" si="9"/>
        <v>79.8</v>
      </c>
      <c r="CP51" s="107">
        <f t="shared" si="9"/>
        <v>143.80000000000001</v>
      </c>
      <c r="CQ51" s="107">
        <f t="shared" si="9"/>
        <v>143.80000000000001</v>
      </c>
      <c r="CR51" s="107">
        <f t="shared" si="9"/>
        <v>143.80000000000001</v>
      </c>
      <c r="CS51" s="107">
        <f t="shared" si="9"/>
        <v>143.80000000000001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1536.7500000000007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134.565</v>
      </c>
      <c r="C54" s="107">
        <f t="shared" ref="C54:BN54" si="12">C18+C28+C42</f>
        <v>133.821</v>
      </c>
      <c r="D54" s="107">
        <f t="shared" si="12"/>
        <v>172.94099999999997</v>
      </c>
      <c r="E54" s="107">
        <f t="shared" si="12"/>
        <v>99.016000000000005</v>
      </c>
      <c r="F54" s="107">
        <f t="shared" si="12"/>
        <v>123.143</v>
      </c>
      <c r="G54" s="107">
        <f t="shared" si="12"/>
        <v>122.96600000000001</v>
      </c>
      <c r="H54" s="107">
        <f t="shared" si="12"/>
        <v>85.149000000000001</v>
      </c>
      <c r="I54" s="107">
        <f t="shared" si="12"/>
        <v>78.043999999999997</v>
      </c>
      <c r="J54" s="107">
        <f t="shared" si="12"/>
        <v>103.56699999999999</v>
      </c>
      <c r="K54" s="107">
        <f t="shared" si="12"/>
        <v>147.82000000000002</v>
      </c>
      <c r="L54" s="107">
        <f t="shared" si="12"/>
        <v>115.762</v>
      </c>
      <c r="M54" s="107">
        <f t="shared" si="12"/>
        <v>134.059</v>
      </c>
      <c r="N54" s="107">
        <f t="shared" si="12"/>
        <v>189.10000000000002</v>
      </c>
      <c r="O54" s="107">
        <f t="shared" si="12"/>
        <v>187.37300000000002</v>
      </c>
      <c r="P54" s="107">
        <f t="shared" si="12"/>
        <v>165</v>
      </c>
      <c r="Q54" s="107">
        <f t="shared" si="12"/>
        <v>154.35000000000002</v>
      </c>
      <c r="R54" s="107">
        <f t="shared" si="12"/>
        <v>150.95100000000002</v>
      </c>
      <c r="S54" s="107">
        <f t="shared" si="12"/>
        <v>136.58500000000001</v>
      </c>
      <c r="T54" s="107">
        <f t="shared" si="12"/>
        <v>137.9</v>
      </c>
      <c r="U54" s="107">
        <f t="shared" si="12"/>
        <v>146.88200000000001</v>
      </c>
      <c r="V54" s="107">
        <f t="shared" si="12"/>
        <v>112.09700000000001</v>
      </c>
      <c r="W54" s="107">
        <f t="shared" si="12"/>
        <v>113.779</v>
      </c>
      <c r="X54" s="107">
        <f t="shared" si="12"/>
        <v>95.50500000000001</v>
      </c>
      <c r="Y54" s="107">
        <f t="shared" si="12"/>
        <v>49.775999999999996</v>
      </c>
      <c r="Z54" s="107">
        <f t="shared" si="12"/>
        <v>238.14999999999998</v>
      </c>
      <c r="AA54" s="107">
        <f t="shared" si="12"/>
        <v>270.93599999999998</v>
      </c>
      <c r="AB54" s="107">
        <f t="shared" si="12"/>
        <v>224</v>
      </c>
      <c r="AC54" s="107">
        <f t="shared" si="12"/>
        <v>255.20799999999997</v>
      </c>
      <c r="AD54" s="107">
        <f t="shared" si="12"/>
        <v>98.566999999999993</v>
      </c>
      <c r="AE54" s="107">
        <f t="shared" si="12"/>
        <v>149.73000000000002</v>
      </c>
      <c r="AF54" s="107">
        <f t="shared" si="12"/>
        <v>262.971</v>
      </c>
      <c r="AG54" s="107">
        <f t="shared" si="12"/>
        <v>110.69399999999999</v>
      </c>
      <c r="AH54" s="107">
        <f t="shared" si="12"/>
        <v>95.425999999999988</v>
      </c>
      <c r="AI54" s="107">
        <f t="shared" si="12"/>
        <v>126.762</v>
      </c>
      <c r="AJ54" s="107">
        <f t="shared" si="12"/>
        <v>99.238</v>
      </c>
      <c r="AK54" s="107">
        <f t="shared" si="12"/>
        <v>162.39600000000002</v>
      </c>
      <c r="AL54" s="107">
        <f t="shared" si="12"/>
        <v>182.536</v>
      </c>
      <c r="AM54" s="107">
        <f t="shared" si="12"/>
        <v>112.102</v>
      </c>
      <c r="AN54" s="107">
        <f t="shared" si="12"/>
        <v>84.436999999999998</v>
      </c>
      <c r="AO54" s="107">
        <f t="shared" si="12"/>
        <v>69.459999999999994</v>
      </c>
      <c r="AP54" s="107">
        <f t="shared" si="12"/>
        <v>122.94</v>
      </c>
      <c r="AQ54" s="107">
        <f t="shared" si="12"/>
        <v>116.83600000000001</v>
      </c>
      <c r="AR54" s="107">
        <f t="shared" si="12"/>
        <v>194.023</v>
      </c>
      <c r="AS54" s="107">
        <f t="shared" si="12"/>
        <v>169.113</v>
      </c>
      <c r="AT54" s="107">
        <f t="shared" si="12"/>
        <v>284.63499999999999</v>
      </c>
      <c r="AU54" s="107">
        <f t="shared" si="12"/>
        <v>279.81700000000001</v>
      </c>
      <c r="AV54" s="107">
        <f t="shared" si="12"/>
        <v>279.14800000000002</v>
      </c>
      <c r="AW54" s="107">
        <f t="shared" si="12"/>
        <v>269.52499999999998</v>
      </c>
      <c r="AX54" s="107">
        <f t="shared" si="12"/>
        <v>280.61599999999999</v>
      </c>
      <c r="AY54" s="107">
        <f t="shared" si="12"/>
        <v>267.69400000000002</v>
      </c>
      <c r="AZ54" s="107">
        <f t="shared" si="12"/>
        <v>259.42500000000001</v>
      </c>
      <c r="BA54" s="107">
        <f t="shared" si="12"/>
        <v>264.80700000000002</v>
      </c>
      <c r="BB54" s="107">
        <f t="shared" si="12"/>
        <v>244.619</v>
      </c>
      <c r="BC54" s="107">
        <f t="shared" si="12"/>
        <v>246.143</v>
      </c>
      <c r="BD54" s="107">
        <f t="shared" si="12"/>
        <v>239.94600000000003</v>
      </c>
      <c r="BE54" s="107">
        <f t="shared" si="12"/>
        <v>259.87400000000002</v>
      </c>
      <c r="BF54" s="107">
        <f t="shared" si="12"/>
        <v>189.79000000000002</v>
      </c>
      <c r="BG54" s="107">
        <f t="shared" si="12"/>
        <v>187.70700000000002</v>
      </c>
      <c r="BH54" s="107">
        <f t="shared" si="12"/>
        <v>223.196</v>
      </c>
      <c r="BI54" s="107">
        <f t="shared" si="12"/>
        <v>261.29500000000002</v>
      </c>
      <c r="BJ54" s="107">
        <f t="shared" si="12"/>
        <v>183.07400000000001</v>
      </c>
      <c r="BK54" s="107">
        <f t="shared" si="12"/>
        <v>198.762</v>
      </c>
      <c r="BL54" s="107">
        <f t="shared" si="12"/>
        <v>159.58199999999999</v>
      </c>
      <c r="BM54" s="107">
        <f t="shared" si="12"/>
        <v>142.33500000000001</v>
      </c>
      <c r="BN54" s="107">
        <f t="shared" si="12"/>
        <v>135.30599999999998</v>
      </c>
      <c r="BO54" s="107">
        <f t="shared" ref="BO54:CX54" si="13">BO18+BO28+BO42</f>
        <v>128.66299999999998</v>
      </c>
      <c r="BP54" s="107">
        <f t="shared" si="13"/>
        <v>117.587</v>
      </c>
      <c r="BQ54" s="107">
        <f t="shared" si="13"/>
        <v>79.891999999999996</v>
      </c>
      <c r="BR54" s="107">
        <f t="shared" si="13"/>
        <v>91.112000000000009</v>
      </c>
      <c r="BS54" s="107">
        <f t="shared" si="13"/>
        <v>84.396000000000001</v>
      </c>
      <c r="BT54" s="107">
        <f t="shared" si="13"/>
        <v>106.492</v>
      </c>
      <c r="BU54" s="107">
        <f t="shared" si="13"/>
        <v>92.538000000000011</v>
      </c>
      <c r="BV54" s="107">
        <f t="shared" si="13"/>
        <v>174.03700000000001</v>
      </c>
      <c r="BW54" s="107">
        <f t="shared" si="13"/>
        <v>116.681</v>
      </c>
      <c r="BX54" s="107">
        <f t="shared" si="13"/>
        <v>20.064</v>
      </c>
      <c r="BY54" s="107">
        <f t="shared" si="13"/>
        <v>19.439</v>
      </c>
      <c r="BZ54" s="107">
        <f t="shared" si="13"/>
        <v>241.393</v>
      </c>
      <c r="CA54" s="107">
        <f t="shared" si="13"/>
        <v>192.221</v>
      </c>
      <c r="CB54" s="107">
        <f t="shared" si="13"/>
        <v>200.15300000000002</v>
      </c>
      <c r="CC54" s="107">
        <f t="shared" si="13"/>
        <v>184.45400000000001</v>
      </c>
      <c r="CD54" s="107">
        <f t="shared" si="13"/>
        <v>103.00800000000001</v>
      </c>
      <c r="CE54" s="107">
        <f t="shared" si="13"/>
        <v>102.367</v>
      </c>
      <c r="CF54" s="107">
        <f t="shared" si="13"/>
        <v>99.635000000000005</v>
      </c>
      <c r="CG54" s="107">
        <f t="shared" si="13"/>
        <v>95.963000000000008</v>
      </c>
      <c r="CH54" s="107">
        <f t="shared" si="13"/>
        <v>10.852</v>
      </c>
      <c r="CI54" s="107">
        <f t="shared" si="13"/>
        <v>7.5830000000000002</v>
      </c>
      <c r="CJ54" s="107">
        <f t="shared" si="13"/>
        <v>45.149000000000001</v>
      </c>
      <c r="CK54" s="107">
        <f t="shared" si="13"/>
        <v>43.883000000000003</v>
      </c>
      <c r="CL54" s="107">
        <f t="shared" si="13"/>
        <v>207.744</v>
      </c>
      <c r="CM54" s="107">
        <f t="shared" si="13"/>
        <v>224.69900000000001</v>
      </c>
      <c r="CN54" s="107">
        <f t="shared" si="13"/>
        <v>219.20400000000001</v>
      </c>
      <c r="CO54" s="107">
        <f t="shared" si="13"/>
        <v>252.197</v>
      </c>
      <c r="CP54" s="107">
        <f t="shared" si="13"/>
        <v>248.41500000000002</v>
      </c>
      <c r="CQ54" s="107">
        <f t="shared" si="13"/>
        <v>301.04399999999998</v>
      </c>
      <c r="CR54" s="107">
        <f t="shared" si="13"/>
        <v>306.298</v>
      </c>
      <c r="CS54" s="107">
        <f t="shared" si="13"/>
        <v>238.58100000000002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3862.179000000001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-41.4</v>
      </c>
      <c r="C5" s="25">
        <v>-12.9</v>
      </c>
      <c r="D5" s="25">
        <v>39.700000000000003</v>
      </c>
      <c r="E5" s="25">
        <v>13.8</v>
      </c>
      <c r="F5" s="25">
        <v>-44.900000000000006</v>
      </c>
      <c r="G5" s="25">
        <v>-31.799999999999997</v>
      </c>
      <c r="H5" s="25">
        <v>37.5</v>
      </c>
      <c r="I5" s="25">
        <v>55.6</v>
      </c>
      <c r="J5" s="25">
        <v>77.8</v>
      </c>
      <c r="K5" s="25">
        <v>135.30000000000001</v>
      </c>
      <c r="L5" s="25">
        <v>105.1</v>
      </c>
      <c r="M5" s="25">
        <v>123.5</v>
      </c>
      <c r="N5" s="25">
        <v>-8.8999999999999773</v>
      </c>
      <c r="O5" s="25">
        <v>69.400000000000006</v>
      </c>
      <c r="P5" s="25">
        <v>107.4</v>
      </c>
      <c r="Q5" s="25">
        <v>119.4</v>
      </c>
      <c r="R5" s="25">
        <v>77.300000000000011</v>
      </c>
      <c r="S5" s="25">
        <v>47.000000000000007</v>
      </c>
      <c r="T5" s="25">
        <v>1.5</v>
      </c>
      <c r="U5" s="25">
        <v>-39.099999999999994</v>
      </c>
      <c r="V5" s="25">
        <v>106.5</v>
      </c>
      <c r="W5" s="25">
        <v>108.8</v>
      </c>
      <c r="X5" s="25">
        <v>81.5</v>
      </c>
      <c r="Y5" s="25">
        <v>-4.8</v>
      </c>
      <c r="Z5" s="25">
        <v>-41.800000000000011</v>
      </c>
      <c r="AA5" s="25">
        <v>-35.099999999999994</v>
      </c>
      <c r="AB5" s="25">
        <v>114.6</v>
      </c>
      <c r="AC5" s="25">
        <v>222.7</v>
      </c>
      <c r="AD5" s="25">
        <v>48.8</v>
      </c>
      <c r="AE5" s="25">
        <v>121.4</v>
      </c>
      <c r="AF5" s="25">
        <v>229.2</v>
      </c>
      <c r="AG5" s="25">
        <v>56.3</v>
      </c>
      <c r="AH5" s="25">
        <v>-15.5</v>
      </c>
      <c r="AI5" s="25">
        <v>96.6</v>
      </c>
      <c r="AJ5" s="25">
        <v>16</v>
      </c>
      <c r="AK5" s="25">
        <v>126.9</v>
      </c>
      <c r="AL5" s="25">
        <v>-142</v>
      </c>
      <c r="AM5" s="25">
        <v>-81.2</v>
      </c>
      <c r="AN5" s="25">
        <v>-37.700000000000003</v>
      </c>
      <c r="AO5" s="25">
        <v>-35.6</v>
      </c>
      <c r="AP5" s="25">
        <v>83.1</v>
      </c>
      <c r="AQ5" s="25">
        <v>80.900000000000006</v>
      </c>
      <c r="AR5" s="25">
        <v>28.9</v>
      </c>
      <c r="AS5" s="25">
        <v>20.2</v>
      </c>
      <c r="AT5" s="25">
        <v>-3.3</v>
      </c>
      <c r="AU5" s="25">
        <v>-0.6</v>
      </c>
      <c r="AV5" s="25">
        <v>-20.2</v>
      </c>
      <c r="AW5" s="25">
        <v>-5.0999999999999996</v>
      </c>
      <c r="AX5" s="25">
        <v>19.399999999999999</v>
      </c>
      <c r="AY5" s="25">
        <v>16.600000000000001</v>
      </c>
      <c r="AZ5" s="25">
        <v>11.6</v>
      </c>
      <c r="BA5" s="25">
        <v>17</v>
      </c>
      <c r="BB5" s="25">
        <v>-98.2</v>
      </c>
      <c r="BC5" s="25">
        <v>-153.30000000000001</v>
      </c>
      <c r="BD5" s="25">
        <v>-106.3</v>
      </c>
      <c r="BE5" s="25">
        <v>-156.9</v>
      </c>
      <c r="BF5" s="25">
        <v>-101.3</v>
      </c>
      <c r="BG5" s="25">
        <v>-114.6</v>
      </c>
      <c r="BH5" s="25">
        <v>-150.5</v>
      </c>
      <c r="BI5" s="25">
        <v>-186.9</v>
      </c>
      <c r="BJ5" s="25">
        <v>-146.69999999999999</v>
      </c>
      <c r="BK5" s="25">
        <v>-178.8</v>
      </c>
      <c r="BL5" s="25">
        <v>-113.9</v>
      </c>
      <c r="BM5" s="25">
        <v>-98.6</v>
      </c>
      <c r="BN5" s="25">
        <v>-93.6</v>
      </c>
      <c r="BO5" s="25">
        <v>-87.7</v>
      </c>
      <c r="BP5" s="25">
        <v>-117</v>
      </c>
      <c r="BQ5" s="25">
        <v>-76</v>
      </c>
      <c r="BR5" s="25">
        <v>67.900000000000006</v>
      </c>
      <c r="BS5" s="25">
        <v>58.900000000000006</v>
      </c>
      <c r="BT5" s="25">
        <v>2.9000000000000057</v>
      </c>
      <c r="BU5" s="25">
        <v>26.500000000000007</v>
      </c>
      <c r="BV5" s="25">
        <v>44.2</v>
      </c>
      <c r="BW5" s="25">
        <v>25.3</v>
      </c>
      <c r="BX5" s="25">
        <v>-8.1999999999999993</v>
      </c>
      <c r="BY5" s="25">
        <v>-8.1999999999999993</v>
      </c>
      <c r="BZ5" s="25">
        <v>83.800000000000011</v>
      </c>
      <c r="CA5" s="25">
        <v>11.900000000000006</v>
      </c>
      <c r="CB5" s="25">
        <v>73.400000000000006</v>
      </c>
      <c r="CC5" s="25">
        <v>5.5</v>
      </c>
      <c r="CD5" s="25">
        <v>-12.399999999999991</v>
      </c>
      <c r="CE5" s="25">
        <v>-9.5</v>
      </c>
      <c r="CF5" s="25">
        <v>26.300000000000004</v>
      </c>
      <c r="CG5" s="25">
        <v>27.000000000000007</v>
      </c>
      <c r="CH5" s="25"/>
      <c r="CI5" s="25"/>
      <c r="CJ5" s="25">
        <v>-45</v>
      </c>
      <c r="CK5" s="25">
        <v>0.9</v>
      </c>
      <c r="CL5" s="25">
        <v>-124.60000000000001</v>
      </c>
      <c r="CM5" s="25">
        <v>-144.80000000000001</v>
      </c>
      <c r="CN5" s="25">
        <v>-139.30000000000001</v>
      </c>
      <c r="CO5" s="25">
        <v>-172.3</v>
      </c>
      <c r="CP5" s="25">
        <v>-104.19999999999999</v>
      </c>
      <c r="CQ5" s="25">
        <v>-156.89999999999998</v>
      </c>
      <c r="CR5" s="25">
        <v>-162.19999999999999</v>
      </c>
      <c r="CS5" s="25">
        <v>-94.5</v>
      </c>
      <c r="CT5" s="26"/>
      <c r="CU5" s="26"/>
      <c r="CV5" s="26"/>
      <c r="CW5" s="27"/>
      <c r="CX5" s="132">
        <f t="array" ref="CX5">SUMPRODUCT(B5:CW5*0.25)</f>
        <v>-173.12499999999986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173.13</v>
      </c>
      <c r="C8" s="138">
        <v>169.19</v>
      </c>
      <c r="D8" s="138">
        <v>162.44999999999999</v>
      </c>
      <c r="E8" s="138">
        <v>137.61000000000001</v>
      </c>
      <c r="F8" s="138">
        <v>143.57</v>
      </c>
      <c r="G8" s="138">
        <v>140.55000000000001</v>
      </c>
      <c r="H8" s="138">
        <v>127.56</v>
      </c>
      <c r="I8" s="138">
        <v>128.47999999999999</v>
      </c>
      <c r="J8" s="138">
        <v>133.13</v>
      </c>
      <c r="K8" s="138">
        <v>125.77</v>
      </c>
      <c r="L8" s="138">
        <v>129.80000000000001</v>
      </c>
      <c r="M8" s="138">
        <v>120.47</v>
      </c>
      <c r="N8" s="138">
        <v>132.51</v>
      </c>
      <c r="O8" s="138">
        <v>121.78</v>
      </c>
      <c r="P8" s="138">
        <v>126.86</v>
      </c>
      <c r="Q8" s="138">
        <v>125.28</v>
      </c>
      <c r="R8" s="138">
        <v>122.77</v>
      </c>
      <c r="S8" s="138">
        <v>124.38</v>
      </c>
      <c r="T8" s="138">
        <v>124.3</v>
      </c>
      <c r="U8" s="138">
        <v>130.32</v>
      </c>
      <c r="V8" s="138">
        <v>135.78</v>
      </c>
      <c r="W8" s="138">
        <v>137.88999999999999</v>
      </c>
      <c r="X8" s="138">
        <v>129.15</v>
      </c>
      <c r="Y8" s="138">
        <v>118.05</v>
      </c>
      <c r="Z8" s="138">
        <v>145.66</v>
      </c>
      <c r="AA8" s="138">
        <v>135.36000000000001</v>
      </c>
      <c r="AB8" s="138">
        <v>131.54</v>
      </c>
      <c r="AC8" s="138">
        <v>122.28</v>
      </c>
      <c r="AD8" s="138">
        <v>137.79</v>
      </c>
      <c r="AE8" s="138">
        <v>120.57</v>
      </c>
      <c r="AF8" s="138">
        <v>108.42</v>
      </c>
      <c r="AG8" s="138">
        <v>81.78</v>
      </c>
      <c r="AH8" s="138">
        <v>102.54</v>
      </c>
      <c r="AI8" s="138">
        <v>97.62</v>
      </c>
      <c r="AJ8" s="138">
        <v>72.75</v>
      </c>
      <c r="AK8" s="138">
        <v>34.04</v>
      </c>
      <c r="AL8" s="138">
        <v>65.59</v>
      </c>
      <c r="AM8" s="138">
        <v>21.82</v>
      </c>
      <c r="AN8" s="138">
        <v>10.94</v>
      </c>
      <c r="AO8" s="138">
        <v>9.1999999999999993</v>
      </c>
      <c r="AP8" s="138">
        <v>17.25</v>
      </c>
      <c r="AQ8" s="138">
        <v>11.92</v>
      </c>
      <c r="AR8" s="138">
        <v>10.42</v>
      </c>
      <c r="AS8" s="138">
        <v>10.48</v>
      </c>
      <c r="AT8" s="138">
        <v>16.600000000000001</v>
      </c>
      <c r="AU8" s="138">
        <v>15.16</v>
      </c>
      <c r="AV8" s="138">
        <v>17.45</v>
      </c>
      <c r="AW8" s="138">
        <v>14.2</v>
      </c>
      <c r="AX8" s="138">
        <v>14.66</v>
      </c>
      <c r="AY8" s="138">
        <v>13.49</v>
      </c>
      <c r="AZ8" s="138">
        <v>13.77</v>
      </c>
      <c r="BA8" s="138">
        <v>12.83</v>
      </c>
      <c r="BB8" s="138">
        <v>13.77</v>
      </c>
      <c r="BC8" s="138">
        <v>14.46</v>
      </c>
      <c r="BD8" s="138">
        <v>13.77</v>
      </c>
      <c r="BE8" s="138">
        <v>12.77</v>
      </c>
      <c r="BF8" s="138">
        <v>10.91</v>
      </c>
      <c r="BG8" s="138">
        <v>12.57</v>
      </c>
      <c r="BH8" s="138">
        <v>18.71</v>
      </c>
      <c r="BI8" s="138">
        <v>51.17</v>
      </c>
      <c r="BJ8" s="138">
        <v>35.71</v>
      </c>
      <c r="BK8" s="138">
        <v>33.659999999999997</v>
      </c>
      <c r="BL8" s="138">
        <v>8.98</v>
      </c>
      <c r="BM8" s="138">
        <v>24.2</v>
      </c>
      <c r="BN8" s="138">
        <v>6.01</v>
      </c>
      <c r="BO8" s="138">
        <v>17</v>
      </c>
      <c r="BP8" s="138">
        <v>77.66</v>
      </c>
      <c r="BQ8" s="138">
        <v>96.02</v>
      </c>
      <c r="BR8" s="138">
        <v>102.35</v>
      </c>
      <c r="BS8" s="138">
        <v>113.6</v>
      </c>
      <c r="BT8" s="138">
        <v>150.94</v>
      </c>
      <c r="BU8" s="138">
        <v>148.02000000000001</v>
      </c>
      <c r="BV8" s="138">
        <v>117.07</v>
      </c>
      <c r="BW8" s="138">
        <v>133.78</v>
      </c>
      <c r="BX8" s="138">
        <v>151.56</v>
      </c>
      <c r="BY8" s="138">
        <v>150.47</v>
      </c>
      <c r="BZ8" s="138">
        <v>124.73</v>
      </c>
      <c r="CA8" s="138">
        <v>150.94</v>
      </c>
      <c r="CB8" s="138">
        <v>140.91</v>
      </c>
      <c r="CC8" s="138">
        <v>172.31</v>
      </c>
      <c r="CD8" s="138">
        <v>150.94</v>
      </c>
      <c r="CE8" s="138">
        <v>153.97999999999999</v>
      </c>
      <c r="CF8" s="138">
        <v>150.94</v>
      </c>
      <c r="CG8" s="138">
        <v>159.52000000000001</v>
      </c>
      <c r="CH8" s="138">
        <v>159.11000000000001</v>
      </c>
      <c r="CI8" s="138">
        <v>162.47</v>
      </c>
      <c r="CJ8" s="138">
        <v>145.5</v>
      </c>
      <c r="CK8" s="138">
        <v>138.80000000000001</v>
      </c>
      <c r="CL8" s="138">
        <v>155.6</v>
      </c>
      <c r="CM8" s="138">
        <v>138.93</v>
      </c>
      <c r="CN8" s="138">
        <v>134.63</v>
      </c>
      <c r="CO8" s="138">
        <v>131.56</v>
      </c>
      <c r="CP8" s="138">
        <v>146.96</v>
      </c>
      <c r="CQ8" s="138">
        <v>131.07</v>
      </c>
      <c r="CR8" s="138">
        <v>120.01</v>
      </c>
      <c r="CS8" s="138">
        <v>118.44</v>
      </c>
      <c r="CT8" s="139"/>
      <c r="CU8" s="139"/>
      <c r="CV8" s="139"/>
      <c r="CW8" s="140"/>
      <c r="CX8" s="141">
        <f>IF(SUM(B8:CW8)&lt;&gt;0,AVERAGEIF(B8:CW8,"&lt;&gt;"""),"")</f>
        <v>95.723124999999982</v>
      </c>
    </row>
    <row r="9" spans="1:102" ht="24.95" customHeight="1" thickBot="1" x14ac:dyDescent="0.25">
      <c r="A9" s="133" t="s">
        <v>6</v>
      </c>
      <c r="B9" s="42">
        <v>160.595</v>
      </c>
      <c r="C9" s="43">
        <v>160.595</v>
      </c>
      <c r="D9" s="43">
        <v>160.595</v>
      </c>
      <c r="E9" s="43">
        <v>160.595</v>
      </c>
      <c r="F9" s="43">
        <v>135.04</v>
      </c>
      <c r="G9" s="43">
        <v>135.04</v>
      </c>
      <c r="H9" s="43">
        <v>135.04</v>
      </c>
      <c r="I9" s="43">
        <v>135.04</v>
      </c>
      <c r="J9" s="43">
        <v>127.2925</v>
      </c>
      <c r="K9" s="43">
        <v>127.2925</v>
      </c>
      <c r="L9" s="43">
        <v>127.2925</v>
      </c>
      <c r="M9" s="43">
        <v>127.2925</v>
      </c>
      <c r="N9" s="43">
        <v>126.6075</v>
      </c>
      <c r="O9" s="43">
        <v>126.6075</v>
      </c>
      <c r="P9" s="43">
        <v>126.6075</v>
      </c>
      <c r="Q9" s="43">
        <v>126.6075</v>
      </c>
      <c r="R9" s="43">
        <v>125.4425</v>
      </c>
      <c r="S9" s="43">
        <v>125.4425</v>
      </c>
      <c r="T9" s="43">
        <v>125.4425</v>
      </c>
      <c r="U9" s="43">
        <v>125.4425</v>
      </c>
      <c r="V9" s="43">
        <v>130.2175</v>
      </c>
      <c r="W9" s="43">
        <v>130.2175</v>
      </c>
      <c r="X9" s="43">
        <v>130.2175</v>
      </c>
      <c r="Y9" s="43">
        <v>130.2175</v>
      </c>
      <c r="Z9" s="43">
        <v>133.71</v>
      </c>
      <c r="AA9" s="43">
        <v>133.71</v>
      </c>
      <c r="AB9" s="43">
        <v>133.71</v>
      </c>
      <c r="AC9" s="43">
        <v>133.71</v>
      </c>
      <c r="AD9" s="43">
        <v>112.14</v>
      </c>
      <c r="AE9" s="43">
        <v>112.14</v>
      </c>
      <c r="AF9" s="43">
        <v>112.14</v>
      </c>
      <c r="AG9" s="43">
        <v>112.14</v>
      </c>
      <c r="AH9" s="43">
        <v>76.737499999999997</v>
      </c>
      <c r="AI9" s="43">
        <v>76.737499999999997</v>
      </c>
      <c r="AJ9" s="43">
        <v>76.737499999999997</v>
      </c>
      <c r="AK9" s="43">
        <v>76.737499999999997</v>
      </c>
      <c r="AL9" s="43">
        <v>26.887499999999999</v>
      </c>
      <c r="AM9" s="43">
        <v>26.887499999999999</v>
      </c>
      <c r="AN9" s="43">
        <v>26.887499999999999</v>
      </c>
      <c r="AO9" s="43">
        <v>26.887499999999999</v>
      </c>
      <c r="AP9" s="43">
        <v>12.5175</v>
      </c>
      <c r="AQ9" s="43">
        <v>12.5175</v>
      </c>
      <c r="AR9" s="43">
        <v>12.5175</v>
      </c>
      <c r="AS9" s="43">
        <v>12.5175</v>
      </c>
      <c r="AT9" s="43">
        <v>15.852499999999999</v>
      </c>
      <c r="AU9" s="43">
        <v>15.852499999999999</v>
      </c>
      <c r="AV9" s="43">
        <v>15.852499999999999</v>
      </c>
      <c r="AW9" s="43">
        <v>15.852499999999999</v>
      </c>
      <c r="AX9" s="43">
        <v>13.6875</v>
      </c>
      <c r="AY9" s="43">
        <v>13.6875</v>
      </c>
      <c r="AZ9" s="43">
        <v>13.6875</v>
      </c>
      <c r="BA9" s="43">
        <v>13.6875</v>
      </c>
      <c r="BB9" s="43">
        <v>13.692500000000001</v>
      </c>
      <c r="BC9" s="43">
        <v>13.692500000000001</v>
      </c>
      <c r="BD9" s="43">
        <v>13.692500000000001</v>
      </c>
      <c r="BE9" s="43">
        <v>13.692500000000001</v>
      </c>
      <c r="BF9" s="43">
        <v>23.34</v>
      </c>
      <c r="BG9" s="43">
        <v>23.34</v>
      </c>
      <c r="BH9" s="43">
        <v>23.34</v>
      </c>
      <c r="BI9" s="43">
        <v>23.34</v>
      </c>
      <c r="BJ9" s="43">
        <v>25.637499999999999</v>
      </c>
      <c r="BK9" s="43">
        <v>25.637499999999999</v>
      </c>
      <c r="BL9" s="43">
        <v>25.637499999999999</v>
      </c>
      <c r="BM9" s="43">
        <v>25.637499999999999</v>
      </c>
      <c r="BN9" s="43">
        <v>49.172499999999999</v>
      </c>
      <c r="BO9" s="43">
        <v>49.172499999999999</v>
      </c>
      <c r="BP9" s="43">
        <v>49.172499999999999</v>
      </c>
      <c r="BQ9" s="43">
        <v>49.172499999999999</v>
      </c>
      <c r="BR9" s="43">
        <v>128.72749999999999</v>
      </c>
      <c r="BS9" s="43">
        <v>128.72749999999999</v>
      </c>
      <c r="BT9" s="43">
        <v>128.72749999999999</v>
      </c>
      <c r="BU9" s="43">
        <v>128.72749999999999</v>
      </c>
      <c r="BV9" s="43">
        <v>138.22</v>
      </c>
      <c r="BW9" s="43">
        <v>138.22</v>
      </c>
      <c r="BX9" s="43">
        <v>138.22</v>
      </c>
      <c r="BY9" s="43">
        <v>138.22</v>
      </c>
      <c r="BZ9" s="43">
        <v>147.2225</v>
      </c>
      <c r="CA9" s="43">
        <v>147.2225</v>
      </c>
      <c r="CB9" s="43">
        <v>147.2225</v>
      </c>
      <c r="CC9" s="43">
        <v>147.2225</v>
      </c>
      <c r="CD9" s="43">
        <v>153.845</v>
      </c>
      <c r="CE9" s="43">
        <v>153.845</v>
      </c>
      <c r="CF9" s="43">
        <v>153.845</v>
      </c>
      <c r="CG9" s="43">
        <v>153.845</v>
      </c>
      <c r="CH9" s="43">
        <v>151.47</v>
      </c>
      <c r="CI9" s="43">
        <v>151.47</v>
      </c>
      <c r="CJ9" s="43">
        <v>151.47</v>
      </c>
      <c r="CK9" s="43">
        <v>151.47</v>
      </c>
      <c r="CL9" s="43">
        <v>140.18</v>
      </c>
      <c r="CM9" s="43">
        <v>140.18</v>
      </c>
      <c r="CN9" s="43">
        <v>140.18</v>
      </c>
      <c r="CO9" s="43">
        <v>140.18</v>
      </c>
      <c r="CP9" s="43">
        <v>129.12</v>
      </c>
      <c r="CQ9" s="43">
        <v>129.12</v>
      </c>
      <c r="CR9" s="43">
        <v>129.12</v>
      </c>
      <c r="CS9" s="43">
        <v>129.12</v>
      </c>
      <c r="CT9" s="44"/>
      <c r="CU9" s="44"/>
      <c r="CV9" s="44"/>
      <c r="CW9" s="45"/>
      <c r="CX9" s="142">
        <f>IF(SUM(B9:CW9)&lt;&gt;0,AVERAGEIF(B9:CW9,"&lt;&gt;"""),"")</f>
        <v>95.723125000000053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41.4</v>
      </c>
      <c r="C14" s="149">
        <v>12.9</v>
      </c>
      <c r="D14" s="149"/>
      <c r="E14" s="149"/>
      <c r="F14" s="149">
        <v>113.4</v>
      </c>
      <c r="G14" s="149">
        <v>100.3</v>
      </c>
      <c r="H14" s="149">
        <v>31</v>
      </c>
      <c r="I14" s="149">
        <v>12.9</v>
      </c>
      <c r="J14" s="149">
        <v>13.5</v>
      </c>
      <c r="K14" s="149"/>
      <c r="L14" s="149"/>
      <c r="M14" s="149"/>
      <c r="N14" s="149">
        <v>157.69999999999999</v>
      </c>
      <c r="O14" s="149">
        <v>79.400000000000006</v>
      </c>
      <c r="P14" s="149">
        <v>41.4</v>
      </c>
      <c r="Q14" s="149">
        <v>29.4</v>
      </c>
      <c r="R14" s="149">
        <v>24.6</v>
      </c>
      <c r="S14" s="149">
        <v>54.9</v>
      </c>
      <c r="T14" s="149">
        <v>100.4</v>
      </c>
      <c r="U14" s="149">
        <v>141</v>
      </c>
      <c r="V14" s="149"/>
      <c r="W14" s="149"/>
      <c r="X14" s="149"/>
      <c r="Y14" s="149">
        <v>0.9</v>
      </c>
      <c r="Z14" s="149">
        <v>236.4</v>
      </c>
      <c r="AA14" s="149">
        <v>229.7</v>
      </c>
      <c r="AB14" s="149">
        <v>80</v>
      </c>
      <c r="AC14" s="149"/>
      <c r="AD14" s="149"/>
      <c r="AE14" s="149"/>
      <c r="AF14" s="149"/>
      <c r="AG14" s="149"/>
      <c r="AH14" s="149">
        <v>15.5</v>
      </c>
      <c r="AI14" s="149"/>
      <c r="AJ14" s="149"/>
      <c r="AK14" s="149"/>
      <c r="AL14" s="149">
        <v>142</v>
      </c>
      <c r="AM14" s="149">
        <v>81.2</v>
      </c>
      <c r="AN14" s="149">
        <v>37.700000000000003</v>
      </c>
      <c r="AO14" s="149">
        <v>35.6</v>
      </c>
      <c r="AP14" s="149"/>
      <c r="AQ14" s="149"/>
      <c r="AR14" s="149"/>
      <c r="AS14" s="149"/>
      <c r="AT14" s="149">
        <v>3.3</v>
      </c>
      <c r="AU14" s="149">
        <v>0.6</v>
      </c>
      <c r="AV14" s="149">
        <v>20.2</v>
      </c>
      <c r="AW14" s="149">
        <v>5.0999999999999996</v>
      </c>
      <c r="AX14" s="149"/>
      <c r="AY14" s="149"/>
      <c r="AZ14" s="149"/>
      <c r="BA14" s="149"/>
      <c r="BB14" s="149">
        <v>98.2</v>
      </c>
      <c r="BC14" s="149">
        <v>153.30000000000001</v>
      </c>
      <c r="BD14" s="149">
        <v>106.3</v>
      </c>
      <c r="BE14" s="149">
        <v>156.9</v>
      </c>
      <c r="BF14" s="149">
        <v>101.3</v>
      </c>
      <c r="BG14" s="149">
        <v>114.6</v>
      </c>
      <c r="BH14" s="149">
        <v>150.5</v>
      </c>
      <c r="BI14" s="149">
        <v>186.9</v>
      </c>
      <c r="BJ14" s="149">
        <v>146.69999999999999</v>
      </c>
      <c r="BK14" s="149">
        <v>178.8</v>
      </c>
      <c r="BL14" s="149">
        <v>113.9</v>
      </c>
      <c r="BM14" s="149">
        <v>98.6</v>
      </c>
      <c r="BN14" s="149">
        <v>93.6</v>
      </c>
      <c r="BO14" s="149">
        <v>87.7</v>
      </c>
      <c r="BP14" s="149">
        <v>117</v>
      </c>
      <c r="BQ14" s="149">
        <v>76</v>
      </c>
      <c r="BR14" s="149"/>
      <c r="BS14" s="149">
        <v>9</v>
      </c>
      <c r="BT14" s="149">
        <v>65</v>
      </c>
      <c r="BU14" s="149">
        <v>41.4</v>
      </c>
      <c r="BV14" s="149"/>
      <c r="BW14" s="149"/>
      <c r="BX14" s="149"/>
      <c r="BY14" s="149"/>
      <c r="BZ14" s="149">
        <v>87.5</v>
      </c>
      <c r="CA14" s="149">
        <v>159.4</v>
      </c>
      <c r="CB14" s="149">
        <v>97.9</v>
      </c>
      <c r="CC14" s="149">
        <v>165.8</v>
      </c>
      <c r="CD14" s="149">
        <v>96.3</v>
      </c>
      <c r="CE14" s="149">
        <v>93.4</v>
      </c>
      <c r="CF14" s="149">
        <v>57.6</v>
      </c>
      <c r="CG14" s="149">
        <v>56.9</v>
      </c>
      <c r="CH14" s="149"/>
      <c r="CI14" s="149"/>
      <c r="CJ14" s="149">
        <v>45</v>
      </c>
      <c r="CK14" s="149"/>
      <c r="CL14" s="149">
        <v>204.4</v>
      </c>
      <c r="CM14" s="149">
        <v>224.6</v>
      </c>
      <c r="CN14" s="149">
        <v>219.1</v>
      </c>
      <c r="CO14" s="149">
        <v>252.1</v>
      </c>
      <c r="CP14" s="149">
        <v>248</v>
      </c>
      <c r="CQ14" s="149">
        <v>300.7</v>
      </c>
      <c r="CR14" s="149">
        <v>306</v>
      </c>
      <c r="CS14" s="149">
        <v>238.3</v>
      </c>
      <c r="CT14" s="150"/>
      <c r="CU14" s="150"/>
      <c r="CV14" s="150"/>
      <c r="CW14" s="151"/>
      <c r="CX14" s="152">
        <f t="array" ref="CX14">SUMPRODUCT(B14:CW14*0.25)</f>
        <v>1697.7750000000001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>
        <v>3.9</v>
      </c>
      <c r="W16" s="155">
        <v>3.9</v>
      </c>
      <c r="X16" s="155">
        <v>3.9</v>
      </c>
      <c r="Y16" s="155">
        <v>3.9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8.1999999999999993</v>
      </c>
      <c r="BW16" s="155">
        <v>8.1999999999999993</v>
      </c>
      <c r="BX16" s="155">
        <v>8.1999999999999993</v>
      </c>
      <c r="BY16" s="155">
        <v>8.1999999999999993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12.099999999999998</v>
      </c>
    </row>
    <row r="17" spans="1:102" ht="30" customHeight="1" thickBot="1" x14ac:dyDescent="0.25">
      <c r="A17" s="105" t="s">
        <v>54</v>
      </c>
      <c r="B17" s="159">
        <f>SUM(B12:B16)</f>
        <v>41.4</v>
      </c>
      <c r="C17" s="160">
        <f t="shared" ref="C17:BN17" si="0">SUM(C12:C16)</f>
        <v>12.9</v>
      </c>
      <c r="D17" s="160">
        <f t="shared" si="0"/>
        <v>0</v>
      </c>
      <c r="E17" s="160">
        <f t="shared" si="0"/>
        <v>0</v>
      </c>
      <c r="F17" s="160">
        <f t="shared" si="0"/>
        <v>113.4</v>
      </c>
      <c r="G17" s="160">
        <f t="shared" si="0"/>
        <v>100.3</v>
      </c>
      <c r="H17" s="160">
        <f t="shared" si="0"/>
        <v>31</v>
      </c>
      <c r="I17" s="160">
        <f t="shared" si="0"/>
        <v>12.9</v>
      </c>
      <c r="J17" s="160">
        <f t="shared" si="0"/>
        <v>13.5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157.69999999999999</v>
      </c>
      <c r="O17" s="160">
        <f t="shared" si="0"/>
        <v>79.400000000000006</v>
      </c>
      <c r="P17" s="160">
        <f t="shared" si="0"/>
        <v>41.4</v>
      </c>
      <c r="Q17" s="160">
        <f t="shared" si="0"/>
        <v>29.4</v>
      </c>
      <c r="R17" s="160">
        <f t="shared" si="0"/>
        <v>24.6</v>
      </c>
      <c r="S17" s="160">
        <f t="shared" si="0"/>
        <v>54.9</v>
      </c>
      <c r="T17" s="160">
        <f t="shared" si="0"/>
        <v>100.4</v>
      </c>
      <c r="U17" s="160">
        <f t="shared" si="0"/>
        <v>141</v>
      </c>
      <c r="V17" s="160">
        <f t="shared" si="0"/>
        <v>3.9</v>
      </c>
      <c r="W17" s="160">
        <f t="shared" si="0"/>
        <v>3.9</v>
      </c>
      <c r="X17" s="160">
        <f t="shared" si="0"/>
        <v>3.9</v>
      </c>
      <c r="Y17" s="160">
        <f t="shared" si="0"/>
        <v>4.8</v>
      </c>
      <c r="Z17" s="160">
        <f t="shared" si="0"/>
        <v>236.4</v>
      </c>
      <c r="AA17" s="160">
        <f t="shared" si="0"/>
        <v>229.7</v>
      </c>
      <c r="AB17" s="160">
        <f t="shared" si="0"/>
        <v>80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15.5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142</v>
      </c>
      <c r="AM17" s="160">
        <f t="shared" si="0"/>
        <v>81.2</v>
      </c>
      <c r="AN17" s="160">
        <f t="shared" si="0"/>
        <v>37.700000000000003</v>
      </c>
      <c r="AO17" s="160">
        <f t="shared" si="0"/>
        <v>35.6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3.3</v>
      </c>
      <c r="AU17" s="160">
        <f t="shared" si="0"/>
        <v>0.6</v>
      </c>
      <c r="AV17" s="160">
        <f t="shared" si="0"/>
        <v>20.2</v>
      </c>
      <c r="AW17" s="160">
        <f t="shared" si="0"/>
        <v>5.0999999999999996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98.2</v>
      </c>
      <c r="BC17" s="160">
        <f t="shared" si="0"/>
        <v>153.30000000000001</v>
      </c>
      <c r="BD17" s="160">
        <f t="shared" si="0"/>
        <v>106.3</v>
      </c>
      <c r="BE17" s="160">
        <f t="shared" si="0"/>
        <v>156.9</v>
      </c>
      <c r="BF17" s="160">
        <f t="shared" si="0"/>
        <v>101.3</v>
      </c>
      <c r="BG17" s="160">
        <f t="shared" si="0"/>
        <v>114.6</v>
      </c>
      <c r="BH17" s="160">
        <f t="shared" si="0"/>
        <v>150.5</v>
      </c>
      <c r="BI17" s="160">
        <f t="shared" si="0"/>
        <v>186.9</v>
      </c>
      <c r="BJ17" s="160">
        <f t="shared" si="0"/>
        <v>146.69999999999999</v>
      </c>
      <c r="BK17" s="160">
        <f t="shared" si="0"/>
        <v>178.8</v>
      </c>
      <c r="BL17" s="160">
        <f t="shared" si="0"/>
        <v>113.9</v>
      </c>
      <c r="BM17" s="160">
        <f t="shared" si="0"/>
        <v>98.6</v>
      </c>
      <c r="BN17" s="160">
        <f t="shared" si="0"/>
        <v>93.6</v>
      </c>
      <c r="BO17" s="160">
        <f t="shared" ref="BO17:CW17" si="1">SUM(BO12:BO16)</f>
        <v>87.7</v>
      </c>
      <c r="BP17" s="160">
        <f t="shared" si="1"/>
        <v>117</v>
      </c>
      <c r="BQ17" s="160">
        <f t="shared" si="1"/>
        <v>76</v>
      </c>
      <c r="BR17" s="160">
        <f t="shared" si="1"/>
        <v>0</v>
      </c>
      <c r="BS17" s="160">
        <f t="shared" si="1"/>
        <v>9</v>
      </c>
      <c r="BT17" s="160">
        <f t="shared" si="1"/>
        <v>65</v>
      </c>
      <c r="BU17" s="160">
        <f t="shared" si="1"/>
        <v>41.4</v>
      </c>
      <c r="BV17" s="160">
        <f t="shared" si="1"/>
        <v>8.1999999999999993</v>
      </c>
      <c r="BW17" s="160">
        <f t="shared" si="1"/>
        <v>8.1999999999999993</v>
      </c>
      <c r="BX17" s="160">
        <f t="shared" si="1"/>
        <v>8.1999999999999993</v>
      </c>
      <c r="BY17" s="160">
        <f t="shared" si="1"/>
        <v>8.1999999999999993</v>
      </c>
      <c r="BZ17" s="160">
        <f t="shared" si="1"/>
        <v>87.5</v>
      </c>
      <c r="CA17" s="160">
        <f t="shared" si="1"/>
        <v>159.4</v>
      </c>
      <c r="CB17" s="160">
        <f t="shared" si="1"/>
        <v>97.9</v>
      </c>
      <c r="CC17" s="160">
        <f t="shared" si="1"/>
        <v>165.8</v>
      </c>
      <c r="CD17" s="160">
        <f t="shared" si="1"/>
        <v>96.3</v>
      </c>
      <c r="CE17" s="160">
        <f t="shared" si="1"/>
        <v>93.4</v>
      </c>
      <c r="CF17" s="160">
        <f t="shared" si="1"/>
        <v>57.6</v>
      </c>
      <c r="CG17" s="160">
        <f t="shared" si="1"/>
        <v>56.9</v>
      </c>
      <c r="CH17" s="160">
        <f t="shared" si="1"/>
        <v>0</v>
      </c>
      <c r="CI17" s="160">
        <f t="shared" si="1"/>
        <v>0</v>
      </c>
      <c r="CJ17" s="160">
        <f t="shared" si="1"/>
        <v>45</v>
      </c>
      <c r="CK17" s="160">
        <f t="shared" si="1"/>
        <v>0</v>
      </c>
      <c r="CL17" s="160">
        <f t="shared" si="1"/>
        <v>204.4</v>
      </c>
      <c r="CM17" s="160">
        <f t="shared" si="1"/>
        <v>224.6</v>
      </c>
      <c r="CN17" s="160">
        <f t="shared" si="1"/>
        <v>219.1</v>
      </c>
      <c r="CO17" s="160">
        <f t="shared" si="1"/>
        <v>252.1</v>
      </c>
      <c r="CP17" s="160">
        <f t="shared" si="1"/>
        <v>248</v>
      </c>
      <c r="CQ17" s="160">
        <f t="shared" si="1"/>
        <v>300.7</v>
      </c>
      <c r="CR17" s="160">
        <f t="shared" si="1"/>
        <v>306</v>
      </c>
      <c r="CS17" s="160">
        <f t="shared" si="1"/>
        <v>238.3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1709.875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39.700000000000003</v>
      </c>
      <c r="E22" s="149">
        <v>13.8</v>
      </c>
      <c r="F22" s="149"/>
      <c r="G22" s="149"/>
      <c r="H22" s="149"/>
      <c r="I22" s="149"/>
      <c r="J22" s="149"/>
      <c r="K22" s="149">
        <v>44</v>
      </c>
      <c r="L22" s="149">
        <v>13.8</v>
      </c>
      <c r="M22" s="149">
        <v>32.200000000000003</v>
      </c>
      <c r="N22" s="149"/>
      <c r="O22" s="149"/>
      <c r="P22" s="149"/>
      <c r="Q22" s="149"/>
      <c r="R22" s="149"/>
      <c r="S22" s="149"/>
      <c r="T22" s="149"/>
      <c r="U22" s="149"/>
      <c r="V22" s="149">
        <v>110.4</v>
      </c>
      <c r="W22" s="149">
        <v>112.7</v>
      </c>
      <c r="X22" s="149">
        <v>85.4</v>
      </c>
      <c r="Y22" s="149"/>
      <c r="Z22" s="149"/>
      <c r="AA22" s="149"/>
      <c r="AB22" s="149"/>
      <c r="AC22" s="149">
        <v>28.1</v>
      </c>
      <c r="AD22" s="149">
        <v>48.8</v>
      </c>
      <c r="AE22" s="149">
        <v>121.4</v>
      </c>
      <c r="AF22" s="149">
        <v>229.2</v>
      </c>
      <c r="AG22" s="149">
        <v>56.3</v>
      </c>
      <c r="AH22" s="149"/>
      <c r="AI22" s="149">
        <v>96.6</v>
      </c>
      <c r="AJ22" s="149">
        <v>16</v>
      </c>
      <c r="AK22" s="149">
        <v>126.9</v>
      </c>
      <c r="AL22" s="149"/>
      <c r="AM22" s="149"/>
      <c r="AN22" s="149"/>
      <c r="AO22" s="149"/>
      <c r="AP22" s="149">
        <v>83.1</v>
      </c>
      <c r="AQ22" s="149">
        <v>80.900000000000006</v>
      </c>
      <c r="AR22" s="149">
        <v>28.9</v>
      </c>
      <c r="AS22" s="149">
        <v>20.2</v>
      </c>
      <c r="AT22" s="149"/>
      <c r="AU22" s="149"/>
      <c r="AV22" s="149"/>
      <c r="AW22" s="149"/>
      <c r="AX22" s="149">
        <v>19.399999999999999</v>
      </c>
      <c r="AY22" s="149">
        <v>16.600000000000001</v>
      </c>
      <c r="AZ22" s="149">
        <v>11.6</v>
      </c>
      <c r="BA22" s="149">
        <v>17</v>
      </c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52.4</v>
      </c>
      <c r="BW22" s="149">
        <v>33.5</v>
      </c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>
        <v>0.9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384.95000000000005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68.5</v>
      </c>
      <c r="G24" s="155">
        <v>68.5</v>
      </c>
      <c r="H24" s="155">
        <v>68.5</v>
      </c>
      <c r="I24" s="155">
        <v>68.5</v>
      </c>
      <c r="J24" s="155">
        <v>91.3</v>
      </c>
      <c r="K24" s="155">
        <v>91.3</v>
      </c>
      <c r="L24" s="155">
        <v>91.3</v>
      </c>
      <c r="M24" s="155">
        <v>91.3</v>
      </c>
      <c r="N24" s="155">
        <v>148.80000000000001</v>
      </c>
      <c r="O24" s="155">
        <v>148.80000000000001</v>
      </c>
      <c r="P24" s="155">
        <v>148.80000000000001</v>
      </c>
      <c r="Q24" s="155">
        <v>148.80000000000001</v>
      </c>
      <c r="R24" s="155">
        <v>101.9</v>
      </c>
      <c r="S24" s="155">
        <v>101.9</v>
      </c>
      <c r="T24" s="155">
        <v>101.9</v>
      </c>
      <c r="U24" s="155">
        <v>101.9</v>
      </c>
      <c r="V24" s="155"/>
      <c r="W24" s="155"/>
      <c r="X24" s="155"/>
      <c r="Y24" s="155"/>
      <c r="Z24" s="155">
        <v>194.6</v>
      </c>
      <c r="AA24" s="155">
        <v>194.6</v>
      </c>
      <c r="AB24" s="155">
        <v>194.6</v>
      </c>
      <c r="AC24" s="155">
        <v>194.6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67.900000000000006</v>
      </c>
      <c r="BS24" s="155">
        <v>67.900000000000006</v>
      </c>
      <c r="BT24" s="155">
        <v>67.900000000000006</v>
      </c>
      <c r="BU24" s="155">
        <v>67.900000000000006</v>
      </c>
      <c r="BV24" s="155"/>
      <c r="BW24" s="155"/>
      <c r="BX24" s="155"/>
      <c r="BY24" s="155"/>
      <c r="BZ24" s="155">
        <v>171.3</v>
      </c>
      <c r="CA24" s="155">
        <v>171.3</v>
      </c>
      <c r="CB24" s="155">
        <v>171.3</v>
      </c>
      <c r="CC24" s="155">
        <v>171.3</v>
      </c>
      <c r="CD24" s="155">
        <v>83.9</v>
      </c>
      <c r="CE24" s="155">
        <v>83.9</v>
      </c>
      <c r="CF24" s="155">
        <v>83.9</v>
      </c>
      <c r="CG24" s="155">
        <v>83.9</v>
      </c>
      <c r="CH24" s="155"/>
      <c r="CI24" s="155"/>
      <c r="CJ24" s="155"/>
      <c r="CK24" s="155"/>
      <c r="CL24" s="155">
        <v>79.8</v>
      </c>
      <c r="CM24" s="155">
        <v>79.8</v>
      </c>
      <c r="CN24" s="155">
        <v>79.8</v>
      </c>
      <c r="CO24" s="155">
        <v>79.8</v>
      </c>
      <c r="CP24" s="155">
        <v>143.80000000000001</v>
      </c>
      <c r="CQ24" s="155">
        <v>143.80000000000001</v>
      </c>
      <c r="CR24" s="155">
        <v>143.80000000000001</v>
      </c>
      <c r="CS24" s="155">
        <v>143.80000000000001</v>
      </c>
      <c r="CT24" s="156"/>
      <c r="CU24" s="156"/>
      <c r="CV24" s="156"/>
      <c r="CW24" s="157"/>
      <c r="CX24" s="158">
        <f t="array" ref="CX24">SUMPRODUCT(B24:CW24*0.25)</f>
        <v>1151.8000000000006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39.700000000000003</v>
      </c>
      <c r="E25" s="160">
        <f t="shared" si="2"/>
        <v>13.8</v>
      </c>
      <c r="F25" s="160">
        <f t="shared" si="2"/>
        <v>68.5</v>
      </c>
      <c r="G25" s="160">
        <f t="shared" si="2"/>
        <v>68.5</v>
      </c>
      <c r="H25" s="160">
        <f t="shared" si="2"/>
        <v>68.5</v>
      </c>
      <c r="I25" s="160">
        <f t="shared" si="2"/>
        <v>68.5</v>
      </c>
      <c r="J25" s="160">
        <f t="shared" si="2"/>
        <v>91.3</v>
      </c>
      <c r="K25" s="160">
        <f t="shared" si="2"/>
        <v>135.30000000000001</v>
      </c>
      <c r="L25" s="160">
        <f t="shared" si="2"/>
        <v>105.1</v>
      </c>
      <c r="M25" s="160">
        <f t="shared" si="2"/>
        <v>123.5</v>
      </c>
      <c r="N25" s="160">
        <f t="shared" si="2"/>
        <v>148.80000000000001</v>
      </c>
      <c r="O25" s="160">
        <f t="shared" si="2"/>
        <v>148.80000000000001</v>
      </c>
      <c r="P25" s="160">
        <f t="shared" si="2"/>
        <v>148.80000000000001</v>
      </c>
      <c r="Q25" s="160">
        <f t="shared" si="2"/>
        <v>148.80000000000001</v>
      </c>
      <c r="R25" s="160">
        <f t="shared" si="2"/>
        <v>101.9</v>
      </c>
      <c r="S25" s="160">
        <f t="shared" si="2"/>
        <v>101.9</v>
      </c>
      <c r="T25" s="160">
        <f t="shared" si="2"/>
        <v>101.9</v>
      </c>
      <c r="U25" s="160">
        <f t="shared" si="2"/>
        <v>101.9</v>
      </c>
      <c r="V25" s="160">
        <f t="shared" si="2"/>
        <v>110.4</v>
      </c>
      <c r="W25" s="160">
        <f t="shared" si="2"/>
        <v>112.7</v>
      </c>
      <c r="X25" s="160">
        <f t="shared" si="2"/>
        <v>85.4</v>
      </c>
      <c r="Y25" s="160">
        <f t="shared" si="2"/>
        <v>0</v>
      </c>
      <c r="Z25" s="160">
        <f t="shared" si="2"/>
        <v>194.6</v>
      </c>
      <c r="AA25" s="160">
        <f t="shared" si="2"/>
        <v>194.6</v>
      </c>
      <c r="AB25" s="160">
        <f t="shared" si="2"/>
        <v>194.6</v>
      </c>
      <c r="AC25" s="160">
        <f t="shared" si="2"/>
        <v>222.7</v>
      </c>
      <c r="AD25" s="160">
        <f t="shared" si="2"/>
        <v>48.8</v>
      </c>
      <c r="AE25" s="160">
        <f t="shared" si="2"/>
        <v>121.4</v>
      </c>
      <c r="AF25" s="160">
        <f t="shared" si="2"/>
        <v>229.2</v>
      </c>
      <c r="AG25" s="160">
        <f t="shared" si="2"/>
        <v>56.3</v>
      </c>
      <c r="AH25" s="160">
        <f t="shared" si="2"/>
        <v>0</v>
      </c>
      <c r="AI25" s="160">
        <f t="shared" si="2"/>
        <v>96.6</v>
      </c>
      <c r="AJ25" s="160">
        <f t="shared" si="2"/>
        <v>16</v>
      </c>
      <c r="AK25" s="160">
        <f t="shared" si="2"/>
        <v>126.9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83.1</v>
      </c>
      <c r="AQ25" s="160">
        <f t="shared" si="2"/>
        <v>80.900000000000006</v>
      </c>
      <c r="AR25" s="160">
        <f t="shared" si="2"/>
        <v>28.9</v>
      </c>
      <c r="AS25" s="160">
        <f t="shared" si="2"/>
        <v>20.2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19.399999999999999</v>
      </c>
      <c r="AY25" s="160">
        <f t="shared" si="2"/>
        <v>16.600000000000001</v>
      </c>
      <c r="AZ25" s="160">
        <f t="shared" si="2"/>
        <v>11.6</v>
      </c>
      <c r="BA25" s="160">
        <f t="shared" si="2"/>
        <v>17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67.900000000000006</v>
      </c>
      <c r="BS25" s="160">
        <f t="shared" si="3"/>
        <v>67.900000000000006</v>
      </c>
      <c r="BT25" s="160">
        <f t="shared" si="3"/>
        <v>67.900000000000006</v>
      </c>
      <c r="BU25" s="160">
        <f t="shared" si="3"/>
        <v>67.900000000000006</v>
      </c>
      <c r="BV25" s="160">
        <f t="shared" si="3"/>
        <v>52.4</v>
      </c>
      <c r="BW25" s="160">
        <f t="shared" si="3"/>
        <v>33.5</v>
      </c>
      <c r="BX25" s="160">
        <f t="shared" si="3"/>
        <v>0</v>
      </c>
      <c r="BY25" s="160">
        <f t="shared" si="3"/>
        <v>0</v>
      </c>
      <c r="BZ25" s="160">
        <f t="shared" si="3"/>
        <v>171.3</v>
      </c>
      <c r="CA25" s="160">
        <f t="shared" si="3"/>
        <v>171.3</v>
      </c>
      <c r="CB25" s="160">
        <f t="shared" si="3"/>
        <v>171.3</v>
      </c>
      <c r="CC25" s="160">
        <f t="shared" si="3"/>
        <v>171.3</v>
      </c>
      <c r="CD25" s="160">
        <f t="shared" si="3"/>
        <v>83.9</v>
      </c>
      <c r="CE25" s="160">
        <f t="shared" si="3"/>
        <v>83.9</v>
      </c>
      <c r="CF25" s="160">
        <f t="shared" si="3"/>
        <v>83.9</v>
      </c>
      <c r="CG25" s="160">
        <f t="shared" si="3"/>
        <v>83.9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0.9</v>
      </c>
      <c r="CL25" s="160">
        <f t="shared" si="3"/>
        <v>79.8</v>
      </c>
      <c r="CM25" s="160">
        <f t="shared" si="3"/>
        <v>79.8</v>
      </c>
      <c r="CN25" s="160">
        <f t="shared" si="3"/>
        <v>79.8</v>
      </c>
      <c r="CO25" s="160">
        <f t="shared" si="3"/>
        <v>79.8</v>
      </c>
      <c r="CP25" s="160">
        <f t="shared" si="3"/>
        <v>143.80000000000001</v>
      </c>
      <c r="CQ25" s="160">
        <f t="shared" si="3"/>
        <v>143.80000000000001</v>
      </c>
      <c r="CR25" s="160">
        <f t="shared" si="3"/>
        <v>143.80000000000001</v>
      </c>
      <c r="CS25" s="160">
        <f t="shared" si="3"/>
        <v>143.80000000000001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1536.7500000000007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2026-07-02T20:27:33Z</dcterms:created>
  <dcterms:modified xsi:type="dcterms:W3CDTF">2026-07-02T20:27:35Z</dcterms:modified>
</cp:coreProperties>
</file>