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<sst xmlns="http://schemas.openxmlformats.org/spreadsheetml/2006/main" count="124" uniqueCount="57">
  <si>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10/05/2026 23:30:56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</si>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</sst>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FB-44CC-BFB9-3BDA025703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2FB-44CC-BFB9-3BDA025703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14.952</c:v>
                </c:pt>
                <c:pt idx="1">
                  <c:v>8.7609999999999992</c:v>
                </c:pt>
                <c:pt idx="2">
                  <c:v>4.5999999999999996</c:v>
                </c:pt>
                <c:pt idx="3">
                  <c:v>4.3</c:v>
                </c:pt>
                <c:pt idx="4">
                  <c:v>4.2</c:v>
                </c:pt>
                <c:pt idx="5">
                  <c:v>4</c:v>
                </c:pt>
                <c:pt idx="6">
                  <c:v>3.5</c:v>
                </c:pt>
                <c:pt idx="7">
                  <c:v>3.2</c:v>
                </c:pt>
                <c:pt idx="8">
                  <c:v>3.2320000000000002</c:v>
                </c:pt>
                <c:pt idx="9">
                  <c:v>3.4</c:v>
                </c:pt>
                <c:pt idx="10">
                  <c:v>7.2859999999999996</c:v>
                </c:pt>
                <c:pt idx="11">
                  <c:v>3.7</c:v>
                </c:pt>
                <c:pt idx="12">
                  <c:v>7.0090000000000003</c:v>
                </c:pt>
                <c:pt idx="13">
                  <c:v>6.4329999999999998</c:v>
                </c:pt>
                <c:pt idx="14">
                  <c:v>4.7699999999999996</c:v>
                </c:pt>
                <c:pt idx="15">
                  <c:v>4.7</c:v>
                </c:pt>
                <c:pt idx="16">
                  <c:v>5</c:v>
                </c:pt>
                <c:pt idx="17">
                  <c:v>4.5</c:v>
                </c:pt>
                <c:pt idx="18">
                  <c:v>12.724</c:v>
                </c:pt>
                <c:pt idx="19">
                  <c:v>13.144</c:v>
                </c:pt>
                <c:pt idx="20">
                  <c:v>21.693000000000001</c:v>
                </c:pt>
                <c:pt idx="21">
                  <c:v>32.298000000000002</c:v>
                </c:pt>
                <c:pt idx="22">
                  <c:v>42.514000000000003</c:v>
                </c:pt>
                <c:pt idx="23">
                  <c:v>30.486000000000001</c:v>
                </c:pt>
                <c:pt idx="24">
                  <c:v>20.533000000000001</c:v>
                </c:pt>
                <c:pt idx="25">
                  <c:v>30.881</c:v>
                </c:pt>
                <c:pt idx="26">
                  <c:v>23.960999999999999</c:v>
                </c:pt>
                <c:pt idx="27">
                  <c:v>13.436999999999999</c:v>
                </c:pt>
                <c:pt idx="28">
                  <c:v>12.755000000000001</c:v>
                </c:pt>
                <c:pt idx="29">
                  <c:v>2.4</c:v>
                </c:pt>
                <c:pt idx="30">
                  <c:v>1.2</c:v>
                </c:pt>
                <c:pt idx="31">
                  <c:v>1.4</c:v>
                </c:pt>
                <c:pt idx="32">
                  <c:v>1.8</c:v>
                </c:pt>
                <c:pt idx="33">
                  <c:v>1.9</c:v>
                </c:pt>
                <c:pt idx="34">
                  <c:v>1.8</c:v>
                </c:pt>
                <c:pt idx="35">
                  <c:v>1.6</c:v>
                </c:pt>
                <c:pt idx="36">
                  <c:v>1.8</c:v>
                </c:pt>
                <c:pt idx="37">
                  <c:v>6.6669999999999998</c:v>
                </c:pt>
                <c:pt idx="38">
                  <c:v>2.6</c:v>
                </c:pt>
                <c:pt idx="39">
                  <c:v>2.2999999999999998</c:v>
                </c:pt>
                <c:pt idx="40">
                  <c:v>1.8</c:v>
                </c:pt>
                <c:pt idx="41">
                  <c:v>1.3</c:v>
                </c:pt>
                <c:pt idx="42">
                  <c:v>1.4</c:v>
                </c:pt>
                <c:pt idx="43">
                  <c:v>0.9</c:v>
                </c:pt>
                <c:pt idx="44">
                  <c:v>0.7</c:v>
                </c:pt>
                <c:pt idx="45">
                  <c:v>0.7</c:v>
                </c:pt>
                <c:pt idx="46">
                  <c:v>1.3</c:v>
                </c:pt>
                <c:pt idx="47">
                  <c:v>1.5</c:v>
                </c:pt>
                <c:pt idx="48">
                  <c:v>1.3</c:v>
                </c:pt>
                <c:pt idx="49">
                  <c:v>1.2</c:v>
                </c:pt>
                <c:pt idx="50">
                  <c:v>0.3</c:v>
                </c:pt>
                <c:pt idx="64">
                  <c:v>2.88</c:v>
                </c:pt>
                <c:pt idx="67">
                  <c:v>0.5</c:v>
                </c:pt>
                <c:pt idx="68">
                  <c:v>0.9</c:v>
                </c:pt>
                <c:pt idx="69">
                  <c:v>1.3</c:v>
                </c:pt>
                <c:pt idx="70">
                  <c:v>11.927</c:v>
                </c:pt>
                <c:pt idx="71">
                  <c:v>19.552</c:v>
                </c:pt>
                <c:pt idx="72">
                  <c:v>13.259</c:v>
                </c:pt>
                <c:pt idx="73">
                  <c:v>7.7380000000000004</c:v>
                </c:pt>
                <c:pt idx="74">
                  <c:v>13.805999999999999</c:v>
                </c:pt>
                <c:pt idx="75">
                  <c:v>3.8</c:v>
                </c:pt>
                <c:pt idx="76">
                  <c:v>18.280999999999999</c:v>
                </c:pt>
                <c:pt idx="77">
                  <c:v>7.694</c:v>
                </c:pt>
                <c:pt idx="78">
                  <c:v>17.196000000000002</c:v>
                </c:pt>
                <c:pt idx="79">
                  <c:v>31.707999999999998</c:v>
                </c:pt>
                <c:pt idx="80">
                  <c:v>40.097999999999999</c:v>
                </c:pt>
                <c:pt idx="81">
                  <c:v>3.9</c:v>
                </c:pt>
                <c:pt idx="82">
                  <c:v>4.3</c:v>
                </c:pt>
                <c:pt idx="83">
                  <c:v>3.8</c:v>
                </c:pt>
                <c:pt idx="84">
                  <c:v>7.7190000000000003</c:v>
                </c:pt>
                <c:pt idx="85">
                  <c:v>4.2</c:v>
                </c:pt>
                <c:pt idx="86">
                  <c:v>4.5</c:v>
                </c:pt>
                <c:pt idx="87">
                  <c:v>8.0120000000000005</c:v>
                </c:pt>
                <c:pt idx="88">
                  <c:v>3.6</c:v>
                </c:pt>
                <c:pt idx="89">
                  <c:v>3.5</c:v>
                </c:pt>
                <c:pt idx="90">
                  <c:v>3.4</c:v>
                </c:pt>
                <c:pt idx="91">
                  <c:v>2.9</c:v>
                </c:pt>
                <c:pt idx="92">
                  <c:v>2.5</c:v>
                </c:pt>
                <c:pt idx="93">
                  <c:v>2.4</c:v>
                </c:pt>
                <c:pt idx="94">
                  <c:v>2.2999999999999998</c:v>
                </c:pt>
                <c:pt idx="9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FB-44CC-BFB9-3BDA025703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1.744</c:v>
                </c:pt>
                <c:pt idx="1">
                  <c:v>3.14</c:v>
                </c:pt>
                <c:pt idx="2">
                  <c:v>12.318</c:v>
                </c:pt>
                <c:pt idx="3">
                  <c:v>10.701000000000001</c:v>
                </c:pt>
                <c:pt idx="4">
                  <c:v>9.3309999999999995</c:v>
                </c:pt>
                <c:pt idx="5">
                  <c:v>7.0019999999999998</c:v>
                </c:pt>
                <c:pt idx="6">
                  <c:v>7.8810000000000002</c:v>
                </c:pt>
                <c:pt idx="7">
                  <c:v>7.6459999999999999</c:v>
                </c:pt>
                <c:pt idx="8">
                  <c:v>6.3630000000000004</c:v>
                </c:pt>
                <c:pt idx="9">
                  <c:v>5.59</c:v>
                </c:pt>
                <c:pt idx="10">
                  <c:v>5.77</c:v>
                </c:pt>
                <c:pt idx="11">
                  <c:v>6.47</c:v>
                </c:pt>
                <c:pt idx="12">
                  <c:v>7.2089999999999996</c:v>
                </c:pt>
                <c:pt idx="13">
                  <c:v>5.9279999999999999</c:v>
                </c:pt>
                <c:pt idx="14">
                  <c:v>5.4450000000000003</c:v>
                </c:pt>
                <c:pt idx="15">
                  <c:v>4.7</c:v>
                </c:pt>
                <c:pt idx="16">
                  <c:v>7.6980000000000004</c:v>
                </c:pt>
                <c:pt idx="17">
                  <c:v>1.329</c:v>
                </c:pt>
                <c:pt idx="18">
                  <c:v>4.8000000000000001E-2</c:v>
                </c:pt>
                <c:pt idx="19">
                  <c:v>1.8089999999999999</c:v>
                </c:pt>
                <c:pt idx="20">
                  <c:v>4.5830000000000002</c:v>
                </c:pt>
                <c:pt idx="21">
                  <c:v>3.9E-2</c:v>
                </c:pt>
                <c:pt idx="22">
                  <c:v>4.9000000000000002E-2</c:v>
                </c:pt>
                <c:pt idx="24">
                  <c:v>4.5999999999999999E-2</c:v>
                </c:pt>
                <c:pt idx="26">
                  <c:v>3.3000000000000002E-2</c:v>
                </c:pt>
                <c:pt idx="27">
                  <c:v>4.2999999999999997E-2</c:v>
                </c:pt>
                <c:pt idx="28">
                  <c:v>4.9160000000000004</c:v>
                </c:pt>
                <c:pt idx="29">
                  <c:v>37.093000000000004</c:v>
                </c:pt>
                <c:pt idx="30">
                  <c:v>23.766999999999999</c:v>
                </c:pt>
                <c:pt idx="31">
                  <c:v>40.57</c:v>
                </c:pt>
                <c:pt idx="32">
                  <c:v>19.7</c:v>
                </c:pt>
                <c:pt idx="33">
                  <c:v>28</c:v>
                </c:pt>
                <c:pt idx="34">
                  <c:v>42.2</c:v>
                </c:pt>
                <c:pt idx="35">
                  <c:v>12.541</c:v>
                </c:pt>
                <c:pt idx="36">
                  <c:v>19.895</c:v>
                </c:pt>
                <c:pt idx="37">
                  <c:v>1.53</c:v>
                </c:pt>
                <c:pt idx="38">
                  <c:v>0.19900000000000001</c:v>
                </c:pt>
                <c:pt idx="61">
                  <c:v>19.082000000000001</c:v>
                </c:pt>
                <c:pt idx="62">
                  <c:v>20.465</c:v>
                </c:pt>
                <c:pt idx="63">
                  <c:v>12.993</c:v>
                </c:pt>
                <c:pt idx="64">
                  <c:v>52.002000000000002</c:v>
                </c:pt>
                <c:pt idx="65">
                  <c:v>9.109</c:v>
                </c:pt>
                <c:pt idx="66">
                  <c:v>2.286</c:v>
                </c:pt>
                <c:pt idx="67">
                  <c:v>5.7140000000000004</c:v>
                </c:pt>
                <c:pt idx="69">
                  <c:v>4.5469999999999997</c:v>
                </c:pt>
                <c:pt idx="70">
                  <c:v>3.3000000000000002E-2</c:v>
                </c:pt>
                <c:pt idx="74">
                  <c:v>0.02</c:v>
                </c:pt>
                <c:pt idx="75">
                  <c:v>11.433999999999999</c:v>
                </c:pt>
                <c:pt idx="76">
                  <c:v>4.7E-2</c:v>
                </c:pt>
                <c:pt idx="80">
                  <c:v>5.1999999999999998E-2</c:v>
                </c:pt>
                <c:pt idx="81">
                  <c:v>37.768999999999998</c:v>
                </c:pt>
                <c:pt idx="82">
                  <c:v>44.347000000000001</c:v>
                </c:pt>
                <c:pt idx="83">
                  <c:v>51.103999999999999</c:v>
                </c:pt>
                <c:pt idx="84">
                  <c:v>8.2710000000000008</c:v>
                </c:pt>
                <c:pt idx="85">
                  <c:v>20.033000000000001</c:v>
                </c:pt>
                <c:pt idx="86">
                  <c:v>20.582000000000001</c:v>
                </c:pt>
                <c:pt idx="87">
                  <c:v>8.0470000000000006</c:v>
                </c:pt>
                <c:pt idx="88">
                  <c:v>13.702999999999999</c:v>
                </c:pt>
                <c:pt idx="89">
                  <c:v>20.178000000000001</c:v>
                </c:pt>
                <c:pt idx="90">
                  <c:v>19.056999999999999</c:v>
                </c:pt>
                <c:pt idx="91">
                  <c:v>10.446999999999999</c:v>
                </c:pt>
                <c:pt idx="92">
                  <c:v>6.2859999999999996</c:v>
                </c:pt>
                <c:pt idx="93">
                  <c:v>9.032</c:v>
                </c:pt>
                <c:pt idx="94">
                  <c:v>0.7</c:v>
                </c:pt>
                <c:pt idx="95">
                  <c:v>3.3940000000000001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FB-44CC-BFB9-3BDA025703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FB-44CC-BFB9-3BDA025703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FB-44CC-BFB9-3BDA025703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FB-44CC-BFB9-3BDA025703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FB-44CC-BFB9-3BDA025703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FB-44CC-BFB9-3BDA025703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51.594000000000001</c:v>
                </c:pt>
                <c:pt idx="67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FB-44CC-BFB9-3BDA0257030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20.7</c:v>
                </c:pt>
                <c:pt idx="1">
                  <c:v>26.8</c:v>
                </c:pt>
                <c:pt idx="2">
                  <c:v>20</c:v>
                </c:pt>
                <c:pt idx="3">
                  <c:v>20</c:v>
                </c:pt>
                <c:pt idx="4">
                  <c:v>14.3</c:v>
                </c:pt>
                <c:pt idx="5">
                  <c:v>25.8</c:v>
                </c:pt>
                <c:pt idx="6">
                  <c:v>6.4</c:v>
                </c:pt>
                <c:pt idx="7">
                  <c:v>1.1000000000000001</c:v>
                </c:pt>
                <c:pt idx="8">
                  <c:v>5.2</c:v>
                </c:pt>
                <c:pt idx="9">
                  <c:v>5.5</c:v>
                </c:pt>
                <c:pt idx="10">
                  <c:v>1.6</c:v>
                </c:pt>
                <c:pt idx="11">
                  <c:v>3.1</c:v>
                </c:pt>
                <c:pt idx="12">
                  <c:v>0</c:v>
                </c:pt>
                <c:pt idx="13">
                  <c:v>4.7</c:v>
                </c:pt>
                <c:pt idx="14">
                  <c:v>9.4</c:v>
                </c:pt>
                <c:pt idx="15">
                  <c:v>16.8</c:v>
                </c:pt>
                <c:pt idx="16">
                  <c:v>0</c:v>
                </c:pt>
                <c:pt idx="17">
                  <c:v>2.8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20</c:v>
                </c:pt>
                <c:pt idx="22">
                  <c:v>18.2</c:v>
                </c:pt>
                <c:pt idx="23">
                  <c:v>38.6</c:v>
                </c:pt>
                <c:pt idx="24">
                  <c:v>23.8</c:v>
                </c:pt>
                <c:pt idx="25">
                  <c:v>50.6</c:v>
                </c:pt>
                <c:pt idx="26">
                  <c:v>10.6</c:v>
                </c:pt>
                <c:pt idx="27">
                  <c:v>32.299999999999997</c:v>
                </c:pt>
                <c:pt idx="28">
                  <c:v>26.4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7.2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7.6</c:v>
                </c:pt>
                <c:pt idx="68">
                  <c:v>42</c:v>
                </c:pt>
                <c:pt idx="69">
                  <c:v>24.1</c:v>
                </c:pt>
                <c:pt idx="70">
                  <c:v>2.2000000000000002</c:v>
                </c:pt>
                <c:pt idx="71">
                  <c:v>2</c:v>
                </c:pt>
                <c:pt idx="72">
                  <c:v>11</c:v>
                </c:pt>
                <c:pt idx="73">
                  <c:v>43</c:v>
                </c:pt>
                <c:pt idx="74">
                  <c:v>41.3</c:v>
                </c:pt>
                <c:pt idx="75">
                  <c:v>0</c:v>
                </c:pt>
                <c:pt idx="76">
                  <c:v>42.7</c:v>
                </c:pt>
                <c:pt idx="77">
                  <c:v>26.9</c:v>
                </c:pt>
                <c:pt idx="78">
                  <c:v>58.1</c:v>
                </c:pt>
                <c:pt idx="79">
                  <c:v>29.6</c:v>
                </c:pt>
                <c:pt idx="80">
                  <c:v>5.9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18.7</c:v>
                </c:pt>
                <c:pt idx="85">
                  <c:v>6.1</c:v>
                </c:pt>
                <c:pt idx="86">
                  <c:v>0</c:v>
                </c:pt>
                <c:pt idx="87">
                  <c:v>21</c:v>
                </c:pt>
                <c:pt idx="88">
                  <c:v>17.600000000000001</c:v>
                </c:pt>
                <c:pt idx="89">
                  <c:v>11.5</c:v>
                </c:pt>
                <c:pt idx="90">
                  <c:v>0.5</c:v>
                </c:pt>
                <c:pt idx="91">
                  <c:v>17.399999999999999</c:v>
                </c:pt>
                <c:pt idx="92">
                  <c:v>38.6</c:v>
                </c:pt>
                <c:pt idx="93">
                  <c:v>30.8</c:v>
                </c:pt>
                <c:pt idx="94">
                  <c:v>34.9</c:v>
                </c:pt>
                <c:pt idx="95">
                  <c:v>19.8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FB-44CC-BFB9-3BDA0257030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2FB-44CC-BFB9-3BDA0257030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2.8000000000000001E-2</c:v>
                </c:pt>
                <c:pt idx="1">
                  <c:v>0.13300000000000001</c:v>
                </c:pt>
                <c:pt idx="2">
                  <c:v>7.4359999999999999</c:v>
                </c:pt>
                <c:pt idx="3">
                  <c:v>5.1429999999999998</c:v>
                </c:pt>
                <c:pt idx="4">
                  <c:v>4.07</c:v>
                </c:pt>
                <c:pt idx="5">
                  <c:v>2.5670000000000002</c:v>
                </c:pt>
                <c:pt idx="6">
                  <c:v>4.6219999999999999</c:v>
                </c:pt>
                <c:pt idx="7">
                  <c:v>5.0279999999999996</c:v>
                </c:pt>
                <c:pt idx="8">
                  <c:v>6.2110000000000003</c:v>
                </c:pt>
                <c:pt idx="9">
                  <c:v>5.0599999999999996</c:v>
                </c:pt>
                <c:pt idx="10">
                  <c:v>4.774</c:v>
                </c:pt>
                <c:pt idx="11">
                  <c:v>5.4020000000000001</c:v>
                </c:pt>
                <c:pt idx="12">
                  <c:v>7.0019999999999998</c:v>
                </c:pt>
                <c:pt idx="13">
                  <c:v>5.9530000000000003</c:v>
                </c:pt>
                <c:pt idx="14">
                  <c:v>5.8520000000000003</c:v>
                </c:pt>
                <c:pt idx="15">
                  <c:v>3.41</c:v>
                </c:pt>
                <c:pt idx="16">
                  <c:v>25.027999999999999</c:v>
                </c:pt>
                <c:pt idx="17">
                  <c:v>18.678000000000001</c:v>
                </c:pt>
                <c:pt idx="18">
                  <c:v>31.324999999999999</c:v>
                </c:pt>
                <c:pt idx="19">
                  <c:v>33.290999999999997</c:v>
                </c:pt>
                <c:pt idx="20">
                  <c:v>15.231</c:v>
                </c:pt>
                <c:pt idx="21">
                  <c:v>0.09</c:v>
                </c:pt>
                <c:pt idx="22">
                  <c:v>0.3</c:v>
                </c:pt>
                <c:pt idx="23">
                  <c:v>0.49</c:v>
                </c:pt>
                <c:pt idx="24">
                  <c:v>0.82</c:v>
                </c:pt>
                <c:pt idx="25">
                  <c:v>1.04</c:v>
                </c:pt>
                <c:pt idx="26">
                  <c:v>1.67</c:v>
                </c:pt>
                <c:pt idx="27">
                  <c:v>1.85</c:v>
                </c:pt>
                <c:pt idx="28">
                  <c:v>4.2169999999999996</c:v>
                </c:pt>
                <c:pt idx="29">
                  <c:v>46.529000000000003</c:v>
                </c:pt>
                <c:pt idx="30">
                  <c:v>41.593000000000004</c:v>
                </c:pt>
                <c:pt idx="31">
                  <c:v>22.574999999999999</c:v>
                </c:pt>
                <c:pt idx="32">
                  <c:v>26.396999999999998</c:v>
                </c:pt>
                <c:pt idx="33">
                  <c:v>25.021999999999998</c:v>
                </c:pt>
                <c:pt idx="34">
                  <c:v>19.731999999999999</c:v>
                </c:pt>
                <c:pt idx="35">
                  <c:v>21.97</c:v>
                </c:pt>
                <c:pt idx="36">
                  <c:v>12.422000000000001</c:v>
                </c:pt>
                <c:pt idx="37">
                  <c:v>66.043999999999997</c:v>
                </c:pt>
                <c:pt idx="38">
                  <c:v>65.986999999999995</c:v>
                </c:pt>
                <c:pt idx="39">
                  <c:v>74.266999999999996</c:v>
                </c:pt>
                <c:pt idx="40">
                  <c:v>60.892000000000003</c:v>
                </c:pt>
                <c:pt idx="41">
                  <c:v>71.402000000000001</c:v>
                </c:pt>
                <c:pt idx="42">
                  <c:v>97.477000000000004</c:v>
                </c:pt>
                <c:pt idx="43">
                  <c:v>62.759</c:v>
                </c:pt>
                <c:pt idx="44">
                  <c:v>67.427999999999997</c:v>
                </c:pt>
                <c:pt idx="45">
                  <c:v>66.653000000000006</c:v>
                </c:pt>
                <c:pt idx="46">
                  <c:v>64.790999999999997</c:v>
                </c:pt>
                <c:pt idx="47">
                  <c:v>59.524000000000001</c:v>
                </c:pt>
                <c:pt idx="48">
                  <c:v>69.876000000000005</c:v>
                </c:pt>
                <c:pt idx="49">
                  <c:v>70.405000000000001</c:v>
                </c:pt>
                <c:pt idx="50">
                  <c:v>69.497</c:v>
                </c:pt>
                <c:pt idx="51">
                  <c:v>69.304000000000002</c:v>
                </c:pt>
                <c:pt idx="52">
                  <c:v>65.655000000000001</c:v>
                </c:pt>
                <c:pt idx="53">
                  <c:v>69.173000000000002</c:v>
                </c:pt>
                <c:pt idx="54">
                  <c:v>71.94</c:v>
                </c:pt>
                <c:pt idx="55">
                  <c:v>65.197000000000003</c:v>
                </c:pt>
                <c:pt idx="56">
                  <c:v>80.117999999999995</c:v>
                </c:pt>
                <c:pt idx="57">
                  <c:v>75.936999999999998</c:v>
                </c:pt>
                <c:pt idx="58">
                  <c:v>70.204999999999998</c:v>
                </c:pt>
                <c:pt idx="59">
                  <c:v>65.566999999999993</c:v>
                </c:pt>
                <c:pt idx="60">
                  <c:v>89.236000000000004</c:v>
                </c:pt>
                <c:pt idx="61">
                  <c:v>52.595999999999997</c:v>
                </c:pt>
                <c:pt idx="62">
                  <c:v>59.375</c:v>
                </c:pt>
                <c:pt idx="63">
                  <c:v>19.088000000000001</c:v>
                </c:pt>
                <c:pt idx="64">
                  <c:v>17.78</c:v>
                </c:pt>
                <c:pt idx="65">
                  <c:v>3.04</c:v>
                </c:pt>
                <c:pt idx="66">
                  <c:v>3.0329999999999999</c:v>
                </c:pt>
                <c:pt idx="67">
                  <c:v>7.3689999999999998</c:v>
                </c:pt>
                <c:pt idx="68">
                  <c:v>0.01</c:v>
                </c:pt>
                <c:pt idx="69">
                  <c:v>13.752000000000001</c:v>
                </c:pt>
                <c:pt idx="70">
                  <c:v>21.9</c:v>
                </c:pt>
                <c:pt idx="71">
                  <c:v>23.18</c:v>
                </c:pt>
                <c:pt idx="72">
                  <c:v>0.01</c:v>
                </c:pt>
                <c:pt idx="73">
                  <c:v>0.01</c:v>
                </c:pt>
                <c:pt idx="74">
                  <c:v>0.01</c:v>
                </c:pt>
                <c:pt idx="75">
                  <c:v>6.8550000000000004</c:v>
                </c:pt>
                <c:pt idx="76">
                  <c:v>0.01</c:v>
                </c:pt>
                <c:pt idx="77">
                  <c:v>0.01</c:v>
                </c:pt>
                <c:pt idx="78">
                  <c:v>0.01</c:v>
                </c:pt>
                <c:pt idx="79">
                  <c:v>0.01</c:v>
                </c:pt>
                <c:pt idx="80">
                  <c:v>0.01</c:v>
                </c:pt>
                <c:pt idx="81">
                  <c:v>10.313000000000001</c:v>
                </c:pt>
                <c:pt idx="82">
                  <c:v>20.861000000000001</c:v>
                </c:pt>
                <c:pt idx="83">
                  <c:v>20.954000000000001</c:v>
                </c:pt>
                <c:pt idx="84">
                  <c:v>3.645</c:v>
                </c:pt>
                <c:pt idx="85">
                  <c:v>8.5009999999999994</c:v>
                </c:pt>
                <c:pt idx="86">
                  <c:v>8.0909999999999993</c:v>
                </c:pt>
                <c:pt idx="87">
                  <c:v>2.8559999999999999</c:v>
                </c:pt>
                <c:pt idx="88">
                  <c:v>6.6429999999999998</c:v>
                </c:pt>
                <c:pt idx="89">
                  <c:v>9.1389999999999993</c:v>
                </c:pt>
                <c:pt idx="90">
                  <c:v>15.318</c:v>
                </c:pt>
                <c:pt idx="91">
                  <c:v>6.3659999999999997</c:v>
                </c:pt>
                <c:pt idx="92">
                  <c:v>3.266</c:v>
                </c:pt>
                <c:pt idx="93">
                  <c:v>5.5410000000000004</c:v>
                </c:pt>
                <c:pt idx="94">
                  <c:v>1.3440000000000001</c:v>
                </c:pt>
                <c:pt idx="95">
                  <c:v>9.3539999999999992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2FB-44CC-BFB9-3BDA0257030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2FB-44CC-BFB9-3BDA0257030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2FB-44CC-BFB9-3BDA02570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156.77000000000001</c:v>
                </c:pt>
                <c:pt idx="1">
                  <c:v>148.47</c:v>
                </c:pt>
                <c:pt idx="2">
                  <c:v>145.24</c:v>
                </c:pt>
                <c:pt idx="3">
                  <c:v>133.29</c:v>
                </c:pt>
                <c:pt idx="4">
                  <c:v>134.41999999999999</c:v>
                </c:pt>
                <c:pt idx="5">
                  <c:v>126.73</c:v>
                </c:pt>
                <c:pt idx="6">
                  <c:v>127</c:v>
                </c:pt>
                <c:pt idx="7">
                  <c:v>127.29</c:v>
                </c:pt>
                <c:pt idx="8">
                  <c:v>128.85</c:v>
                </c:pt>
                <c:pt idx="9">
                  <c:v>127.17</c:v>
                </c:pt>
                <c:pt idx="10">
                  <c:v>128.03</c:v>
                </c:pt>
                <c:pt idx="11">
                  <c:v>128.46</c:v>
                </c:pt>
                <c:pt idx="12">
                  <c:v>130.80000000000001</c:v>
                </c:pt>
                <c:pt idx="13">
                  <c:v>129.28</c:v>
                </c:pt>
                <c:pt idx="14">
                  <c:v>129</c:v>
                </c:pt>
                <c:pt idx="15">
                  <c:v>129.32</c:v>
                </c:pt>
                <c:pt idx="16">
                  <c:v>132.05000000000001</c:v>
                </c:pt>
                <c:pt idx="17">
                  <c:v>143.21</c:v>
                </c:pt>
                <c:pt idx="18">
                  <c:v>159.74</c:v>
                </c:pt>
                <c:pt idx="19">
                  <c:v>165</c:v>
                </c:pt>
                <c:pt idx="20">
                  <c:v>167.31</c:v>
                </c:pt>
                <c:pt idx="21">
                  <c:v>161.66999999999999</c:v>
                </c:pt>
                <c:pt idx="22">
                  <c:v>154.53</c:v>
                </c:pt>
                <c:pt idx="23">
                  <c:v>160.59</c:v>
                </c:pt>
                <c:pt idx="24">
                  <c:v>175.17</c:v>
                </c:pt>
                <c:pt idx="25">
                  <c:v>175.5</c:v>
                </c:pt>
                <c:pt idx="26">
                  <c:v>170.37</c:v>
                </c:pt>
                <c:pt idx="27">
                  <c:v>157.63999999999999</c:v>
                </c:pt>
                <c:pt idx="28">
                  <c:v>156.03</c:v>
                </c:pt>
                <c:pt idx="29">
                  <c:v>155.05000000000001</c:v>
                </c:pt>
                <c:pt idx="30">
                  <c:v>137.99</c:v>
                </c:pt>
                <c:pt idx="31">
                  <c:v>137.74</c:v>
                </c:pt>
                <c:pt idx="32">
                  <c:v>156.09</c:v>
                </c:pt>
                <c:pt idx="33">
                  <c:v>148.36000000000001</c:v>
                </c:pt>
                <c:pt idx="34">
                  <c:v>143.15</c:v>
                </c:pt>
                <c:pt idx="35">
                  <c:v>124.82</c:v>
                </c:pt>
                <c:pt idx="36">
                  <c:v>25.02</c:v>
                </c:pt>
                <c:pt idx="37">
                  <c:v>6.09</c:v>
                </c:pt>
                <c:pt idx="38">
                  <c:v>-1.03</c:v>
                </c:pt>
                <c:pt idx="39">
                  <c:v>-10</c:v>
                </c:pt>
                <c:pt idx="40">
                  <c:v>0</c:v>
                </c:pt>
                <c:pt idx="41">
                  <c:v>-1.99</c:v>
                </c:pt>
                <c:pt idx="42">
                  <c:v>-5.62</c:v>
                </c:pt>
                <c:pt idx="43">
                  <c:v>-1.04</c:v>
                </c:pt>
                <c:pt idx="44">
                  <c:v>0</c:v>
                </c:pt>
                <c:pt idx="45">
                  <c:v>0</c:v>
                </c:pt>
                <c:pt idx="46">
                  <c:v>0.1</c:v>
                </c:pt>
                <c:pt idx="47">
                  <c:v>-0.37</c:v>
                </c:pt>
                <c:pt idx="48">
                  <c:v>-1.99</c:v>
                </c:pt>
                <c:pt idx="49">
                  <c:v>-1.99</c:v>
                </c:pt>
                <c:pt idx="50">
                  <c:v>-1.4</c:v>
                </c:pt>
                <c:pt idx="51">
                  <c:v>-0.47</c:v>
                </c:pt>
                <c:pt idx="52">
                  <c:v>-0.13</c:v>
                </c:pt>
                <c:pt idx="53">
                  <c:v>0</c:v>
                </c:pt>
                <c:pt idx="54">
                  <c:v>0</c:v>
                </c:pt>
                <c:pt idx="55">
                  <c:v>0.01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20</c:v>
                </c:pt>
                <c:pt idx="62">
                  <c:v>19.559999999999999</c:v>
                </c:pt>
                <c:pt idx="63">
                  <c:v>25</c:v>
                </c:pt>
                <c:pt idx="64">
                  <c:v>40.01</c:v>
                </c:pt>
                <c:pt idx="65">
                  <c:v>112.64</c:v>
                </c:pt>
                <c:pt idx="66">
                  <c:v>114.28</c:v>
                </c:pt>
                <c:pt idx="67">
                  <c:v>129.66</c:v>
                </c:pt>
                <c:pt idx="68">
                  <c:v>119.02</c:v>
                </c:pt>
                <c:pt idx="69">
                  <c:v>138.80000000000001</c:v>
                </c:pt>
                <c:pt idx="70">
                  <c:v>163.79</c:v>
                </c:pt>
                <c:pt idx="71">
                  <c:v>168.71</c:v>
                </c:pt>
                <c:pt idx="72">
                  <c:v>166.68</c:v>
                </c:pt>
                <c:pt idx="73">
                  <c:v>155.56</c:v>
                </c:pt>
                <c:pt idx="74">
                  <c:v>164.6</c:v>
                </c:pt>
                <c:pt idx="75">
                  <c:v>146.62</c:v>
                </c:pt>
                <c:pt idx="76">
                  <c:v>159.88</c:v>
                </c:pt>
                <c:pt idx="77">
                  <c:v>151.31</c:v>
                </c:pt>
                <c:pt idx="78">
                  <c:v>164.37</c:v>
                </c:pt>
                <c:pt idx="79">
                  <c:v>178</c:v>
                </c:pt>
                <c:pt idx="80">
                  <c:v>191</c:v>
                </c:pt>
                <c:pt idx="81">
                  <c:v>168.23</c:v>
                </c:pt>
                <c:pt idx="82">
                  <c:v>162.51</c:v>
                </c:pt>
                <c:pt idx="83">
                  <c:v>161.4</c:v>
                </c:pt>
                <c:pt idx="84">
                  <c:v>150.58000000000001</c:v>
                </c:pt>
                <c:pt idx="85">
                  <c:v>150</c:v>
                </c:pt>
                <c:pt idx="86">
                  <c:v>149.27000000000001</c:v>
                </c:pt>
                <c:pt idx="87">
                  <c:v>152.1</c:v>
                </c:pt>
                <c:pt idx="88">
                  <c:v>146.27000000000001</c:v>
                </c:pt>
                <c:pt idx="89">
                  <c:v>134.88</c:v>
                </c:pt>
                <c:pt idx="90">
                  <c:v>141</c:v>
                </c:pt>
                <c:pt idx="91">
                  <c:v>130.15</c:v>
                </c:pt>
                <c:pt idx="92">
                  <c:v>182.18</c:v>
                </c:pt>
                <c:pt idx="93">
                  <c:v>179.56</c:v>
                </c:pt>
                <c:pt idx="94">
                  <c:v>160</c:v>
                </c:pt>
                <c:pt idx="95">
                  <c:v>163.34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2FB-44CC-BFB9-3BDA02570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72-49CB-8A25-C995EE23D4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1">
                  <c:v>10.199999999999999</c:v>
                </c:pt>
                <c:pt idx="22">
                  <c:v>10.199999999999999</c:v>
                </c:pt>
                <c:pt idx="23">
                  <c:v>10.199999999999999</c:v>
                </c:pt>
                <c:pt idx="24">
                  <c:v>2.0299999999999998</c:v>
                </c:pt>
                <c:pt idx="25">
                  <c:v>14.6</c:v>
                </c:pt>
                <c:pt idx="73">
                  <c:v>16.707999999999998</c:v>
                </c:pt>
                <c:pt idx="74">
                  <c:v>21</c:v>
                </c:pt>
                <c:pt idx="76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72-49CB-8A25-C995EE23D4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4.0000000000000001E-3</c:v>
                </c:pt>
                <c:pt idx="2">
                  <c:v>4.41</c:v>
                </c:pt>
                <c:pt idx="3">
                  <c:v>0.69699999999999995</c:v>
                </c:pt>
                <c:pt idx="4">
                  <c:v>0.16200000000000001</c:v>
                </c:pt>
                <c:pt idx="5">
                  <c:v>0.18</c:v>
                </c:pt>
                <c:pt idx="6">
                  <c:v>0.22500000000000001</c:v>
                </c:pt>
                <c:pt idx="7">
                  <c:v>0.14699999999999999</c:v>
                </c:pt>
                <c:pt idx="9">
                  <c:v>0.19800000000000001</c:v>
                </c:pt>
                <c:pt idx="11">
                  <c:v>0.217</c:v>
                </c:pt>
                <c:pt idx="15">
                  <c:v>0.23899999999999999</c:v>
                </c:pt>
                <c:pt idx="16">
                  <c:v>0.223</c:v>
                </c:pt>
                <c:pt idx="17">
                  <c:v>0.126</c:v>
                </c:pt>
                <c:pt idx="18">
                  <c:v>8.0000000000000002E-3</c:v>
                </c:pt>
                <c:pt idx="19">
                  <c:v>4.3999999999999997E-2</c:v>
                </c:pt>
                <c:pt idx="29">
                  <c:v>0.27</c:v>
                </c:pt>
                <c:pt idx="30">
                  <c:v>5.516</c:v>
                </c:pt>
                <c:pt idx="31">
                  <c:v>4.3449999999999998</c:v>
                </c:pt>
                <c:pt idx="32">
                  <c:v>4.3979999999999997</c:v>
                </c:pt>
                <c:pt idx="33">
                  <c:v>4.5049999999999999</c:v>
                </c:pt>
                <c:pt idx="34">
                  <c:v>4.6539999999999999</c:v>
                </c:pt>
                <c:pt idx="35">
                  <c:v>0.42499999999999999</c:v>
                </c:pt>
                <c:pt idx="36">
                  <c:v>4.359</c:v>
                </c:pt>
                <c:pt idx="38">
                  <c:v>3.4159999999999999</c:v>
                </c:pt>
                <c:pt idx="39">
                  <c:v>3.4140000000000001</c:v>
                </c:pt>
                <c:pt idx="40">
                  <c:v>4.298</c:v>
                </c:pt>
                <c:pt idx="41">
                  <c:v>4.3380000000000001</c:v>
                </c:pt>
                <c:pt idx="42">
                  <c:v>3.4569999999999999</c:v>
                </c:pt>
                <c:pt idx="43">
                  <c:v>4.38</c:v>
                </c:pt>
                <c:pt idx="44">
                  <c:v>4.38</c:v>
                </c:pt>
                <c:pt idx="45">
                  <c:v>4.4569999999999999</c:v>
                </c:pt>
                <c:pt idx="46">
                  <c:v>4.452</c:v>
                </c:pt>
                <c:pt idx="47">
                  <c:v>4.4459999999999997</c:v>
                </c:pt>
                <c:pt idx="48">
                  <c:v>0.48099999999999998</c:v>
                </c:pt>
                <c:pt idx="49">
                  <c:v>0.49099999999999999</c:v>
                </c:pt>
                <c:pt idx="50">
                  <c:v>0.41399999999999998</c:v>
                </c:pt>
                <c:pt idx="51">
                  <c:v>0.77300000000000002</c:v>
                </c:pt>
                <c:pt idx="52">
                  <c:v>5.7149999999999999</c:v>
                </c:pt>
                <c:pt idx="53">
                  <c:v>6.0270000000000001</c:v>
                </c:pt>
                <c:pt idx="54">
                  <c:v>6.4829999999999997</c:v>
                </c:pt>
                <c:pt idx="55">
                  <c:v>8.1059999999999999</c:v>
                </c:pt>
                <c:pt idx="56">
                  <c:v>9.6289999999999996</c:v>
                </c:pt>
                <c:pt idx="57">
                  <c:v>10.657999999999999</c:v>
                </c:pt>
                <c:pt idx="58">
                  <c:v>10.404999999999999</c:v>
                </c:pt>
                <c:pt idx="59">
                  <c:v>9.2949999999999999</c:v>
                </c:pt>
                <c:pt idx="60">
                  <c:v>9.4760000000000009</c:v>
                </c:pt>
                <c:pt idx="61">
                  <c:v>8.7189999999999994</c:v>
                </c:pt>
                <c:pt idx="62">
                  <c:v>8.4499999999999993</c:v>
                </c:pt>
                <c:pt idx="63">
                  <c:v>6.4009999999999998</c:v>
                </c:pt>
                <c:pt idx="64">
                  <c:v>3.13</c:v>
                </c:pt>
                <c:pt idx="65">
                  <c:v>1.6279999999999999</c:v>
                </c:pt>
                <c:pt idx="66">
                  <c:v>4.4560000000000004</c:v>
                </c:pt>
                <c:pt idx="67">
                  <c:v>4.1180000000000003</c:v>
                </c:pt>
                <c:pt idx="68">
                  <c:v>4.1210000000000004</c:v>
                </c:pt>
                <c:pt idx="69">
                  <c:v>5.1829999999999998</c:v>
                </c:pt>
                <c:pt idx="75">
                  <c:v>0.11899999999999999</c:v>
                </c:pt>
                <c:pt idx="81">
                  <c:v>8.5999999999999993E-2</c:v>
                </c:pt>
                <c:pt idx="82">
                  <c:v>9.0999999999999998E-2</c:v>
                </c:pt>
                <c:pt idx="83">
                  <c:v>4.1109999999999998</c:v>
                </c:pt>
                <c:pt idx="85">
                  <c:v>0.153</c:v>
                </c:pt>
                <c:pt idx="86">
                  <c:v>3.38</c:v>
                </c:pt>
                <c:pt idx="88">
                  <c:v>1.3220000000000001</c:v>
                </c:pt>
                <c:pt idx="89">
                  <c:v>9.8000000000000004E-2</c:v>
                </c:pt>
                <c:pt idx="90">
                  <c:v>0.13300000000000001</c:v>
                </c:pt>
                <c:pt idx="91">
                  <c:v>0.13200000000000001</c:v>
                </c:pt>
                <c:pt idx="92">
                  <c:v>5.44</c:v>
                </c:pt>
                <c:pt idx="93">
                  <c:v>5.4009999999999998</c:v>
                </c:pt>
                <c:pt idx="94">
                  <c:v>5.3609999999999998</c:v>
                </c:pt>
                <c:pt idx="95">
                  <c:v>4.7089999999999996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72-49CB-8A25-C995EE23D4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0.54700000000000004</c:v>
                </c:pt>
                <c:pt idx="1">
                  <c:v>0.5</c:v>
                </c:pt>
                <c:pt idx="2">
                  <c:v>4.2919999999999998</c:v>
                </c:pt>
                <c:pt idx="3">
                  <c:v>0.97599999999999998</c:v>
                </c:pt>
                <c:pt idx="17">
                  <c:v>2.5999999999999999E-2</c:v>
                </c:pt>
                <c:pt idx="18">
                  <c:v>0.5</c:v>
                </c:pt>
                <c:pt idx="19">
                  <c:v>0.58699999999999997</c:v>
                </c:pt>
                <c:pt idx="20">
                  <c:v>1</c:v>
                </c:pt>
                <c:pt idx="21">
                  <c:v>1.24</c:v>
                </c:pt>
                <c:pt idx="22">
                  <c:v>4.7370000000000001</c:v>
                </c:pt>
                <c:pt idx="23">
                  <c:v>6.8049999999999997</c:v>
                </c:pt>
                <c:pt idx="24">
                  <c:v>11.946999999999999</c:v>
                </c:pt>
                <c:pt idx="25">
                  <c:v>30.169</c:v>
                </c:pt>
                <c:pt idx="26">
                  <c:v>1.581</c:v>
                </c:pt>
                <c:pt idx="27">
                  <c:v>1</c:v>
                </c:pt>
                <c:pt idx="28">
                  <c:v>3</c:v>
                </c:pt>
                <c:pt idx="29">
                  <c:v>2</c:v>
                </c:pt>
                <c:pt idx="30">
                  <c:v>4.8440000000000003</c:v>
                </c:pt>
                <c:pt idx="31">
                  <c:v>9</c:v>
                </c:pt>
                <c:pt idx="32">
                  <c:v>8.3149999999999995</c:v>
                </c:pt>
                <c:pt idx="33">
                  <c:v>8.2270000000000003</c:v>
                </c:pt>
                <c:pt idx="34">
                  <c:v>7.9039999999999999</c:v>
                </c:pt>
                <c:pt idx="35">
                  <c:v>7.5019999999999998</c:v>
                </c:pt>
                <c:pt idx="36">
                  <c:v>5.7</c:v>
                </c:pt>
                <c:pt idx="38">
                  <c:v>5</c:v>
                </c:pt>
                <c:pt idx="39">
                  <c:v>8.4510000000000005</c:v>
                </c:pt>
                <c:pt idx="40">
                  <c:v>3.2</c:v>
                </c:pt>
                <c:pt idx="41">
                  <c:v>4.835</c:v>
                </c:pt>
                <c:pt idx="42">
                  <c:v>6.8769999999999998</c:v>
                </c:pt>
                <c:pt idx="43">
                  <c:v>6.9420000000000002</c:v>
                </c:pt>
                <c:pt idx="44">
                  <c:v>6</c:v>
                </c:pt>
                <c:pt idx="45">
                  <c:v>6</c:v>
                </c:pt>
                <c:pt idx="46">
                  <c:v>4</c:v>
                </c:pt>
                <c:pt idx="47">
                  <c:v>6.7220000000000004</c:v>
                </c:pt>
                <c:pt idx="48">
                  <c:v>3.6629999999999998</c:v>
                </c:pt>
                <c:pt idx="49">
                  <c:v>3.6629999999999998</c:v>
                </c:pt>
                <c:pt idx="50">
                  <c:v>2.3479999999999999</c:v>
                </c:pt>
                <c:pt idx="51">
                  <c:v>0.72399999999999998</c:v>
                </c:pt>
                <c:pt idx="52">
                  <c:v>1.6739999999999999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6">
                  <c:v>4.9050000000000002</c:v>
                </c:pt>
                <c:pt idx="67">
                  <c:v>3.9940000000000002</c:v>
                </c:pt>
                <c:pt idx="68">
                  <c:v>4.9589999999999996</c:v>
                </c:pt>
                <c:pt idx="69">
                  <c:v>5.52</c:v>
                </c:pt>
                <c:pt idx="71">
                  <c:v>8.4870000000000001</c:v>
                </c:pt>
                <c:pt idx="72">
                  <c:v>5.0000000000000001E-3</c:v>
                </c:pt>
                <c:pt idx="73">
                  <c:v>3.6859999999999999</c:v>
                </c:pt>
                <c:pt idx="74">
                  <c:v>3.8580000000000001</c:v>
                </c:pt>
                <c:pt idx="76">
                  <c:v>0.94899999999999995</c:v>
                </c:pt>
                <c:pt idx="78">
                  <c:v>15.609</c:v>
                </c:pt>
                <c:pt idx="79">
                  <c:v>11.077999999999999</c:v>
                </c:pt>
                <c:pt idx="83">
                  <c:v>3.8</c:v>
                </c:pt>
                <c:pt idx="87">
                  <c:v>4.8000000000000001E-2</c:v>
                </c:pt>
                <c:pt idx="88">
                  <c:v>2.4E-2</c:v>
                </c:pt>
                <c:pt idx="92">
                  <c:v>4.4390000000000001</c:v>
                </c:pt>
                <c:pt idx="93">
                  <c:v>4.3029999999999999</c:v>
                </c:pt>
                <c:pt idx="94">
                  <c:v>3.657</c:v>
                </c:pt>
                <c:pt idx="95">
                  <c:v>3.544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72-49CB-8A25-C995EE23D4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72-49CB-8A25-C995EE23D4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72-49CB-8A25-C995EE23D41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72-49CB-8A25-C995EE23D41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772-49CB-8A25-C995EE23D41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72-49CB-8A25-C995EE23D41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772-49CB-8A25-C995EE23D41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772-49CB-8A25-C995EE23D41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11.3</c:v>
                </c:pt>
                <c:pt idx="17">
                  <c:v>0</c:v>
                </c:pt>
                <c:pt idx="18">
                  <c:v>15.3</c:v>
                </c:pt>
                <c:pt idx="19">
                  <c:v>18.399999999999999</c:v>
                </c:pt>
                <c:pt idx="20">
                  <c:v>10.4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60.3</c:v>
                </c:pt>
                <c:pt idx="30">
                  <c:v>56.2</c:v>
                </c:pt>
                <c:pt idx="31">
                  <c:v>51.2</c:v>
                </c:pt>
                <c:pt idx="32">
                  <c:v>16.399999999999999</c:v>
                </c:pt>
                <c:pt idx="33">
                  <c:v>17.899999999999999</c:v>
                </c:pt>
                <c:pt idx="34">
                  <c:v>26.4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1.5</c:v>
                </c:pt>
                <c:pt idx="41">
                  <c:v>0.2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6.5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51.1</c:v>
                </c:pt>
                <c:pt idx="65">
                  <c:v>10.5</c:v>
                </c:pt>
                <c:pt idx="66">
                  <c:v>11.4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2.2000000000000002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33.6</c:v>
                </c:pt>
                <c:pt idx="82">
                  <c:v>59.4</c:v>
                </c:pt>
                <c:pt idx="83">
                  <c:v>57.9</c:v>
                </c:pt>
                <c:pt idx="84">
                  <c:v>0</c:v>
                </c:pt>
                <c:pt idx="85">
                  <c:v>0</c:v>
                </c:pt>
                <c:pt idx="86">
                  <c:v>19.8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72-49CB-8A25-C995EE23D41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36.826999999999998</c:v>
                </c:pt>
                <c:pt idx="1">
                  <c:v>38.350999999999999</c:v>
                </c:pt>
                <c:pt idx="2">
                  <c:v>35.664999999999999</c:v>
                </c:pt>
                <c:pt idx="3">
                  <c:v>38.470999999999997</c:v>
                </c:pt>
                <c:pt idx="4">
                  <c:v>31.788</c:v>
                </c:pt>
                <c:pt idx="5">
                  <c:v>39.225000000000001</c:v>
                </c:pt>
                <c:pt idx="6">
                  <c:v>22.134</c:v>
                </c:pt>
                <c:pt idx="7">
                  <c:v>16.824000000000002</c:v>
                </c:pt>
                <c:pt idx="8">
                  <c:v>20.992000000000001</c:v>
                </c:pt>
                <c:pt idx="9">
                  <c:v>19.388999999999999</c:v>
                </c:pt>
                <c:pt idx="10">
                  <c:v>19.446000000000002</c:v>
                </c:pt>
                <c:pt idx="11">
                  <c:v>18.46</c:v>
                </c:pt>
                <c:pt idx="12">
                  <c:v>19.82</c:v>
                </c:pt>
                <c:pt idx="13">
                  <c:v>22.968</c:v>
                </c:pt>
                <c:pt idx="14">
                  <c:v>25.486999999999998</c:v>
                </c:pt>
                <c:pt idx="15">
                  <c:v>29.395</c:v>
                </c:pt>
                <c:pt idx="16">
                  <c:v>26.19</c:v>
                </c:pt>
                <c:pt idx="17">
                  <c:v>27.190999999999999</c:v>
                </c:pt>
                <c:pt idx="18">
                  <c:v>28.321000000000002</c:v>
                </c:pt>
                <c:pt idx="19">
                  <c:v>29.181999999999999</c:v>
                </c:pt>
                <c:pt idx="20">
                  <c:v>30.091999999999999</c:v>
                </c:pt>
                <c:pt idx="21">
                  <c:v>41.008000000000003</c:v>
                </c:pt>
                <c:pt idx="22">
                  <c:v>46.101999999999997</c:v>
                </c:pt>
                <c:pt idx="23">
                  <c:v>52.62</c:v>
                </c:pt>
                <c:pt idx="24">
                  <c:v>31.187999999999999</c:v>
                </c:pt>
                <c:pt idx="25">
                  <c:v>37.786999999999999</c:v>
                </c:pt>
                <c:pt idx="26">
                  <c:v>34.713000000000001</c:v>
                </c:pt>
                <c:pt idx="27">
                  <c:v>46.673000000000002</c:v>
                </c:pt>
                <c:pt idx="28">
                  <c:v>45.256999999999998</c:v>
                </c:pt>
                <c:pt idx="29">
                  <c:v>23.498999999999999</c:v>
                </c:pt>
                <c:pt idx="32">
                  <c:v>18.783999999999999</c:v>
                </c:pt>
                <c:pt idx="33">
                  <c:v>24.3</c:v>
                </c:pt>
                <c:pt idx="34">
                  <c:v>24.8</c:v>
                </c:pt>
                <c:pt idx="35">
                  <c:v>35.42</c:v>
                </c:pt>
                <c:pt idx="36">
                  <c:v>24.058</c:v>
                </c:pt>
                <c:pt idx="37">
                  <c:v>74.241</c:v>
                </c:pt>
                <c:pt idx="38">
                  <c:v>60.37</c:v>
                </c:pt>
                <c:pt idx="39">
                  <c:v>64.701999999999998</c:v>
                </c:pt>
                <c:pt idx="40">
                  <c:v>53.694000000000003</c:v>
                </c:pt>
                <c:pt idx="41">
                  <c:v>63.329000000000001</c:v>
                </c:pt>
                <c:pt idx="42">
                  <c:v>88.543000000000006</c:v>
                </c:pt>
                <c:pt idx="43">
                  <c:v>52.337000000000003</c:v>
                </c:pt>
                <c:pt idx="44">
                  <c:v>57.747999999999998</c:v>
                </c:pt>
                <c:pt idx="45">
                  <c:v>56.896000000000001</c:v>
                </c:pt>
                <c:pt idx="46">
                  <c:v>51.139000000000003</c:v>
                </c:pt>
                <c:pt idx="47">
                  <c:v>49.856000000000002</c:v>
                </c:pt>
                <c:pt idx="48">
                  <c:v>67.031999999999996</c:v>
                </c:pt>
                <c:pt idx="49">
                  <c:v>67.450999999999993</c:v>
                </c:pt>
                <c:pt idx="50">
                  <c:v>67.034999999999997</c:v>
                </c:pt>
                <c:pt idx="51">
                  <c:v>67.807000000000002</c:v>
                </c:pt>
                <c:pt idx="52">
                  <c:v>58.265999999999998</c:v>
                </c:pt>
                <c:pt idx="53">
                  <c:v>58.146000000000001</c:v>
                </c:pt>
                <c:pt idx="54">
                  <c:v>60.457000000000001</c:v>
                </c:pt>
                <c:pt idx="55">
                  <c:v>52.091000000000001</c:v>
                </c:pt>
                <c:pt idx="56">
                  <c:v>65.489000000000004</c:v>
                </c:pt>
                <c:pt idx="57">
                  <c:v>60.279000000000003</c:v>
                </c:pt>
                <c:pt idx="58">
                  <c:v>54.8</c:v>
                </c:pt>
                <c:pt idx="59">
                  <c:v>51.271999999999998</c:v>
                </c:pt>
                <c:pt idx="60">
                  <c:v>74.760000000000005</c:v>
                </c:pt>
                <c:pt idx="61">
                  <c:v>57.959000000000003</c:v>
                </c:pt>
                <c:pt idx="62">
                  <c:v>67.39</c:v>
                </c:pt>
                <c:pt idx="63">
                  <c:v>21.68</c:v>
                </c:pt>
                <c:pt idx="64">
                  <c:v>14.432</c:v>
                </c:pt>
                <c:pt idx="66">
                  <c:v>36.164999999999999</c:v>
                </c:pt>
                <c:pt idx="67">
                  <c:v>35.112000000000002</c:v>
                </c:pt>
                <c:pt idx="68">
                  <c:v>33.835999999999999</c:v>
                </c:pt>
                <c:pt idx="69">
                  <c:v>33.021000000000001</c:v>
                </c:pt>
                <c:pt idx="70">
                  <c:v>36.021999999999998</c:v>
                </c:pt>
                <c:pt idx="71">
                  <c:v>36.204999999999998</c:v>
                </c:pt>
                <c:pt idx="72">
                  <c:v>24.262</c:v>
                </c:pt>
                <c:pt idx="73">
                  <c:v>30.376999999999999</c:v>
                </c:pt>
                <c:pt idx="74">
                  <c:v>30.236999999999998</c:v>
                </c:pt>
                <c:pt idx="75">
                  <c:v>19.748000000000001</c:v>
                </c:pt>
                <c:pt idx="76">
                  <c:v>44.244</c:v>
                </c:pt>
                <c:pt idx="77">
                  <c:v>34.558999999999997</c:v>
                </c:pt>
                <c:pt idx="78">
                  <c:v>59.707000000000001</c:v>
                </c:pt>
                <c:pt idx="79">
                  <c:v>50.204000000000001</c:v>
                </c:pt>
                <c:pt idx="80">
                  <c:v>46.06</c:v>
                </c:pt>
                <c:pt idx="81">
                  <c:v>18.315000000000001</c:v>
                </c:pt>
                <c:pt idx="82">
                  <c:v>10</c:v>
                </c:pt>
                <c:pt idx="83">
                  <c:v>10</c:v>
                </c:pt>
                <c:pt idx="84">
                  <c:v>38.325000000000003</c:v>
                </c:pt>
                <c:pt idx="85">
                  <c:v>38.643999999999998</c:v>
                </c:pt>
                <c:pt idx="86">
                  <c:v>10</c:v>
                </c:pt>
                <c:pt idx="87">
                  <c:v>39.856999999999999</c:v>
                </c:pt>
                <c:pt idx="88">
                  <c:v>40.180999999999997</c:v>
                </c:pt>
                <c:pt idx="89">
                  <c:v>44.219000000000001</c:v>
                </c:pt>
                <c:pt idx="90">
                  <c:v>38.134999999999998</c:v>
                </c:pt>
                <c:pt idx="91">
                  <c:v>36.981000000000002</c:v>
                </c:pt>
                <c:pt idx="92">
                  <c:v>40.817999999999998</c:v>
                </c:pt>
                <c:pt idx="93">
                  <c:v>38.061</c:v>
                </c:pt>
                <c:pt idx="94">
                  <c:v>30.222999999999999</c:v>
                </c:pt>
                <c:pt idx="95">
                  <c:v>26.756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772-49CB-8A25-C995EE23D41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772-49CB-8A25-C995EE23D41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772-49CB-8A25-C995EE23D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156.77000000000001</c:v>
                </c:pt>
                <c:pt idx="1">
                  <c:v>148.47</c:v>
                </c:pt>
                <c:pt idx="2">
                  <c:v>145.24</c:v>
                </c:pt>
                <c:pt idx="3">
                  <c:v>133.29</c:v>
                </c:pt>
                <c:pt idx="4">
                  <c:v>134.41999999999999</c:v>
                </c:pt>
                <c:pt idx="5">
                  <c:v>126.73</c:v>
                </c:pt>
                <c:pt idx="6">
                  <c:v>127</c:v>
                </c:pt>
                <c:pt idx="7">
                  <c:v>127.29</c:v>
                </c:pt>
                <c:pt idx="8">
                  <c:v>128.85</c:v>
                </c:pt>
                <c:pt idx="9">
                  <c:v>127.17</c:v>
                </c:pt>
                <c:pt idx="10">
                  <c:v>128.03</c:v>
                </c:pt>
                <c:pt idx="11">
                  <c:v>128.46</c:v>
                </c:pt>
                <c:pt idx="12">
                  <c:v>130.80000000000001</c:v>
                </c:pt>
                <c:pt idx="13">
                  <c:v>129.28</c:v>
                </c:pt>
                <c:pt idx="14">
                  <c:v>129</c:v>
                </c:pt>
                <c:pt idx="15">
                  <c:v>129.32</c:v>
                </c:pt>
                <c:pt idx="16">
                  <c:v>132.05000000000001</c:v>
                </c:pt>
                <c:pt idx="17">
                  <c:v>143.21</c:v>
                </c:pt>
                <c:pt idx="18">
                  <c:v>159.74</c:v>
                </c:pt>
                <c:pt idx="19">
                  <c:v>165</c:v>
                </c:pt>
                <c:pt idx="20">
                  <c:v>167.31</c:v>
                </c:pt>
                <c:pt idx="21">
                  <c:v>161.66999999999999</c:v>
                </c:pt>
                <c:pt idx="22">
                  <c:v>154.53</c:v>
                </c:pt>
                <c:pt idx="23">
                  <c:v>160.59</c:v>
                </c:pt>
                <c:pt idx="24">
                  <c:v>175.17</c:v>
                </c:pt>
                <c:pt idx="25">
                  <c:v>175.5</c:v>
                </c:pt>
                <c:pt idx="26">
                  <c:v>170.37</c:v>
                </c:pt>
                <c:pt idx="27">
                  <c:v>157.63999999999999</c:v>
                </c:pt>
                <c:pt idx="28">
                  <c:v>156.03</c:v>
                </c:pt>
                <c:pt idx="29">
                  <c:v>155.05000000000001</c:v>
                </c:pt>
                <c:pt idx="30">
                  <c:v>137.99</c:v>
                </c:pt>
                <c:pt idx="31">
                  <c:v>137.74</c:v>
                </c:pt>
                <c:pt idx="32">
                  <c:v>156.09</c:v>
                </c:pt>
                <c:pt idx="33">
                  <c:v>148.36000000000001</c:v>
                </c:pt>
                <c:pt idx="34">
                  <c:v>143.15</c:v>
                </c:pt>
                <c:pt idx="35">
                  <c:v>124.82</c:v>
                </c:pt>
                <c:pt idx="36">
                  <c:v>25.02</c:v>
                </c:pt>
                <c:pt idx="37">
                  <c:v>6.09</c:v>
                </c:pt>
                <c:pt idx="38">
                  <c:v>-1.03</c:v>
                </c:pt>
                <c:pt idx="39">
                  <c:v>-10</c:v>
                </c:pt>
                <c:pt idx="40">
                  <c:v>0</c:v>
                </c:pt>
                <c:pt idx="41">
                  <c:v>-1.99</c:v>
                </c:pt>
                <c:pt idx="42">
                  <c:v>-5.62</c:v>
                </c:pt>
                <c:pt idx="43">
                  <c:v>-1.04</c:v>
                </c:pt>
                <c:pt idx="44">
                  <c:v>0</c:v>
                </c:pt>
                <c:pt idx="45">
                  <c:v>0</c:v>
                </c:pt>
                <c:pt idx="46">
                  <c:v>0.1</c:v>
                </c:pt>
                <c:pt idx="47">
                  <c:v>-0.37</c:v>
                </c:pt>
                <c:pt idx="48">
                  <c:v>-1.99</c:v>
                </c:pt>
                <c:pt idx="49">
                  <c:v>-1.99</c:v>
                </c:pt>
                <c:pt idx="50">
                  <c:v>-1.4</c:v>
                </c:pt>
                <c:pt idx="51">
                  <c:v>-0.47</c:v>
                </c:pt>
                <c:pt idx="52">
                  <c:v>-0.13</c:v>
                </c:pt>
                <c:pt idx="53">
                  <c:v>0</c:v>
                </c:pt>
                <c:pt idx="54">
                  <c:v>0</c:v>
                </c:pt>
                <c:pt idx="55">
                  <c:v>0.01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20</c:v>
                </c:pt>
                <c:pt idx="62">
                  <c:v>19.559999999999999</c:v>
                </c:pt>
                <c:pt idx="63">
                  <c:v>25</c:v>
                </c:pt>
                <c:pt idx="64">
                  <c:v>40.01</c:v>
                </c:pt>
                <c:pt idx="65">
                  <c:v>112.64</c:v>
                </c:pt>
                <c:pt idx="66">
                  <c:v>114.28</c:v>
                </c:pt>
                <c:pt idx="67">
                  <c:v>129.66</c:v>
                </c:pt>
                <c:pt idx="68">
                  <c:v>119.02</c:v>
                </c:pt>
                <c:pt idx="69">
                  <c:v>138.80000000000001</c:v>
                </c:pt>
                <c:pt idx="70">
                  <c:v>163.79</c:v>
                </c:pt>
                <c:pt idx="71">
                  <c:v>168.71</c:v>
                </c:pt>
                <c:pt idx="72">
                  <c:v>166.68</c:v>
                </c:pt>
                <c:pt idx="73">
                  <c:v>155.56</c:v>
                </c:pt>
                <c:pt idx="74">
                  <c:v>164.6</c:v>
                </c:pt>
                <c:pt idx="75">
                  <c:v>146.62</c:v>
                </c:pt>
                <c:pt idx="76">
                  <c:v>159.88</c:v>
                </c:pt>
                <c:pt idx="77">
                  <c:v>151.31</c:v>
                </c:pt>
                <c:pt idx="78">
                  <c:v>164.37</c:v>
                </c:pt>
                <c:pt idx="79">
                  <c:v>178</c:v>
                </c:pt>
                <c:pt idx="80">
                  <c:v>191</c:v>
                </c:pt>
                <c:pt idx="81">
                  <c:v>168.23</c:v>
                </c:pt>
                <c:pt idx="82">
                  <c:v>162.51</c:v>
                </c:pt>
                <c:pt idx="83">
                  <c:v>161.4</c:v>
                </c:pt>
                <c:pt idx="84">
                  <c:v>150.58000000000001</c:v>
                </c:pt>
                <c:pt idx="85">
                  <c:v>150</c:v>
                </c:pt>
                <c:pt idx="86">
                  <c:v>149.27000000000001</c:v>
                </c:pt>
                <c:pt idx="87">
                  <c:v>152.1</c:v>
                </c:pt>
                <c:pt idx="88">
                  <c:v>146.27000000000001</c:v>
                </c:pt>
                <c:pt idx="89">
                  <c:v>134.88</c:v>
                </c:pt>
                <c:pt idx="90">
                  <c:v>141</c:v>
                </c:pt>
                <c:pt idx="91">
                  <c:v>130.15</c:v>
                </c:pt>
                <c:pt idx="92">
                  <c:v>182.18</c:v>
                </c:pt>
                <c:pt idx="93">
                  <c:v>179.56</c:v>
                </c:pt>
                <c:pt idx="94">
                  <c:v>160</c:v>
                </c:pt>
                <c:pt idx="95">
                  <c:v>163.34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772-49CB-8A25-C995EE23D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37.423999999999999</v>
      </c>
      <c r="C5" s="25">
        <v>38.834000000000003</v>
      </c>
      <c r="D5" s="25">
        <v>44.353999999999999</v>
      </c>
      <c r="E5" s="25">
        <v>40.143999999999998</v>
      </c>
      <c r="F5" s="25">
        <v>31.901</v>
      </c>
      <c r="G5" s="25">
        <v>39.369</v>
      </c>
      <c r="H5" s="25">
        <v>22.402999999999999</v>
      </c>
      <c r="I5" s="25">
        <v>16.974</v>
      </c>
      <c r="J5" s="25">
        <v>21.006</v>
      </c>
      <c r="K5" s="25">
        <v>19.55</v>
      </c>
      <c r="L5" s="25">
        <v>19.43</v>
      </c>
      <c r="M5" s="25">
        <v>18.672000000000001</v>
      </c>
      <c r="N5" s="25">
        <v>21.22</v>
      </c>
      <c r="O5" s="25">
        <v>23.013999999999999</v>
      </c>
      <c r="P5" s="25">
        <v>25.466999999999999</v>
      </c>
      <c r="Q5" s="25">
        <v>29.61</v>
      </c>
      <c r="R5" s="25">
        <v>37.725999999999999</v>
      </c>
      <c r="S5" s="25">
        <v>27.306999999999999</v>
      </c>
      <c r="T5" s="25">
        <v>44.097000000000001</v>
      </c>
      <c r="U5" s="25">
        <v>48.244</v>
      </c>
      <c r="V5" s="25">
        <v>41.506999999999998</v>
      </c>
      <c r="W5" s="25">
        <v>52.427</v>
      </c>
      <c r="X5" s="25">
        <v>61.063000000000002</v>
      </c>
      <c r="Y5" s="25">
        <v>69.575999999999993</v>
      </c>
      <c r="Z5" s="25">
        <v>45.198999999999998</v>
      </c>
      <c r="AA5" s="25">
        <v>82.521000000000001</v>
      </c>
      <c r="AB5" s="25">
        <v>36.264000000000003</v>
      </c>
      <c r="AC5" s="25">
        <v>47.63</v>
      </c>
      <c r="AD5" s="25">
        <v>48.287999999999997</v>
      </c>
      <c r="AE5" s="25">
        <v>86.022000000000006</v>
      </c>
      <c r="AF5" s="25">
        <v>66.56</v>
      </c>
      <c r="AG5" s="25">
        <v>64.545000000000002</v>
      </c>
      <c r="AH5" s="25">
        <v>47.896999999999998</v>
      </c>
      <c r="AI5" s="25">
        <v>54.921999999999997</v>
      </c>
      <c r="AJ5" s="25">
        <v>63.731999999999999</v>
      </c>
      <c r="AK5" s="25">
        <v>43.311</v>
      </c>
      <c r="AL5" s="25">
        <v>34.116999999999997</v>
      </c>
      <c r="AM5" s="25">
        <v>74.241</v>
      </c>
      <c r="AN5" s="25">
        <v>68.786000000000001</v>
      </c>
      <c r="AO5" s="25">
        <v>76.566999999999993</v>
      </c>
      <c r="AP5" s="25">
        <v>62.692</v>
      </c>
      <c r="AQ5" s="25">
        <v>72.701999999999998</v>
      </c>
      <c r="AR5" s="25">
        <v>98.876999999999995</v>
      </c>
      <c r="AS5" s="25">
        <v>63.658999999999999</v>
      </c>
      <c r="AT5" s="25">
        <v>68.128</v>
      </c>
      <c r="AU5" s="25">
        <v>67.352999999999994</v>
      </c>
      <c r="AV5" s="25">
        <v>66.090999999999994</v>
      </c>
      <c r="AW5" s="25">
        <v>61.024000000000001</v>
      </c>
      <c r="AX5" s="25">
        <v>71.176000000000002</v>
      </c>
      <c r="AY5" s="25">
        <v>71.605000000000004</v>
      </c>
      <c r="AZ5" s="25">
        <v>69.796999999999997</v>
      </c>
      <c r="BA5" s="25">
        <v>69.304000000000002</v>
      </c>
      <c r="BB5" s="25">
        <v>65.655000000000001</v>
      </c>
      <c r="BC5" s="25">
        <v>69.173000000000002</v>
      </c>
      <c r="BD5" s="25">
        <v>71.94</v>
      </c>
      <c r="BE5" s="25">
        <v>65.197000000000003</v>
      </c>
      <c r="BF5" s="25">
        <v>80.117999999999995</v>
      </c>
      <c r="BG5" s="25">
        <v>75.936999999999998</v>
      </c>
      <c r="BH5" s="25">
        <v>70.204999999999998</v>
      </c>
      <c r="BI5" s="25">
        <v>65.566999999999993</v>
      </c>
      <c r="BJ5" s="25">
        <v>89.236000000000004</v>
      </c>
      <c r="BK5" s="25">
        <v>71.677999999999997</v>
      </c>
      <c r="BL5" s="25">
        <v>79.84</v>
      </c>
      <c r="BM5" s="25">
        <v>32.081000000000003</v>
      </c>
      <c r="BN5" s="25">
        <v>72.662000000000006</v>
      </c>
      <c r="BO5" s="25">
        <v>12.148999999999999</v>
      </c>
      <c r="BP5" s="25">
        <v>56.912999999999997</v>
      </c>
      <c r="BQ5" s="25">
        <v>43.183</v>
      </c>
      <c r="BR5" s="25">
        <v>42.91</v>
      </c>
      <c r="BS5" s="25">
        <v>43.698999999999998</v>
      </c>
      <c r="BT5" s="25">
        <v>36.06</v>
      </c>
      <c r="BU5" s="25">
        <v>44.731999999999999</v>
      </c>
      <c r="BV5" s="25">
        <v>24.268999999999998</v>
      </c>
      <c r="BW5" s="25">
        <v>50.747999999999998</v>
      </c>
      <c r="BX5" s="25">
        <v>55.136000000000003</v>
      </c>
      <c r="BY5" s="25">
        <v>22.088999999999999</v>
      </c>
      <c r="BZ5" s="25">
        <v>61.037999999999997</v>
      </c>
      <c r="CA5" s="25">
        <v>34.603999999999999</v>
      </c>
      <c r="CB5" s="25">
        <v>75.305999999999997</v>
      </c>
      <c r="CC5" s="25">
        <v>61.317999999999998</v>
      </c>
      <c r="CD5" s="25">
        <v>46.06</v>
      </c>
      <c r="CE5" s="25">
        <v>51.981999999999999</v>
      </c>
      <c r="CF5" s="25">
        <v>69.507999999999996</v>
      </c>
      <c r="CG5" s="25">
        <v>75.858000000000004</v>
      </c>
      <c r="CH5" s="25">
        <v>38.335000000000001</v>
      </c>
      <c r="CI5" s="25">
        <v>38.834000000000003</v>
      </c>
      <c r="CJ5" s="25">
        <v>33.173000000000002</v>
      </c>
      <c r="CK5" s="25">
        <v>39.914999999999999</v>
      </c>
      <c r="CL5" s="25">
        <v>41.545999999999999</v>
      </c>
      <c r="CM5" s="25">
        <v>44.317</v>
      </c>
      <c r="CN5" s="25">
        <v>38.274999999999999</v>
      </c>
      <c r="CO5" s="25">
        <v>37.113</v>
      </c>
      <c r="CP5" s="25">
        <v>50.652000000000001</v>
      </c>
      <c r="CQ5" s="25">
        <v>47.773000000000003</v>
      </c>
      <c r="CR5" s="25">
        <v>39.244</v>
      </c>
      <c r="CS5" s="25">
        <v>35.048000000000002</v>
      </c>
      <c r="CT5" s="26"/>
      <c r="CU5" s="26"/>
      <c r="CV5" s="26"/>
      <c r="CW5" s="27"/>
      <c r="CX5" s="28">
        <f t="array" ref="CX5">SUMPRODUCT(B5:CW5*0.25)</f>
        <v>1228.8512499999997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156.77000000000001</v>
      </c>
      <c r="C8" s="37">
        <v>148.47</v>
      </c>
      <c r="D8" s="37">
        <v>145.24</v>
      </c>
      <c r="E8" s="37">
        <v>133.29</v>
      </c>
      <c r="F8" s="37">
        <v>134.41999999999999</v>
      </c>
      <c r="G8" s="37">
        <v>126.73</v>
      </c>
      <c r="H8" s="37">
        <v>127</v>
      </c>
      <c r="I8" s="37">
        <v>127.29</v>
      </c>
      <c r="J8" s="37">
        <v>128.85</v>
      </c>
      <c r="K8" s="37">
        <v>127.17</v>
      </c>
      <c r="L8" s="37">
        <v>128.03</v>
      </c>
      <c r="M8" s="37">
        <v>128.46</v>
      </c>
      <c r="N8" s="37">
        <v>130.80000000000001</v>
      </c>
      <c r="O8" s="37">
        <v>129.28</v>
      </c>
      <c r="P8" s="37">
        <v>129</v>
      </c>
      <c r="Q8" s="37">
        <v>129.32</v>
      </c>
      <c r="R8" s="37">
        <v>132.05000000000001</v>
      </c>
      <c r="S8" s="37">
        <v>143.21</v>
      </c>
      <c r="T8" s="37">
        <v>159.74</v>
      </c>
      <c r="U8" s="37">
        <v>165</v>
      </c>
      <c r="V8" s="37">
        <v>167.31</v>
      </c>
      <c r="W8" s="37">
        <v>161.66999999999999</v>
      </c>
      <c r="X8" s="37">
        <v>154.53</v>
      </c>
      <c r="Y8" s="37">
        <v>160.59</v>
      </c>
      <c r="Z8" s="37">
        <v>175.17</v>
      </c>
      <c r="AA8" s="37">
        <v>175.5</v>
      </c>
      <c r="AB8" s="37">
        <v>170.37</v>
      </c>
      <c r="AC8" s="37">
        <v>157.63999999999999</v>
      </c>
      <c r="AD8" s="37">
        <v>156.03</v>
      </c>
      <c r="AE8" s="37">
        <v>155.05000000000001</v>
      </c>
      <c r="AF8" s="37">
        <v>137.99</v>
      </c>
      <c r="AG8" s="37">
        <v>137.74</v>
      </c>
      <c r="AH8" s="37">
        <v>156.09</v>
      </c>
      <c r="AI8" s="37">
        <v>148.36000000000001</v>
      </c>
      <c r="AJ8" s="37">
        <v>143.15</v>
      </c>
      <c r="AK8" s="37">
        <v>124.82</v>
      </c>
      <c r="AL8" s="37">
        <v>25.02</v>
      </c>
      <c r="AM8" s="37">
        <v>6.09</v>
      </c>
      <c r="AN8" s="37">
        <v>-1.03</v>
      </c>
      <c r="AO8" s="37">
        <v>-10</v>
      </c>
      <c r="AP8" s="37">
        <v>0</v>
      </c>
      <c r="AQ8" s="37">
        <v>-1.99</v>
      </c>
      <c r="AR8" s="37">
        <v>-5.62</v>
      </c>
      <c r="AS8" s="37">
        <v>-1.04</v>
      </c>
      <c r="AT8" s="37">
        <v>0</v>
      </c>
      <c r="AU8" s="37">
        <v>0</v>
      </c>
      <c r="AV8" s="37">
        <v>0.1</v>
      </c>
      <c r="AW8" s="37">
        <v>-0.37</v>
      </c>
      <c r="AX8" s="37">
        <v>-1.99</v>
      </c>
      <c r="AY8" s="37">
        <v>-1.99</v>
      </c>
      <c r="AZ8" s="37">
        <v>-1.4</v>
      </c>
      <c r="BA8" s="37">
        <v>-0.47</v>
      </c>
      <c r="BB8" s="37">
        <v>-0.13</v>
      </c>
      <c r="BC8" s="37">
        <v>0</v>
      </c>
      <c r="BD8" s="37">
        <v>0</v>
      </c>
      <c r="BE8" s="37">
        <v>0.01</v>
      </c>
      <c r="BF8" s="37">
        <v>0</v>
      </c>
      <c r="BG8" s="37">
        <v>0</v>
      </c>
      <c r="BH8" s="37">
        <v>1</v>
      </c>
      <c r="BI8" s="37">
        <v>1</v>
      </c>
      <c r="BJ8" s="37">
        <v>0</v>
      </c>
      <c r="BK8" s="37">
        <v>20</v>
      </c>
      <c r="BL8" s="37">
        <v>19.559999999999999</v>
      </c>
      <c r="BM8" s="37">
        <v>25</v>
      </c>
      <c r="BN8" s="37">
        <v>40.01</v>
      </c>
      <c r="BO8" s="37">
        <v>112.64</v>
      </c>
      <c r="BP8" s="37">
        <v>114.28</v>
      </c>
      <c r="BQ8" s="37">
        <v>129.66</v>
      </c>
      <c r="BR8" s="37">
        <v>119.02</v>
      </c>
      <c r="BS8" s="37">
        <v>138.80000000000001</v>
      </c>
      <c r="BT8" s="37">
        <v>163.79</v>
      </c>
      <c r="BU8" s="37">
        <v>168.71</v>
      </c>
      <c r="BV8" s="37">
        <v>166.68</v>
      </c>
      <c r="BW8" s="37">
        <v>155.56</v>
      </c>
      <c r="BX8" s="37">
        <v>164.6</v>
      </c>
      <c r="BY8" s="37">
        <v>146.62</v>
      </c>
      <c r="BZ8" s="37">
        <v>159.88</v>
      </c>
      <c r="CA8" s="37">
        <v>151.31</v>
      </c>
      <c r="CB8" s="37">
        <v>164.37</v>
      </c>
      <c r="CC8" s="37">
        <v>178</v>
      </c>
      <c r="CD8" s="37">
        <v>191</v>
      </c>
      <c r="CE8" s="37">
        <v>168.23</v>
      </c>
      <c r="CF8" s="37">
        <v>162.51</v>
      </c>
      <c r="CG8" s="37">
        <v>161.4</v>
      </c>
      <c r="CH8" s="37">
        <v>150.58000000000001</v>
      </c>
      <c r="CI8" s="37">
        <v>150</v>
      </c>
      <c r="CJ8" s="37">
        <v>149.27000000000001</v>
      </c>
      <c r="CK8" s="37">
        <v>152.1</v>
      </c>
      <c r="CL8" s="37">
        <v>146.27000000000001</v>
      </c>
      <c r="CM8" s="37">
        <v>134.88</v>
      </c>
      <c r="CN8" s="37">
        <v>141</v>
      </c>
      <c r="CO8" s="37">
        <v>130.15</v>
      </c>
      <c r="CP8" s="37">
        <v>182.18</v>
      </c>
      <c r="CQ8" s="37">
        <v>179.56</v>
      </c>
      <c r="CR8" s="37">
        <v>160</v>
      </c>
      <c r="CS8" s="37">
        <v>163.34</v>
      </c>
      <c r="CT8" s="38"/>
      <c r="CU8" s="38"/>
      <c r="CV8" s="38"/>
      <c r="CW8" s="39"/>
      <c r="CX8" s="40">
        <f>IF(SUM(B8:CW8)&lt;&gt;0,AVERAGEIF(B8:CW8,"&lt;&gt;"""),"")</f>
        <v>105.00291666666671</v>
      </c>
    </row>
    <row r="9" spans="1:102" ht="24.95" customHeight="1" thickBot="1" x14ac:dyDescent="0.25">
      <c r="A9" s="41" t="s">
        <v>6</v>
      </c>
      <c r="B9" s="42">
        <v>145.9425</v>
      </c>
      <c r="C9" s="43">
        <v>145.9425</v>
      </c>
      <c r="D9" s="43">
        <v>145.9425</v>
      </c>
      <c r="E9" s="43">
        <v>145.9425</v>
      </c>
      <c r="F9" s="43">
        <v>128.86000000000001</v>
      </c>
      <c r="G9" s="43">
        <v>128.86000000000001</v>
      </c>
      <c r="H9" s="43">
        <v>128.86000000000001</v>
      </c>
      <c r="I9" s="43">
        <v>128.86000000000001</v>
      </c>
      <c r="J9" s="43">
        <v>128.1275</v>
      </c>
      <c r="K9" s="43">
        <v>128.1275</v>
      </c>
      <c r="L9" s="43">
        <v>128.1275</v>
      </c>
      <c r="M9" s="43">
        <v>128.1275</v>
      </c>
      <c r="N9" s="43">
        <v>129.6</v>
      </c>
      <c r="O9" s="43">
        <v>129.6</v>
      </c>
      <c r="P9" s="43">
        <v>129.6</v>
      </c>
      <c r="Q9" s="43">
        <v>129.6</v>
      </c>
      <c r="R9" s="43">
        <v>150</v>
      </c>
      <c r="S9" s="43">
        <v>150</v>
      </c>
      <c r="T9" s="43">
        <v>150</v>
      </c>
      <c r="U9" s="43">
        <v>150</v>
      </c>
      <c r="V9" s="43">
        <v>161.02500000000001</v>
      </c>
      <c r="W9" s="43">
        <v>161.02500000000001</v>
      </c>
      <c r="X9" s="43">
        <v>161.02500000000001</v>
      </c>
      <c r="Y9" s="43">
        <v>161.02500000000001</v>
      </c>
      <c r="Z9" s="43">
        <v>169.67</v>
      </c>
      <c r="AA9" s="43">
        <v>169.67</v>
      </c>
      <c r="AB9" s="43">
        <v>169.67</v>
      </c>
      <c r="AC9" s="43">
        <v>169.67</v>
      </c>
      <c r="AD9" s="43">
        <v>146.70249999999999</v>
      </c>
      <c r="AE9" s="43">
        <v>146.70249999999999</v>
      </c>
      <c r="AF9" s="43">
        <v>146.70249999999999</v>
      </c>
      <c r="AG9" s="43">
        <v>146.70249999999999</v>
      </c>
      <c r="AH9" s="43">
        <v>143.10499999999999</v>
      </c>
      <c r="AI9" s="43">
        <v>143.10499999999999</v>
      </c>
      <c r="AJ9" s="43">
        <v>143.10499999999999</v>
      </c>
      <c r="AK9" s="43">
        <v>143.10499999999999</v>
      </c>
      <c r="AL9" s="43">
        <v>5.0199999999999996</v>
      </c>
      <c r="AM9" s="43">
        <v>5.0199999999999996</v>
      </c>
      <c r="AN9" s="43">
        <v>5.0199999999999996</v>
      </c>
      <c r="AO9" s="43">
        <v>5.0199999999999996</v>
      </c>
      <c r="AP9" s="43">
        <v>-2.1625000000000001</v>
      </c>
      <c r="AQ9" s="43">
        <v>-2.1625000000000001</v>
      </c>
      <c r="AR9" s="43">
        <v>-2.1625000000000001</v>
      </c>
      <c r="AS9" s="43">
        <v>-2.1625000000000001</v>
      </c>
      <c r="AT9" s="43">
        <v>-6.7500000000000004E-2</v>
      </c>
      <c r="AU9" s="43">
        <v>-6.7500000000000004E-2</v>
      </c>
      <c r="AV9" s="43">
        <v>-6.7500000000000004E-2</v>
      </c>
      <c r="AW9" s="43">
        <v>-6.7500000000000004E-2</v>
      </c>
      <c r="AX9" s="43">
        <v>-1.4624999999999999</v>
      </c>
      <c r="AY9" s="43">
        <v>-1.4624999999999999</v>
      </c>
      <c r="AZ9" s="43">
        <v>-1.4624999999999999</v>
      </c>
      <c r="BA9" s="43">
        <v>-1.4624999999999999</v>
      </c>
      <c r="BB9" s="43">
        <v>-0.03</v>
      </c>
      <c r="BC9" s="43">
        <v>-0.03</v>
      </c>
      <c r="BD9" s="43">
        <v>-0.03</v>
      </c>
      <c r="BE9" s="43">
        <v>-0.03</v>
      </c>
      <c r="BF9" s="43">
        <v>0.5</v>
      </c>
      <c r="BG9" s="43">
        <v>0.5</v>
      </c>
      <c r="BH9" s="43">
        <v>0.5</v>
      </c>
      <c r="BI9" s="43">
        <v>0.5</v>
      </c>
      <c r="BJ9" s="43">
        <v>16.14</v>
      </c>
      <c r="BK9" s="43">
        <v>16.14</v>
      </c>
      <c r="BL9" s="43">
        <v>16.14</v>
      </c>
      <c r="BM9" s="43">
        <v>16.14</v>
      </c>
      <c r="BN9" s="43">
        <v>99.147499999999994</v>
      </c>
      <c r="BO9" s="43">
        <v>99.147499999999994</v>
      </c>
      <c r="BP9" s="43">
        <v>99.147499999999994</v>
      </c>
      <c r="BQ9" s="43">
        <v>99.147499999999994</v>
      </c>
      <c r="BR9" s="43">
        <v>147.58000000000001</v>
      </c>
      <c r="BS9" s="43">
        <v>147.58000000000001</v>
      </c>
      <c r="BT9" s="43">
        <v>147.58000000000001</v>
      </c>
      <c r="BU9" s="43">
        <v>147.58000000000001</v>
      </c>
      <c r="BV9" s="43">
        <v>158.36500000000001</v>
      </c>
      <c r="BW9" s="43">
        <v>158.36500000000001</v>
      </c>
      <c r="BX9" s="43">
        <v>158.36500000000001</v>
      </c>
      <c r="BY9" s="43">
        <v>158.36500000000001</v>
      </c>
      <c r="BZ9" s="43">
        <v>163.38999999999999</v>
      </c>
      <c r="CA9" s="43">
        <v>163.38999999999999</v>
      </c>
      <c r="CB9" s="43">
        <v>163.38999999999999</v>
      </c>
      <c r="CC9" s="43">
        <v>163.38999999999999</v>
      </c>
      <c r="CD9" s="43">
        <v>170.785</v>
      </c>
      <c r="CE9" s="43">
        <v>170.785</v>
      </c>
      <c r="CF9" s="43">
        <v>170.785</v>
      </c>
      <c r="CG9" s="43">
        <v>170.785</v>
      </c>
      <c r="CH9" s="43">
        <v>150.48750000000001</v>
      </c>
      <c r="CI9" s="43">
        <v>150.48750000000001</v>
      </c>
      <c r="CJ9" s="43">
        <v>150.48750000000001</v>
      </c>
      <c r="CK9" s="43">
        <v>150.48750000000001</v>
      </c>
      <c r="CL9" s="43">
        <v>138.07499999999999</v>
      </c>
      <c r="CM9" s="43">
        <v>138.07499999999999</v>
      </c>
      <c r="CN9" s="43">
        <v>138.07499999999999</v>
      </c>
      <c r="CO9" s="43">
        <v>138.07499999999999</v>
      </c>
      <c r="CP9" s="43">
        <v>171.27</v>
      </c>
      <c r="CQ9" s="43">
        <v>171.27</v>
      </c>
      <c r="CR9" s="43">
        <v>171.27</v>
      </c>
      <c r="CS9" s="43">
        <v>171.27</v>
      </c>
      <c r="CT9" s="44"/>
      <c r="CU9" s="44"/>
      <c r="CV9" s="44"/>
      <c r="CW9" s="45"/>
      <c r="CX9" s="46">
        <f>IF(SUM(B9:CW9)&lt;&gt;0,AVERAGEIF(B9:CW9,"&lt;&gt;"""),"")</f>
        <v>105.00291666666674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51.594000000000001</v>
      </c>
      <c r="BQ13" s="65">
        <v>22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18.398499999999999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2.8000000000000001E-2</v>
      </c>
      <c r="C15" s="71">
        <v>0.13300000000000001</v>
      </c>
      <c r="D15" s="71">
        <v>7.4359999999999999</v>
      </c>
      <c r="E15" s="71">
        <v>5.1429999999999998</v>
      </c>
      <c r="F15" s="71">
        <v>4.07</v>
      </c>
      <c r="G15" s="71">
        <v>2.5670000000000002</v>
      </c>
      <c r="H15" s="71">
        <v>4.6219999999999999</v>
      </c>
      <c r="I15" s="71">
        <v>5.0279999999999996</v>
      </c>
      <c r="J15" s="71">
        <v>6.2110000000000003</v>
      </c>
      <c r="K15" s="71">
        <v>5.0599999999999996</v>
      </c>
      <c r="L15" s="71">
        <v>4.774</v>
      </c>
      <c r="M15" s="71">
        <v>5.4020000000000001</v>
      </c>
      <c r="N15" s="71">
        <v>7.0019999999999998</v>
      </c>
      <c r="O15" s="71">
        <v>5.9530000000000003</v>
      </c>
      <c r="P15" s="71">
        <v>5.8520000000000003</v>
      </c>
      <c r="Q15" s="71">
        <v>3.41</v>
      </c>
      <c r="R15" s="71">
        <v>25.027999999999999</v>
      </c>
      <c r="S15" s="71">
        <v>18.678000000000001</v>
      </c>
      <c r="T15" s="71">
        <v>31.324999999999999</v>
      </c>
      <c r="U15" s="71">
        <v>33.290999999999997</v>
      </c>
      <c r="V15" s="71">
        <v>15.231</v>
      </c>
      <c r="W15" s="71">
        <v>0.09</v>
      </c>
      <c r="X15" s="71">
        <v>0.3</v>
      </c>
      <c r="Y15" s="71">
        <v>0.49</v>
      </c>
      <c r="Z15" s="71">
        <v>0.82</v>
      </c>
      <c r="AA15" s="71">
        <v>1.04</v>
      </c>
      <c r="AB15" s="71">
        <v>1.67</v>
      </c>
      <c r="AC15" s="71">
        <v>1.85</v>
      </c>
      <c r="AD15" s="71">
        <v>4.2169999999999996</v>
      </c>
      <c r="AE15" s="71">
        <v>46.529000000000003</v>
      </c>
      <c r="AF15" s="71">
        <v>41.593000000000004</v>
      </c>
      <c r="AG15" s="71">
        <v>22.574999999999999</v>
      </c>
      <c r="AH15" s="71">
        <v>26.396999999999998</v>
      </c>
      <c r="AI15" s="71">
        <v>25.021999999999998</v>
      </c>
      <c r="AJ15" s="71">
        <v>19.731999999999999</v>
      </c>
      <c r="AK15" s="71">
        <v>21.97</v>
      </c>
      <c r="AL15" s="71">
        <v>12.422000000000001</v>
      </c>
      <c r="AM15" s="71">
        <v>66.043999999999997</v>
      </c>
      <c r="AN15" s="71">
        <v>65.986999999999995</v>
      </c>
      <c r="AO15" s="71">
        <v>74.266999999999996</v>
      </c>
      <c r="AP15" s="71">
        <v>60.892000000000003</v>
      </c>
      <c r="AQ15" s="71">
        <v>71.402000000000001</v>
      </c>
      <c r="AR15" s="71">
        <v>97.477000000000004</v>
      </c>
      <c r="AS15" s="71">
        <v>62.759</v>
      </c>
      <c r="AT15" s="71">
        <v>67.427999999999997</v>
      </c>
      <c r="AU15" s="71">
        <v>66.653000000000006</v>
      </c>
      <c r="AV15" s="71">
        <v>64.790999999999997</v>
      </c>
      <c r="AW15" s="71">
        <v>59.524000000000001</v>
      </c>
      <c r="AX15" s="71">
        <v>69.876000000000005</v>
      </c>
      <c r="AY15" s="71">
        <v>70.405000000000001</v>
      </c>
      <c r="AZ15" s="71">
        <v>69.497</v>
      </c>
      <c r="BA15" s="71">
        <v>69.304000000000002</v>
      </c>
      <c r="BB15" s="71">
        <v>65.655000000000001</v>
      </c>
      <c r="BC15" s="71">
        <v>69.173000000000002</v>
      </c>
      <c r="BD15" s="71">
        <v>71.94</v>
      </c>
      <c r="BE15" s="71">
        <v>65.197000000000003</v>
      </c>
      <c r="BF15" s="71">
        <v>80.117999999999995</v>
      </c>
      <c r="BG15" s="71">
        <v>75.936999999999998</v>
      </c>
      <c r="BH15" s="71">
        <v>70.204999999999998</v>
      </c>
      <c r="BI15" s="71">
        <v>65.566999999999993</v>
      </c>
      <c r="BJ15" s="71">
        <v>89.236000000000004</v>
      </c>
      <c r="BK15" s="71">
        <v>52.595999999999997</v>
      </c>
      <c r="BL15" s="71">
        <v>59.375</v>
      </c>
      <c r="BM15" s="71">
        <v>19.088000000000001</v>
      </c>
      <c r="BN15" s="71">
        <v>17.78</v>
      </c>
      <c r="BO15" s="71">
        <v>3.04</v>
      </c>
      <c r="BP15" s="71">
        <v>3.0329999999999999</v>
      </c>
      <c r="BQ15" s="71">
        <v>7.3689999999999998</v>
      </c>
      <c r="BR15" s="71">
        <v>0.01</v>
      </c>
      <c r="BS15" s="71">
        <v>13.752000000000001</v>
      </c>
      <c r="BT15" s="71">
        <v>21.9</v>
      </c>
      <c r="BU15" s="71">
        <v>23.18</v>
      </c>
      <c r="BV15" s="71">
        <v>0.01</v>
      </c>
      <c r="BW15" s="71">
        <v>0.01</v>
      </c>
      <c r="BX15" s="71">
        <v>0.01</v>
      </c>
      <c r="BY15" s="71">
        <v>6.8550000000000004</v>
      </c>
      <c r="BZ15" s="71">
        <v>0.01</v>
      </c>
      <c r="CA15" s="71">
        <v>0.01</v>
      </c>
      <c r="CB15" s="71">
        <v>0.01</v>
      </c>
      <c r="CC15" s="71">
        <v>0.01</v>
      </c>
      <c r="CD15" s="71">
        <v>0.01</v>
      </c>
      <c r="CE15" s="71">
        <v>10.313000000000001</v>
      </c>
      <c r="CF15" s="71">
        <v>20.861000000000001</v>
      </c>
      <c r="CG15" s="71">
        <v>20.954000000000001</v>
      </c>
      <c r="CH15" s="71">
        <v>3.645</v>
      </c>
      <c r="CI15" s="71">
        <v>8.5009999999999994</v>
      </c>
      <c r="CJ15" s="71">
        <v>8.0909999999999993</v>
      </c>
      <c r="CK15" s="71">
        <v>2.8559999999999999</v>
      </c>
      <c r="CL15" s="71">
        <v>6.6429999999999998</v>
      </c>
      <c r="CM15" s="71">
        <v>9.1389999999999993</v>
      </c>
      <c r="CN15" s="71">
        <v>15.318</v>
      </c>
      <c r="CO15" s="71">
        <v>6.3659999999999997</v>
      </c>
      <c r="CP15" s="71">
        <v>3.266</v>
      </c>
      <c r="CQ15" s="71">
        <v>5.5410000000000004</v>
      </c>
      <c r="CR15" s="71">
        <v>1.3440000000000001</v>
      </c>
      <c r="CS15" s="71">
        <v>9.3539999999999992</v>
      </c>
      <c r="CT15" s="72"/>
      <c r="CU15" s="72"/>
      <c r="CV15" s="72"/>
      <c r="CW15" s="73"/>
      <c r="CX15" s="74">
        <f t="array" ref="CX15">SUMPRODUCT(B15:CW15*0.25)</f>
        <v>618.1362500000007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2.8000000000000001E-2</v>
      </c>
      <c r="C18" s="77">
        <f t="shared" ref="C18:BN18" si="0">SUM(C11:C17)</f>
        <v>0.13300000000000001</v>
      </c>
      <c r="D18" s="77">
        <f t="shared" si="0"/>
        <v>7.4359999999999999</v>
      </c>
      <c r="E18" s="77">
        <f t="shared" si="0"/>
        <v>5.1429999999999998</v>
      </c>
      <c r="F18" s="77">
        <f t="shared" si="0"/>
        <v>4.07</v>
      </c>
      <c r="G18" s="77">
        <f t="shared" si="0"/>
        <v>2.5670000000000002</v>
      </c>
      <c r="H18" s="77">
        <f t="shared" si="0"/>
        <v>4.6219999999999999</v>
      </c>
      <c r="I18" s="77">
        <f t="shared" si="0"/>
        <v>5.0279999999999996</v>
      </c>
      <c r="J18" s="77">
        <f t="shared" si="0"/>
        <v>6.2110000000000003</v>
      </c>
      <c r="K18" s="77">
        <f t="shared" si="0"/>
        <v>5.0599999999999996</v>
      </c>
      <c r="L18" s="77">
        <f t="shared" si="0"/>
        <v>4.774</v>
      </c>
      <c r="M18" s="77">
        <f t="shared" si="0"/>
        <v>5.4020000000000001</v>
      </c>
      <c r="N18" s="77">
        <f t="shared" si="0"/>
        <v>7.0019999999999998</v>
      </c>
      <c r="O18" s="77">
        <f t="shared" si="0"/>
        <v>5.9530000000000003</v>
      </c>
      <c r="P18" s="77">
        <f t="shared" si="0"/>
        <v>5.8520000000000003</v>
      </c>
      <c r="Q18" s="77">
        <f t="shared" si="0"/>
        <v>3.41</v>
      </c>
      <c r="R18" s="77">
        <f t="shared" si="0"/>
        <v>25.027999999999999</v>
      </c>
      <c r="S18" s="77">
        <f t="shared" si="0"/>
        <v>18.678000000000001</v>
      </c>
      <c r="T18" s="77">
        <f t="shared" si="0"/>
        <v>31.324999999999999</v>
      </c>
      <c r="U18" s="77">
        <f t="shared" si="0"/>
        <v>33.290999999999997</v>
      </c>
      <c r="V18" s="77">
        <f t="shared" si="0"/>
        <v>15.231</v>
      </c>
      <c r="W18" s="77">
        <f t="shared" si="0"/>
        <v>0.09</v>
      </c>
      <c r="X18" s="77">
        <f t="shared" si="0"/>
        <v>0.3</v>
      </c>
      <c r="Y18" s="77">
        <f t="shared" si="0"/>
        <v>0.49</v>
      </c>
      <c r="Z18" s="77">
        <f t="shared" si="0"/>
        <v>0.82</v>
      </c>
      <c r="AA18" s="77">
        <f t="shared" si="0"/>
        <v>1.04</v>
      </c>
      <c r="AB18" s="77">
        <f t="shared" si="0"/>
        <v>1.67</v>
      </c>
      <c r="AC18" s="77">
        <f t="shared" si="0"/>
        <v>1.85</v>
      </c>
      <c r="AD18" s="77">
        <f t="shared" si="0"/>
        <v>4.2169999999999996</v>
      </c>
      <c r="AE18" s="77">
        <f t="shared" si="0"/>
        <v>46.529000000000003</v>
      </c>
      <c r="AF18" s="77">
        <f t="shared" si="0"/>
        <v>41.593000000000004</v>
      </c>
      <c r="AG18" s="77">
        <f t="shared" si="0"/>
        <v>22.574999999999999</v>
      </c>
      <c r="AH18" s="77">
        <f t="shared" si="0"/>
        <v>26.396999999999998</v>
      </c>
      <c r="AI18" s="77">
        <f t="shared" si="0"/>
        <v>25.021999999999998</v>
      </c>
      <c r="AJ18" s="77">
        <f t="shared" si="0"/>
        <v>19.731999999999999</v>
      </c>
      <c r="AK18" s="77">
        <f t="shared" si="0"/>
        <v>21.97</v>
      </c>
      <c r="AL18" s="77">
        <f t="shared" si="0"/>
        <v>12.422000000000001</v>
      </c>
      <c r="AM18" s="77">
        <f t="shared" si="0"/>
        <v>66.043999999999997</v>
      </c>
      <c r="AN18" s="77">
        <f t="shared" si="0"/>
        <v>65.986999999999995</v>
      </c>
      <c r="AO18" s="77">
        <f t="shared" si="0"/>
        <v>74.266999999999996</v>
      </c>
      <c r="AP18" s="77">
        <f t="shared" si="0"/>
        <v>60.892000000000003</v>
      </c>
      <c r="AQ18" s="77">
        <f t="shared" si="0"/>
        <v>71.402000000000001</v>
      </c>
      <c r="AR18" s="77">
        <f t="shared" si="0"/>
        <v>97.477000000000004</v>
      </c>
      <c r="AS18" s="77">
        <f t="shared" si="0"/>
        <v>62.759</v>
      </c>
      <c r="AT18" s="77">
        <f t="shared" si="0"/>
        <v>67.427999999999997</v>
      </c>
      <c r="AU18" s="77">
        <f t="shared" si="0"/>
        <v>66.653000000000006</v>
      </c>
      <c r="AV18" s="77">
        <f t="shared" si="0"/>
        <v>64.790999999999997</v>
      </c>
      <c r="AW18" s="77">
        <f t="shared" si="0"/>
        <v>59.524000000000001</v>
      </c>
      <c r="AX18" s="77">
        <f t="shared" si="0"/>
        <v>69.876000000000005</v>
      </c>
      <c r="AY18" s="77">
        <f t="shared" si="0"/>
        <v>70.405000000000001</v>
      </c>
      <c r="AZ18" s="77">
        <f t="shared" si="0"/>
        <v>69.497</v>
      </c>
      <c r="BA18" s="77">
        <f t="shared" si="0"/>
        <v>69.304000000000002</v>
      </c>
      <c r="BB18" s="77">
        <f t="shared" si="0"/>
        <v>65.655000000000001</v>
      </c>
      <c r="BC18" s="77">
        <f t="shared" si="0"/>
        <v>69.173000000000002</v>
      </c>
      <c r="BD18" s="77">
        <f t="shared" si="0"/>
        <v>71.94</v>
      </c>
      <c r="BE18" s="77">
        <f t="shared" si="0"/>
        <v>65.197000000000003</v>
      </c>
      <c r="BF18" s="77">
        <f t="shared" si="0"/>
        <v>80.117999999999995</v>
      </c>
      <c r="BG18" s="77">
        <f t="shared" si="0"/>
        <v>75.936999999999998</v>
      </c>
      <c r="BH18" s="77">
        <f t="shared" si="0"/>
        <v>70.204999999999998</v>
      </c>
      <c r="BI18" s="77">
        <f t="shared" si="0"/>
        <v>65.566999999999993</v>
      </c>
      <c r="BJ18" s="77">
        <f t="shared" si="0"/>
        <v>89.236000000000004</v>
      </c>
      <c r="BK18" s="77">
        <f t="shared" si="0"/>
        <v>52.595999999999997</v>
      </c>
      <c r="BL18" s="77">
        <f t="shared" si="0"/>
        <v>59.375</v>
      </c>
      <c r="BM18" s="77">
        <f t="shared" si="0"/>
        <v>19.088000000000001</v>
      </c>
      <c r="BN18" s="77">
        <f t="shared" si="0"/>
        <v>17.78</v>
      </c>
      <c r="BO18" s="77">
        <f t="shared" ref="BO18:CW18" si="1">SUM(BO11:BO17)</f>
        <v>3.04</v>
      </c>
      <c r="BP18" s="77">
        <f t="shared" si="1"/>
        <v>54.627000000000002</v>
      </c>
      <c r="BQ18" s="77">
        <f t="shared" si="1"/>
        <v>29.369</v>
      </c>
      <c r="BR18" s="77">
        <f t="shared" si="1"/>
        <v>0.01</v>
      </c>
      <c r="BS18" s="77">
        <f t="shared" si="1"/>
        <v>13.752000000000001</v>
      </c>
      <c r="BT18" s="77">
        <f t="shared" si="1"/>
        <v>21.9</v>
      </c>
      <c r="BU18" s="77">
        <f t="shared" si="1"/>
        <v>23.18</v>
      </c>
      <c r="BV18" s="77">
        <f t="shared" si="1"/>
        <v>0.01</v>
      </c>
      <c r="BW18" s="77">
        <f t="shared" si="1"/>
        <v>0.01</v>
      </c>
      <c r="BX18" s="77">
        <f t="shared" si="1"/>
        <v>0.01</v>
      </c>
      <c r="BY18" s="77">
        <f t="shared" si="1"/>
        <v>6.8550000000000004</v>
      </c>
      <c r="BZ18" s="77">
        <f t="shared" si="1"/>
        <v>0.01</v>
      </c>
      <c r="CA18" s="77">
        <f t="shared" si="1"/>
        <v>0.01</v>
      </c>
      <c r="CB18" s="77">
        <f t="shared" si="1"/>
        <v>0.01</v>
      </c>
      <c r="CC18" s="77">
        <f t="shared" si="1"/>
        <v>0.01</v>
      </c>
      <c r="CD18" s="77">
        <f t="shared" si="1"/>
        <v>0.01</v>
      </c>
      <c r="CE18" s="77">
        <f t="shared" si="1"/>
        <v>10.313000000000001</v>
      </c>
      <c r="CF18" s="77">
        <f t="shared" si="1"/>
        <v>20.861000000000001</v>
      </c>
      <c r="CG18" s="77">
        <f t="shared" si="1"/>
        <v>20.954000000000001</v>
      </c>
      <c r="CH18" s="77">
        <f t="shared" si="1"/>
        <v>3.645</v>
      </c>
      <c r="CI18" s="77">
        <f t="shared" si="1"/>
        <v>8.5009999999999994</v>
      </c>
      <c r="CJ18" s="77">
        <f t="shared" si="1"/>
        <v>8.0909999999999993</v>
      </c>
      <c r="CK18" s="77">
        <f t="shared" si="1"/>
        <v>2.8559999999999999</v>
      </c>
      <c r="CL18" s="77">
        <f t="shared" si="1"/>
        <v>6.6429999999999998</v>
      </c>
      <c r="CM18" s="77">
        <f t="shared" si="1"/>
        <v>9.1389999999999993</v>
      </c>
      <c r="CN18" s="77">
        <f t="shared" si="1"/>
        <v>15.318</v>
      </c>
      <c r="CO18" s="77">
        <f t="shared" si="1"/>
        <v>6.3659999999999997</v>
      </c>
      <c r="CP18" s="77">
        <f t="shared" si="1"/>
        <v>3.266</v>
      </c>
      <c r="CQ18" s="77">
        <f t="shared" si="1"/>
        <v>5.5410000000000004</v>
      </c>
      <c r="CR18" s="77">
        <f t="shared" si="1"/>
        <v>1.3440000000000001</v>
      </c>
      <c r="CS18" s="77">
        <f t="shared" si="1"/>
        <v>9.3539999999999992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636.53475000000071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14.952</v>
      </c>
      <c r="C22" s="94">
        <v>8.7609999999999992</v>
      </c>
      <c r="D22" s="94">
        <v>4.5999999999999996</v>
      </c>
      <c r="E22" s="94">
        <v>4.3</v>
      </c>
      <c r="F22" s="94">
        <v>4.2</v>
      </c>
      <c r="G22" s="94">
        <v>4</v>
      </c>
      <c r="H22" s="94">
        <v>3.5</v>
      </c>
      <c r="I22" s="94">
        <v>3.2</v>
      </c>
      <c r="J22" s="94">
        <v>3.2320000000000002</v>
      </c>
      <c r="K22" s="94">
        <v>3.4</v>
      </c>
      <c r="L22" s="94">
        <v>7.2859999999999996</v>
      </c>
      <c r="M22" s="94">
        <v>3.7</v>
      </c>
      <c r="N22" s="94">
        <v>7.0090000000000003</v>
      </c>
      <c r="O22" s="94">
        <v>6.4329999999999998</v>
      </c>
      <c r="P22" s="94">
        <v>4.7699999999999996</v>
      </c>
      <c r="Q22" s="94">
        <v>4.7</v>
      </c>
      <c r="R22" s="94">
        <v>5</v>
      </c>
      <c r="S22" s="94">
        <v>4.5</v>
      </c>
      <c r="T22" s="94">
        <v>12.724</v>
      </c>
      <c r="U22" s="94">
        <v>13.144</v>
      </c>
      <c r="V22" s="94">
        <v>21.693000000000001</v>
      </c>
      <c r="W22" s="94">
        <v>32.298000000000002</v>
      </c>
      <c r="X22" s="94">
        <v>42.514000000000003</v>
      </c>
      <c r="Y22" s="94">
        <v>30.486000000000001</v>
      </c>
      <c r="Z22" s="94">
        <v>20.533000000000001</v>
      </c>
      <c r="AA22" s="94">
        <v>30.881</v>
      </c>
      <c r="AB22" s="94">
        <v>23.960999999999999</v>
      </c>
      <c r="AC22" s="94">
        <v>13.436999999999999</v>
      </c>
      <c r="AD22" s="94">
        <v>12.755000000000001</v>
      </c>
      <c r="AE22" s="94">
        <v>2.4</v>
      </c>
      <c r="AF22" s="94">
        <v>1.2</v>
      </c>
      <c r="AG22" s="94">
        <v>1.4</v>
      </c>
      <c r="AH22" s="94">
        <v>1.8</v>
      </c>
      <c r="AI22" s="94">
        <v>1.9</v>
      </c>
      <c r="AJ22" s="94">
        <v>1.8</v>
      </c>
      <c r="AK22" s="94">
        <v>1.6</v>
      </c>
      <c r="AL22" s="94">
        <v>1.8</v>
      </c>
      <c r="AM22" s="94">
        <v>6.6669999999999998</v>
      </c>
      <c r="AN22" s="94">
        <v>2.6</v>
      </c>
      <c r="AO22" s="94">
        <v>2.2999999999999998</v>
      </c>
      <c r="AP22" s="94">
        <v>1.8</v>
      </c>
      <c r="AQ22" s="94">
        <v>1.3</v>
      </c>
      <c r="AR22" s="94">
        <v>1.4</v>
      </c>
      <c r="AS22" s="94">
        <v>0.9</v>
      </c>
      <c r="AT22" s="94">
        <v>0.7</v>
      </c>
      <c r="AU22" s="94">
        <v>0.7</v>
      </c>
      <c r="AV22" s="94">
        <v>1.3</v>
      </c>
      <c r="AW22" s="94">
        <v>1.5</v>
      </c>
      <c r="AX22" s="94">
        <v>1.3</v>
      </c>
      <c r="AY22" s="94">
        <v>1.2</v>
      </c>
      <c r="AZ22" s="94">
        <v>0.3</v>
      </c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2.88</v>
      </c>
      <c r="BO22" s="94"/>
      <c r="BP22" s="94"/>
      <c r="BQ22" s="94">
        <v>0.5</v>
      </c>
      <c r="BR22" s="94">
        <v>0.9</v>
      </c>
      <c r="BS22" s="94">
        <v>1.3</v>
      </c>
      <c r="BT22" s="94">
        <v>11.927</v>
      </c>
      <c r="BU22" s="94">
        <v>19.552</v>
      </c>
      <c r="BV22" s="94">
        <v>13.259</v>
      </c>
      <c r="BW22" s="94">
        <v>7.7380000000000004</v>
      </c>
      <c r="BX22" s="94">
        <v>13.805999999999999</v>
      </c>
      <c r="BY22" s="94">
        <v>3.8</v>
      </c>
      <c r="BZ22" s="94">
        <v>18.280999999999999</v>
      </c>
      <c r="CA22" s="94">
        <v>7.694</v>
      </c>
      <c r="CB22" s="94">
        <v>17.196000000000002</v>
      </c>
      <c r="CC22" s="94">
        <v>31.707999999999998</v>
      </c>
      <c r="CD22" s="94">
        <v>40.097999999999999</v>
      </c>
      <c r="CE22" s="94">
        <v>3.9</v>
      </c>
      <c r="CF22" s="94">
        <v>4.3</v>
      </c>
      <c r="CG22" s="94">
        <v>3.8</v>
      </c>
      <c r="CH22" s="94">
        <v>7.7190000000000003</v>
      </c>
      <c r="CI22" s="94">
        <v>4.2</v>
      </c>
      <c r="CJ22" s="94">
        <v>4.5</v>
      </c>
      <c r="CK22" s="94">
        <v>8.0120000000000005</v>
      </c>
      <c r="CL22" s="94">
        <v>3.6</v>
      </c>
      <c r="CM22" s="94">
        <v>3.5</v>
      </c>
      <c r="CN22" s="94">
        <v>3.4</v>
      </c>
      <c r="CO22" s="94">
        <v>2.9</v>
      </c>
      <c r="CP22" s="94">
        <v>2.5</v>
      </c>
      <c r="CQ22" s="94">
        <v>2.4</v>
      </c>
      <c r="CR22" s="94">
        <v>2.2999999999999998</v>
      </c>
      <c r="CS22" s="94">
        <v>2.5</v>
      </c>
      <c r="CT22" s="95"/>
      <c r="CU22" s="95"/>
      <c r="CV22" s="95"/>
      <c r="CW22" s="96"/>
      <c r="CX22" s="97">
        <f t="array" ref="CX22">SUMPRODUCT(B22:CW22*0.25)</f>
        <v>160.00149999999996</v>
      </c>
    </row>
    <row r="23" spans="1:102" ht="24.95" customHeight="1" x14ac:dyDescent="0.2">
      <c r="A23" s="92" t="s">
        <v>19</v>
      </c>
      <c r="B23" s="98">
        <v>1.744</v>
      </c>
      <c r="C23" s="99">
        <v>3.14</v>
      </c>
      <c r="D23" s="99">
        <v>12.318</v>
      </c>
      <c r="E23" s="99">
        <v>10.701000000000001</v>
      </c>
      <c r="F23" s="99">
        <v>9.3309999999999995</v>
      </c>
      <c r="G23" s="99">
        <v>7.0019999999999998</v>
      </c>
      <c r="H23" s="99">
        <v>7.8810000000000002</v>
      </c>
      <c r="I23" s="99">
        <v>7.6459999999999999</v>
      </c>
      <c r="J23" s="99">
        <v>6.3630000000000004</v>
      </c>
      <c r="K23" s="99">
        <v>5.59</v>
      </c>
      <c r="L23" s="99">
        <v>5.77</v>
      </c>
      <c r="M23" s="99">
        <v>6.47</v>
      </c>
      <c r="N23" s="99">
        <v>7.2089999999999996</v>
      </c>
      <c r="O23" s="99">
        <v>5.9279999999999999</v>
      </c>
      <c r="P23" s="99">
        <v>5.4450000000000003</v>
      </c>
      <c r="Q23" s="99">
        <v>4.7</v>
      </c>
      <c r="R23" s="99">
        <v>7.6980000000000004</v>
      </c>
      <c r="S23" s="99">
        <v>1.329</v>
      </c>
      <c r="T23" s="99">
        <v>4.8000000000000001E-2</v>
      </c>
      <c r="U23" s="99">
        <v>1.8089999999999999</v>
      </c>
      <c r="V23" s="99">
        <v>4.5830000000000002</v>
      </c>
      <c r="W23" s="99">
        <v>3.9E-2</v>
      </c>
      <c r="X23" s="99">
        <v>4.9000000000000002E-2</v>
      </c>
      <c r="Y23" s="99"/>
      <c r="Z23" s="99">
        <v>4.5999999999999999E-2</v>
      </c>
      <c r="AA23" s="99"/>
      <c r="AB23" s="99">
        <v>3.3000000000000002E-2</v>
      </c>
      <c r="AC23" s="99">
        <v>4.2999999999999997E-2</v>
      </c>
      <c r="AD23" s="99">
        <v>4.9160000000000004</v>
      </c>
      <c r="AE23" s="99">
        <v>37.093000000000004</v>
      </c>
      <c r="AF23" s="99">
        <v>23.766999999999999</v>
      </c>
      <c r="AG23" s="99">
        <v>40.57</v>
      </c>
      <c r="AH23" s="99">
        <v>19.7</v>
      </c>
      <c r="AI23" s="99">
        <v>28</v>
      </c>
      <c r="AJ23" s="99">
        <v>42.2</v>
      </c>
      <c r="AK23" s="99">
        <v>12.541</v>
      </c>
      <c r="AL23" s="99">
        <v>19.895</v>
      </c>
      <c r="AM23" s="99">
        <v>1.53</v>
      </c>
      <c r="AN23" s="99">
        <v>0.19900000000000001</v>
      </c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19.082000000000001</v>
      </c>
      <c r="BL23" s="99">
        <v>20.465</v>
      </c>
      <c r="BM23" s="99">
        <v>12.993</v>
      </c>
      <c r="BN23" s="99">
        <v>52.002000000000002</v>
      </c>
      <c r="BO23" s="99">
        <v>9.109</v>
      </c>
      <c r="BP23" s="99">
        <v>2.286</v>
      </c>
      <c r="BQ23" s="99">
        <v>5.7140000000000004</v>
      </c>
      <c r="BR23" s="99"/>
      <c r="BS23" s="99">
        <v>4.5469999999999997</v>
      </c>
      <c r="BT23" s="99">
        <v>3.3000000000000002E-2</v>
      </c>
      <c r="BU23" s="99"/>
      <c r="BV23" s="99"/>
      <c r="BW23" s="99"/>
      <c r="BX23" s="99">
        <v>0.02</v>
      </c>
      <c r="BY23" s="99">
        <v>11.433999999999999</v>
      </c>
      <c r="BZ23" s="99">
        <v>4.7E-2</v>
      </c>
      <c r="CA23" s="99"/>
      <c r="CB23" s="99"/>
      <c r="CC23" s="99"/>
      <c r="CD23" s="99">
        <v>5.1999999999999998E-2</v>
      </c>
      <c r="CE23" s="99">
        <v>37.768999999999998</v>
      </c>
      <c r="CF23" s="99">
        <v>44.347000000000001</v>
      </c>
      <c r="CG23" s="99">
        <v>51.103999999999999</v>
      </c>
      <c r="CH23" s="99">
        <v>8.2710000000000008</v>
      </c>
      <c r="CI23" s="99">
        <v>20.033000000000001</v>
      </c>
      <c r="CJ23" s="99">
        <v>20.582000000000001</v>
      </c>
      <c r="CK23" s="99">
        <v>8.0470000000000006</v>
      </c>
      <c r="CL23" s="99">
        <v>13.702999999999999</v>
      </c>
      <c r="CM23" s="99">
        <v>20.178000000000001</v>
      </c>
      <c r="CN23" s="99">
        <v>19.056999999999999</v>
      </c>
      <c r="CO23" s="99">
        <v>10.446999999999999</v>
      </c>
      <c r="CP23" s="99">
        <v>6.2859999999999996</v>
      </c>
      <c r="CQ23" s="99">
        <v>9.032</v>
      </c>
      <c r="CR23" s="99">
        <v>0.7</v>
      </c>
      <c r="CS23" s="99">
        <v>3.3940000000000001</v>
      </c>
      <c r="CT23" s="100"/>
      <c r="CU23" s="100"/>
      <c r="CV23" s="100"/>
      <c r="CW23" s="96"/>
      <c r="CX23" s="97">
        <f t="array" ref="CX23">SUMPRODUCT(B23:CW23*0.25)</f>
        <v>191.01500000000001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16.696000000000002</v>
      </c>
      <c r="C28" s="107">
        <f t="shared" si="2"/>
        <v>11.901</v>
      </c>
      <c r="D28" s="107">
        <f t="shared" si="2"/>
        <v>16.917999999999999</v>
      </c>
      <c r="E28" s="107">
        <f t="shared" si="2"/>
        <v>15.001000000000001</v>
      </c>
      <c r="F28" s="107">
        <f t="shared" si="2"/>
        <v>13.530999999999999</v>
      </c>
      <c r="G28" s="107">
        <f t="shared" si="2"/>
        <v>11.001999999999999</v>
      </c>
      <c r="H28" s="107">
        <f t="shared" si="2"/>
        <v>11.381</v>
      </c>
      <c r="I28" s="107">
        <f t="shared" si="2"/>
        <v>10.846</v>
      </c>
      <c r="J28" s="107">
        <f t="shared" si="2"/>
        <v>9.5950000000000006</v>
      </c>
      <c r="K28" s="107">
        <f t="shared" si="2"/>
        <v>8.99</v>
      </c>
      <c r="L28" s="107">
        <f t="shared" si="2"/>
        <v>13.055999999999999</v>
      </c>
      <c r="M28" s="107">
        <f t="shared" si="2"/>
        <v>10.17</v>
      </c>
      <c r="N28" s="107">
        <f t="shared" si="2"/>
        <v>14.218</v>
      </c>
      <c r="O28" s="107">
        <f t="shared" si="2"/>
        <v>12.361000000000001</v>
      </c>
      <c r="P28" s="107">
        <f t="shared" si="2"/>
        <v>10.215</v>
      </c>
      <c r="Q28" s="107">
        <f>SUM(Q21:Q27)</f>
        <v>9.4</v>
      </c>
      <c r="R28" s="107">
        <f t="shared" ref="R28:CC28" si="3">SUM(R21:R27)</f>
        <v>12.698</v>
      </c>
      <c r="S28" s="107">
        <f t="shared" si="3"/>
        <v>5.8289999999999997</v>
      </c>
      <c r="T28" s="107">
        <f t="shared" si="3"/>
        <v>12.772</v>
      </c>
      <c r="U28" s="107">
        <f t="shared" si="3"/>
        <v>14.952999999999999</v>
      </c>
      <c r="V28" s="107">
        <f t="shared" si="3"/>
        <v>26.276000000000003</v>
      </c>
      <c r="W28" s="107">
        <f t="shared" si="3"/>
        <v>32.337000000000003</v>
      </c>
      <c r="X28" s="107">
        <f t="shared" si="3"/>
        <v>42.563000000000002</v>
      </c>
      <c r="Y28" s="107">
        <f t="shared" si="3"/>
        <v>30.486000000000001</v>
      </c>
      <c r="Z28" s="107">
        <f t="shared" si="3"/>
        <v>20.579000000000001</v>
      </c>
      <c r="AA28" s="107">
        <f t="shared" si="3"/>
        <v>30.881</v>
      </c>
      <c r="AB28" s="107">
        <f t="shared" si="3"/>
        <v>23.994</v>
      </c>
      <c r="AC28" s="107">
        <f t="shared" si="3"/>
        <v>13.479999999999999</v>
      </c>
      <c r="AD28" s="107">
        <f t="shared" si="3"/>
        <v>17.670999999999999</v>
      </c>
      <c r="AE28" s="107">
        <f t="shared" si="3"/>
        <v>39.493000000000002</v>
      </c>
      <c r="AF28" s="107">
        <f t="shared" si="3"/>
        <v>24.966999999999999</v>
      </c>
      <c r="AG28" s="107">
        <f t="shared" si="3"/>
        <v>41.97</v>
      </c>
      <c r="AH28" s="107">
        <f t="shared" si="3"/>
        <v>21.5</v>
      </c>
      <c r="AI28" s="107">
        <f t="shared" si="3"/>
        <v>29.9</v>
      </c>
      <c r="AJ28" s="107">
        <f t="shared" si="3"/>
        <v>44</v>
      </c>
      <c r="AK28" s="107">
        <f t="shared" si="3"/>
        <v>14.141</v>
      </c>
      <c r="AL28" s="107">
        <f t="shared" si="3"/>
        <v>21.695</v>
      </c>
      <c r="AM28" s="107">
        <f t="shared" si="3"/>
        <v>8.1969999999999992</v>
      </c>
      <c r="AN28" s="107">
        <f t="shared" si="3"/>
        <v>2.7989999999999999</v>
      </c>
      <c r="AO28" s="107">
        <f t="shared" si="3"/>
        <v>2.2999999999999998</v>
      </c>
      <c r="AP28" s="107">
        <f t="shared" si="3"/>
        <v>1.8</v>
      </c>
      <c r="AQ28" s="107">
        <f t="shared" si="3"/>
        <v>1.3</v>
      </c>
      <c r="AR28" s="107">
        <f t="shared" si="3"/>
        <v>1.4</v>
      </c>
      <c r="AS28" s="107">
        <f t="shared" si="3"/>
        <v>0.9</v>
      </c>
      <c r="AT28" s="107">
        <f t="shared" si="3"/>
        <v>0.7</v>
      </c>
      <c r="AU28" s="107">
        <f t="shared" si="3"/>
        <v>0.7</v>
      </c>
      <c r="AV28" s="107">
        <f t="shared" si="3"/>
        <v>1.3</v>
      </c>
      <c r="AW28" s="107">
        <f t="shared" si="3"/>
        <v>1.5</v>
      </c>
      <c r="AX28" s="107">
        <f t="shared" si="3"/>
        <v>1.3</v>
      </c>
      <c r="AY28" s="107">
        <f t="shared" si="3"/>
        <v>1.2</v>
      </c>
      <c r="AZ28" s="107">
        <f t="shared" si="3"/>
        <v>0.3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19.082000000000001</v>
      </c>
      <c r="BL28" s="107">
        <f t="shared" si="3"/>
        <v>20.465</v>
      </c>
      <c r="BM28" s="107">
        <f t="shared" si="3"/>
        <v>12.993</v>
      </c>
      <c r="BN28" s="107">
        <f t="shared" si="3"/>
        <v>54.882000000000005</v>
      </c>
      <c r="BO28" s="107">
        <f t="shared" si="3"/>
        <v>9.109</v>
      </c>
      <c r="BP28" s="107">
        <f t="shared" si="3"/>
        <v>2.286</v>
      </c>
      <c r="BQ28" s="107">
        <f t="shared" si="3"/>
        <v>6.2140000000000004</v>
      </c>
      <c r="BR28" s="107">
        <f t="shared" si="3"/>
        <v>0.9</v>
      </c>
      <c r="BS28" s="107">
        <f t="shared" si="3"/>
        <v>5.8469999999999995</v>
      </c>
      <c r="BT28" s="107">
        <f t="shared" si="3"/>
        <v>11.959999999999999</v>
      </c>
      <c r="BU28" s="107">
        <f t="shared" si="3"/>
        <v>19.552</v>
      </c>
      <c r="BV28" s="107">
        <f t="shared" si="3"/>
        <v>13.259</v>
      </c>
      <c r="BW28" s="107">
        <f t="shared" si="3"/>
        <v>7.7380000000000004</v>
      </c>
      <c r="BX28" s="107">
        <f t="shared" si="3"/>
        <v>13.825999999999999</v>
      </c>
      <c r="BY28" s="107">
        <f t="shared" si="3"/>
        <v>15.233999999999998</v>
      </c>
      <c r="BZ28" s="107">
        <f t="shared" si="3"/>
        <v>18.327999999999999</v>
      </c>
      <c r="CA28" s="107">
        <f t="shared" si="3"/>
        <v>7.694</v>
      </c>
      <c r="CB28" s="107">
        <f t="shared" si="3"/>
        <v>17.196000000000002</v>
      </c>
      <c r="CC28" s="107">
        <f t="shared" si="3"/>
        <v>31.707999999999998</v>
      </c>
      <c r="CD28" s="107">
        <f t="shared" ref="CD28:CW28" si="4">SUM(CD21:CD27)</f>
        <v>40.15</v>
      </c>
      <c r="CE28" s="107">
        <f t="shared" si="4"/>
        <v>41.668999999999997</v>
      </c>
      <c r="CF28" s="107">
        <f t="shared" si="4"/>
        <v>48.646999999999998</v>
      </c>
      <c r="CG28" s="107">
        <f t="shared" si="4"/>
        <v>54.903999999999996</v>
      </c>
      <c r="CH28" s="107">
        <f t="shared" si="4"/>
        <v>15.990000000000002</v>
      </c>
      <c r="CI28" s="107">
        <f t="shared" si="4"/>
        <v>24.233000000000001</v>
      </c>
      <c r="CJ28" s="107">
        <f t="shared" si="4"/>
        <v>25.082000000000001</v>
      </c>
      <c r="CK28" s="107">
        <f t="shared" si="4"/>
        <v>16.059000000000001</v>
      </c>
      <c r="CL28" s="107">
        <f t="shared" si="4"/>
        <v>17.303000000000001</v>
      </c>
      <c r="CM28" s="107">
        <f t="shared" si="4"/>
        <v>23.678000000000001</v>
      </c>
      <c r="CN28" s="107">
        <f t="shared" si="4"/>
        <v>22.456999999999997</v>
      </c>
      <c r="CO28" s="107">
        <f t="shared" si="4"/>
        <v>13.347</v>
      </c>
      <c r="CP28" s="107">
        <f t="shared" si="4"/>
        <v>8.7859999999999996</v>
      </c>
      <c r="CQ28" s="107">
        <f t="shared" si="4"/>
        <v>11.432</v>
      </c>
      <c r="CR28" s="107">
        <f t="shared" si="4"/>
        <v>3</v>
      </c>
      <c r="CS28" s="107">
        <f t="shared" si="4"/>
        <v>5.8940000000000001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351.01649999999995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16.724</v>
      </c>
      <c r="C32" s="94">
        <v>12.034000000000001</v>
      </c>
      <c r="D32" s="94">
        <v>24.353999999999999</v>
      </c>
      <c r="E32" s="94">
        <v>20.143999999999998</v>
      </c>
      <c r="F32" s="94">
        <v>17.600999999999999</v>
      </c>
      <c r="G32" s="94">
        <v>13.569000000000001</v>
      </c>
      <c r="H32" s="94">
        <v>16.003</v>
      </c>
      <c r="I32" s="94">
        <v>15.874000000000001</v>
      </c>
      <c r="J32" s="94">
        <v>15.805999999999999</v>
      </c>
      <c r="K32" s="94">
        <v>14.05</v>
      </c>
      <c r="L32" s="94">
        <v>17.829999999999998</v>
      </c>
      <c r="M32" s="94">
        <v>15.571999999999999</v>
      </c>
      <c r="N32" s="94">
        <v>21.22</v>
      </c>
      <c r="O32" s="94">
        <v>18.314</v>
      </c>
      <c r="P32" s="94">
        <v>16.067</v>
      </c>
      <c r="Q32" s="94">
        <v>12.81</v>
      </c>
      <c r="R32" s="94">
        <v>37.725999999999999</v>
      </c>
      <c r="S32" s="94">
        <v>24.507000000000001</v>
      </c>
      <c r="T32" s="94">
        <v>44.097000000000001</v>
      </c>
      <c r="U32" s="94">
        <v>48.244</v>
      </c>
      <c r="V32" s="94">
        <v>41.506999999999998</v>
      </c>
      <c r="W32" s="94">
        <v>32.427</v>
      </c>
      <c r="X32" s="94">
        <v>42.863</v>
      </c>
      <c r="Y32" s="94">
        <v>30.975999999999999</v>
      </c>
      <c r="Z32" s="94">
        <v>21.399000000000001</v>
      </c>
      <c r="AA32" s="94">
        <v>31.920999999999999</v>
      </c>
      <c r="AB32" s="94">
        <v>25.664000000000001</v>
      </c>
      <c r="AC32" s="94">
        <v>15.33</v>
      </c>
      <c r="AD32" s="94">
        <v>21.888000000000002</v>
      </c>
      <c r="AE32" s="94">
        <v>86.022000000000006</v>
      </c>
      <c r="AF32" s="94">
        <v>66.56</v>
      </c>
      <c r="AG32" s="94">
        <v>64.545000000000002</v>
      </c>
      <c r="AH32" s="94">
        <v>47.896999999999998</v>
      </c>
      <c r="AI32" s="94">
        <v>54.921999999999997</v>
      </c>
      <c r="AJ32" s="94">
        <v>63.731999999999999</v>
      </c>
      <c r="AK32" s="94">
        <v>36.110999999999997</v>
      </c>
      <c r="AL32" s="94">
        <v>34.116999999999997</v>
      </c>
      <c r="AM32" s="94">
        <v>74.241</v>
      </c>
      <c r="AN32" s="94">
        <v>68.786000000000001</v>
      </c>
      <c r="AO32" s="94">
        <v>76.566999999999993</v>
      </c>
      <c r="AP32" s="94">
        <v>62.692</v>
      </c>
      <c r="AQ32" s="94">
        <v>72.701999999999998</v>
      </c>
      <c r="AR32" s="94">
        <v>98.876999999999995</v>
      </c>
      <c r="AS32" s="94">
        <v>63.658999999999999</v>
      </c>
      <c r="AT32" s="94">
        <v>68.128</v>
      </c>
      <c r="AU32" s="94">
        <v>67.352999999999994</v>
      </c>
      <c r="AV32" s="94">
        <v>66.090999999999994</v>
      </c>
      <c r="AW32" s="94">
        <v>61.024000000000001</v>
      </c>
      <c r="AX32" s="94">
        <v>71.176000000000002</v>
      </c>
      <c r="AY32" s="94">
        <v>71.605000000000004</v>
      </c>
      <c r="AZ32" s="94">
        <v>69.796999999999997</v>
      </c>
      <c r="BA32" s="94">
        <v>69.304000000000002</v>
      </c>
      <c r="BB32" s="94">
        <v>65.655000000000001</v>
      </c>
      <c r="BC32" s="94">
        <v>69.173000000000002</v>
      </c>
      <c r="BD32" s="94">
        <v>71.94</v>
      </c>
      <c r="BE32" s="94">
        <v>65.197000000000003</v>
      </c>
      <c r="BF32" s="94">
        <v>80.117999999999995</v>
      </c>
      <c r="BG32" s="94">
        <v>75.936999999999998</v>
      </c>
      <c r="BH32" s="94">
        <v>70.204999999999998</v>
      </c>
      <c r="BI32" s="94">
        <v>65.566999999999993</v>
      </c>
      <c r="BJ32" s="94">
        <v>89.236000000000004</v>
      </c>
      <c r="BK32" s="94">
        <v>71.677999999999997</v>
      </c>
      <c r="BL32" s="94">
        <v>79.84</v>
      </c>
      <c r="BM32" s="94">
        <v>32.081000000000003</v>
      </c>
      <c r="BN32" s="94">
        <v>72.662000000000006</v>
      </c>
      <c r="BO32" s="94">
        <v>12.148999999999999</v>
      </c>
      <c r="BP32" s="94">
        <v>56.912999999999997</v>
      </c>
      <c r="BQ32" s="94">
        <v>35.582999999999998</v>
      </c>
      <c r="BR32" s="94">
        <v>0.91</v>
      </c>
      <c r="BS32" s="94">
        <v>19.599</v>
      </c>
      <c r="BT32" s="94">
        <v>33.86</v>
      </c>
      <c r="BU32" s="94">
        <v>42.731999999999999</v>
      </c>
      <c r="BV32" s="94">
        <v>13.269</v>
      </c>
      <c r="BW32" s="94">
        <v>7.7480000000000002</v>
      </c>
      <c r="BX32" s="94">
        <v>13.836</v>
      </c>
      <c r="BY32" s="94">
        <v>22.088999999999999</v>
      </c>
      <c r="BZ32" s="94">
        <v>18.338000000000001</v>
      </c>
      <c r="CA32" s="94">
        <v>7.7039999999999997</v>
      </c>
      <c r="CB32" s="94">
        <v>17.206</v>
      </c>
      <c r="CC32" s="94">
        <v>31.718</v>
      </c>
      <c r="CD32" s="94">
        <v>40.159999999999997</v>
      </c>
      <c r="CE32" s="94">
        <v>51.981999999999999</v>
      </c>
      <c r="CF32" s="94">
        <v>69.507999999999996</v>
      </c>
      <c r="CG32" s="94">
        <v>75.858000000000004</v>
      </c>
      <c r="CH32" s="94">
        <v>19.635000000000002</v>
      </c>
      <c r="CI32" s="94">
        <v>32.734000000000002</v>
      </c>
      <c r="CJ32" s="94">
        <v>33.173000000000002</v>
      </c>
      <c r="CK32" s="94">
        <v>18.914999999999999</v>
      </c>
      <c r="CL32" s="94">
        <v>23.946000000000002</v>
      </c>
      <c r="CM32" s="94">
        <v>32.817</v>
      </c>
      <c r="CN32" s="94">
        <v>37.774999999999999</v>
      </c>
      <c r="CO32" s="94">
        <v>19.713000000000001</v>
      </c>
      <c r="CP32" s="94">
        <v>12.052</v>
      </c>
      <c r="CQ32" s="94">
        <v>16.972999999999999</v>
      </c>
      <c r="CR32" s="94">
        <v>4.3440000000000003</v>
      </c>
      <c r="CS32" s="94">
        <v>15.247999999999999</v>
      </c>
      <c r="CT32" s="95"/>
      <c r="CU32" s="95"/>
      <c r="CV32" s="95"/>
      <c r="CW32" s="96"/>
      <c r="CX32" s="97">
        <f t="array" ref="CX32">SUMPRODUCT(B32:CW32*0.25)</f>
        <v>987.55125000000021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16.724</v>
      </c>
      <c r="C34" s="77">
        <f t="shared" ref="C34:BN34" si="5">SUM(C31:C33)</f>
        <v>12.034000000000001</v>
      </c>
      <c r="D34" s="77">
        <f t="shared" si="5"/>
        <v>24.353999999999999</v>
      </c>
      <c r="E34" s="77">
        <f t="shared" si="5"/>
        <v>20.143999999999998</v>
      </c>
      <c r="F34" s="77">
        <f t="shared" si="5"/>
        <v>17.600999999999999</v>
      </c>
      <c r="G34" s="77">
        <f t="shared" si="5"/>
        <v>13.569000000000001</v>
      </c>
      <c r="H34" s="77">
        <f t="shared" si="5"/>
        <v>16.003</v>
      </c>
      <c r="I34" s="77">
        <f t="shared" si="5"/>
        <v>15.874000000000001</v>
      </c>
      <c r="J34" s="77">
        <f t="shared" si="5"/>
        <v>15.805999999999999</v>
      </c>
      <c r="K34" s="77">
        <f t="shared" si="5"/>
        <v>14.05</v>
      </c>
      <c r="L34" s="77">
        <f t="shared" si="5"/>
        <v>17.829999999999998</v>
      </c>
      <c r="M34" s="77">
        <f t="shared" si="5"/>
        <v>15.571999999999999</v>
      </c>
      <c r="N34" s="77">
        <f t="shared" si="5"/>
        <v>21.22</v>
      </c>
      <c r="O34" s="77">
        <f t="shared" si="5"/>
        <v>18.314</v>
      </c>
      <c r="P34" s="77">
        <f t="shared" si="5"/>
        <v>16.067</v>
      </c>
      <c r="Q34" s="77">
        <f t="shared" si="5"/>
        <v>12.81</v>
      </c>
      <c r="R34" s="77">
        <f t="shared" si="5"/>
        <v>37.725999999999999</v>
      </c>
      <c r="S34" s="77">
        <f t="shared" si="5"/>
        <v>24.507000000000001</v>
      </c>
      <c r="T34" s="77">
        <f t="shared" si="5"/>
        <v>44.097000000000001</v>
      </c>
      <c r="U34" s="77">
        <f t="shared" si="5"/>
        <v>48.244</v>
      </c>
      <c r="V34" s="77">
        <f t="shared" si="5"/>
        <v>41.506999999999998</v>
      </c>
      <c r="W34" s="77">
        <f t="shared" si="5"/>
        <v>32.427</v>
      </c>
      <c r="X34" s="77">
        <f t="shared" si="5"/>
        <v>42.863</v>
      </c>
      <c r="Y34" s="77">
        <f t="shared" si="5"/>
        <v>30.975999999999999</v>
      </c>
      <c r="Z34" s="77">
        <f t="shared" si="5"/>
        <v>21.399000000000001</v>
      </c>
      <c r="AA34" s="77">
        <f t="shared" si="5"/>
        <v>31.920999999999999</v>
      </c>
      <c r="AB34" s="77">
        <f t="shared" si="5"/>
        <v>25.664000000000001</v>
      </c>
      <c r="AC34" s="77">
        <f t="shared" si="5"/>
        <v>15.33</v>
      </c>
      <c r="AD34" s="77">
        <f t="shared" si="5"/>
        <v>21.888000000000002</v>
      </c>
      <c r="AE34" s="77">
        <f t="shared" si="5"/>
        <v>86.022000000000006</v>
      </c>
      <c r="AF34" s="77">
        <f t="shared" si="5"/>
        <v>66.56</v>
      </c>
      <c r="AG34" s="77">
        <f t="shared" si="5"/>
        <v>64.545000000000002</v>
      </c>
      <c r="AH34" s="77">
        <f t="shared" si="5"/>
        <v>47.896999999999998</v>
      </c>
      <c r="AI34" s="77">
        <f t="shared" si="5"/>
        <v>54.921999999999997</v>
      </c>
      <c r="AJ34" s="77">
        <f t="shared" si="5"/>
        <v>63.731999999999999</v>
      </c>
      <c r="AK34" s="77">
        <f t="shared" si="5"/>
        <v>36.110999999999997</v>
      </c>
      <c r="AL34" s="77">
        <f t="shared" si="5"/>
        <v>34.116999999999997</v>
      </c>
      <c r="AM34" s="77">
        <f t="shared" si="5"/>
        <v>74.241</v>
      </c>
      <c r="AN34" s="77">
        <f t="shared" si="5"/>
        <v>68.786000000000001</v>
      </c>
      <c r="AO34" s="77">
        <f t="shared" si="5"/>
        <v>76.566999999999993</v>
      </c>
      <c r="AP34" s="77">
        <f t="shared" si="5"/>
        <v>62.692</v>
      </c>
      <c r="AQ34" s="77">
        <f t="shared" si="5"/>
        <v>72.701999999999998</v>
      </c>
      <c r="AR34" s="77">
        <f t="shared" si="5"/>
        <v>98.876999999999995</v>
      </c>
      <c r="AS34" s="77">
        <f t="shared" si="5"/>
        <v>63.658999999999999</v>
      </c>
      <c r="AT34" s="77">
        <f t="shared" si="5"/>
        <v>68.128</v>
      </c>
      <c r="AU34" s="77">
        <f t="shared" si="5"/>
        <v>67.352999999999994</v>
      </c>
      <c r="AV34" s="77">
        <f t="shared" si="5"/>
        <v>66.090999999999994</v>
      </c>
      <c r="AW34" s="77">
        <f t="shared" si="5"/>
        <v>61.024000000000001</v>
      </c>
      <c r="AX34" s="77">
        <f t="shared" si="5"/>
        <v>71.176000000000002</v>
      </c>
      <c r="AY34" s="77">
        <f t="shared" si="5"/>
        <v>71.605000000000004</v>
      </c>
      <c r="AZ34" s="77">
        <f t="shared" si="5"/>
        <v>69.796999999999997</v>
      </c>
      <c r="BA34" s="77">
        <f t="shared" si="5"/>
        <v>69.304000000000002</v>
      </c>
      <c r="BB34" s="77">
        <f t="shared" si="5"/>
        <v>65.655000000000001</v>
      </c>
      <c r="BC34" s="77">
        <f t="shared" si="5"/>
        <v>69.173000000000002</v>
      </c>
      <c r="BD34" s="77">
        <f t="shared" si="5"/>
        <v>71.94</v>
      </c>
      <c r="BE34" s="77">
        <f t="shared" si="5"/>
        <v>65.197000000000003</v>
      </c>
      <c r="BF34" s="77">
        <f t="shared" si="5"/>
        <v>80.117999999999995</v>
      </c>
      <c r="BG34" s="77">
        <f t="shared" si="5"/>
        <v>75.936999999999998</v>
      </c>
      <c r="BH34" s="77">
        <f t="shared" si="5"/>
        <v>70.204999999999998</v>
      </c>
      <c r="BI34" s="77">
        <f t="shared" si="5"/>
        <v>65.566999999999993</v>
      </c>
      <c r="BJ34" s="77">
        <f t="shared" si="5"/>
        <v>89.236000000000004</v>
      </c>
      <c r="BK34" s="77">
        <f t="shared" si="5"/>
        <v>71.677999999999997</v>
      </c>
      <c r="BL34" s="77">
        <f t="shared" si="5"/>
        <v>79.84</v>
      </c>
      <c r="BM34" s="77">
        <f t="shared" si="5"/>
        <v>32.081000000000003</v>
      </c>
      <c r="BN34" s="77">
        <f t="shared" si="5"/>
        <v>72.662000000000006</v>
      </c>
      <c r="BO34" s="77">
        <f t="shared" ref="BO34:CW34" si="6">SUM(BO31:BO33)</f>
        <v>12.148999999999999</v>
      </c>
      <c r="BP34" s="77">
        <f t="shared" si="6"/>
        <v>56.912999999999997</v>
      </c>
      <c r="BQ34" s="77">
        <f t="shared" si="6"/>
        <v>35.582999999999998</v>
      </c>
      <c r="BR34" s="77">
        <f t="shared" si="6"/>
        <v>0.91</v>
      </c>
      <c r="BS34" s="77">
        <f t="shared" si="6"/>
        <v>19.599</v>
      </c>
      <c r="BT34" s="77">
        <f t="shared" si="6"/>
        <v>33.86</v>
      </c>
      <c r="BU34" s="77">
        <f t="shared" si="6"/>
        <v>42.731999999999999</v>
      </c>
      <c r="BV34" s="77">
        <f t="shared" si="6"/>
        <v>13.269</v>
      </c>
      <c r="BW34" s="77">
        <f t="shared" si="6"/>
        <v>7.7480000000000002</v>
      </c>
      <c r="BX34" s="77">
        <f t="shared" si="6"/>
        <v>13.836</v>
      </c>
      <c r="BY34" s="77">
        <f t="shared" si="6"/>
        <v>22.088999999999999</v>
      </c>
      <c r="BZ34" s="77">
        <f t="shared" si="6"/>
        <v>18.338000000000001</v>
      </c>
      <c r="CA34" s="77">
        <f t="shared" si="6"/>
        <v>7.7039999999999997</v>
      </c>
      <c r="CB34" s="77">
        <f t="shared" si="6"/>
        <v>17.206</v>
      </c>
      <c r="CC34" s="77">
        <f t="shared" si="6"/>
        <v>31.718</v>
      </c>
      <c r="CD34" s="77">
        <f t="shared" si="6"/>
        <v>40.159999999999997</v>
      </c>
      <c r="CE34" s="77">
        <f t="shared" si="6"/>
        <v>51.981999999999999</v>
      </c>
      <c r="CF34" s="77">
        <f t="shared" si="6"/>
        <v>69.507999999999996</v>
      </c>
      <c r="CG34" s="77">
        <f t="shared" si="6"/>
        <v>75.858000000000004</v>
      </c>
      <c r="CH34" s="77">
        <f t="shared" si="6"/>
        <v>19.635000000000002</v>
      </c>
      <c r="CI34" s="77">
        <f t="shared" si="6"/>
        <v>32.734000000000002</v>
      </c>
      <c r="CJ34" s="77">
        <f t="shared" si="6"/>
        <v>33.173000000000002</v>
      </c>
      <c r="CK34" s="77">
        <f t="shared" si="6"/>
        <v>18.914999999999999</v>
      </c>
      <c r="CL34" s="77">
        <f t="shared" si="6"/>
        <v>23.946000000000002</v>
      </c>
      <c r="CM34" s="77">
        <f t="shared" si="6"/>
        <v>32.817</v>
      </c>
      <c r="CN34" s="77">
        <f t="shared" si="6"/>
        <v>37.774999999999999</v>
      </c>
      <c r="CO34" s="77">
        <f t="shared" si="6"/>
        <v>19.713000000000001</v>
      </c>
      <c r="CP34" s="77">
        <f t="shared" si="6"/>
        <v>12.052</v>
      </c>
      <c r="CQ34" s="77">
        <f t="shared" si="6"/>
        <v>16.972999999999999</v>
      </c>
      <c r="CR34" s="77">
        <f t="shared" si="6"/>
        <v>4.3440000000000003</v>
      </c>
      <c r="CS34" s="77">
        <f t="shared" si="6"/>
        <v>15.247999999999999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987.55125000000021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20.7</v>
      </c>
      <c r="C39" s="120">
        <v>26.8</v>
      </c>
      <c r="D39" s="120">
        <v>20</v>
      </c>
      <c r="E39" s="120">
        <v>20</v>
      </c>
      <c r="F39" s="120">
        <v>14.3</v>
      </c>
      <c r="G39" s="120">
        <v>25.8</v>
      </c>
      <c r="H39" s="120">
        <v>6.4</v>
      </c>
      <c r="I39" s="120">
        <v>1.1000000000000001</v>
      </c>
      <c r="J39" s="120">
        <v>5.2</v>
      </c>
      <c r="K39" s="120">
        <v>5.5</v>
      </c>
      <c r="L39" s="120">
        <v>1.6</v>
      </c>
      <c r="M39" s="120">
        <v>3.1</v>
      </c>
      <c r="N39" s="120"/>
      <c r="O39" s="120">
        <v>4.7</v>
      </c>
      <c r="P39" s="120">
        <v>9.4</v>
      </c>
      <c r="Q39" s="120">
        <v>16.8</v>
      </c>
      <c r="R39" s="120"/>
      <c r="S39" s="120">
        <v>2.8</v>
      </c>
      <c r="T39" s="120"/>
      <c r="U39" s="120"/>
      <c r="V39" s="120"/>
      <c r="W39" s="120">
        <v>20</v>
      </c>
      <c r="X39" s="120">
        <v>18.2</v>
      </c>
      <c r="Y39" s="120">
        <v>38.6</v>
      </c>
      <c r="Z39" s="120">
        <v>23.8</v>
      </c>
      <c r="AA39" s="120">
        <v>50.6</v>
      </c>
      <c r="AB39" s="120">
        <v>10.6</v>
      </c>
      <c r="AC39" s="120">
        <v>32.299999999999997</v>
      </c>
      <c r="AD39" s="120">
        <v>26.4</v>
      </c>
      <c r="AE39" s="120"/>
      <c r="AF39" s="120"/>
      <c r="AG39" s="120"/>
      <c r="AH39" s="120"/>
      <c r="AI39" s="120"/>
      <c r="AJ39" s="120"/>
      <c r="AK39" s="120">
        <v>7.2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7.6</v>
      </c>
      <c r="BR39" s="120">
        <v>42</v>
      </c>
      <c r="BS39" s="120">
        <v>24.1</v>
      </c>
      <c r="BT39" s="120">
        <v>2.2000000000000002</v>
      </c>
      <c r="BU39" s="120">
        <v>2</v>
      </c>
      <c r="BV39" s="120">
        <v>11</v>
      </c>
      <c r="BW39" s="120">
        <v>43</v>
      </c>
      <c r="BX39" s="120">
        <v>41.3</v>
      </c>
      <c r="BY39" s="120"/>
      <c r="BZ39" s="120">
        <v>42.7</v>
      </c>
      <c r="CA39" s="120">
        <v>26.9</v>
      </c>
      <c r="CB39" s="120">
        <v>58.1</v>
      </c>
      <c r="CC39" s="120">
        <v>29.6</v>
      </c>
      <c r="CD39" s="120">
        <v>5.9</v>
      </c>
      <c r="CE39" s="120"/>
      <c r="CF39" s="120"/>
      <c r="CG39" s="120"/>
      <c r="CH39" s="120">
        <v>18.7</v>
      </c>
      <c r="CI39" s="120">
        <v>6.1</v>
      </c>
      <c r="CJ39" s="120"/>
      <c r="CK39" s="120">
        <v>21</v>
      </c>
      <c r="CL39" s="120">
        <v>17.600000000000001</v>
      </c>
      <c r="CM39" s="120">
        <v>11.5</v>
      </c>
      <c r="CN39" s="120">
        <v>0.5</v>
      </c>
      <c r="CO39" s="120">
        <v>17.399999999999999</v>
      </c>
      <c r="CP39" s="120">
        <v>38.6</v>
      </c>
      <c r="CQ39" s="120">
        <v>30.8</v>
      </c>
      <c r="CR39" s="120">
        <v>34.9</v>
      </c>
      <c r="CS39" s="120">
        <v>19.8</v>
      </c>
      <c r="CT39" s="122"/>
      <c r="CU39" s="122"/>
      <c r="CV39" s="122"/>
      <c r="CW39" s="121"/>
      <c r="CX39" s="97">
        <f t="array" ref="CX39">SUMPRODUCT(B39:CW39*0.25)</f>
        <v>241.3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20.7</v>
      </c>
      <c r="C42" s="107">
        <f t="shared" ref="C42:BN42" si="7">SUM(C37:C41)</f>
        <v>26.8</v>
      </c>
      <c r="D42" s="107">
        <f t="shared" si="7"/>
        <v>20</v>
      </c>
      <c r="E42" s="107">
        <f t="shared" si="7"/>
        <v>20</v>
      </c>
      <c r="F42" s="107">
        <f t="shared" si="7"/>
        <v>14.3</v>
      </c>
      <c r="G42" s="107">
        <f t="shared" si="7"/>
        <v>25.8</v>
      </c>
      <c r="H42" s="107">
        <f t="shared" si="7"/>
        <v>6.4</v>
      </c>
      <c r="I42" s="107">
        <f t="shared" si="7"/>
        <v>1.1000000000000001</v>
      </c>
      <c r="J42" s="107">
        <f t="shared" si="7"/>
        <v>5.2</v>
      </c>
      <c r="K42" s="107">
        <f t="shared" si="7"/>
        <v>5.5</v>
      </c>
      <c r="L42" s="107">
        <f t="shared" si="7"/>
        <v>1.6</v>
      </c>
      <c r="M42" s="107">
        <f t="shared" si="7"/>
        <v>3.1</v>
      </c>
      <c r="N42" s="107">
        <f t="shared" si="7"/>
        <v>0</v>
      </c>
      <c r="O42" s="107">
        <f t="shared" si="7"/>
        <v>4.7</v>
      </c>
      <c r="P42" s="107">
        <f t="shared" si="7"/>
        <v>9.4</v>
      </c>
      <c r="Q42" s="107">
        <f t="shared" si="7"/>
        <v>16.8</v>
      </c>
      <c r="R42" s="107">
        <f t="shared" si="7"/>
        <v>0</v>
      </c>
      <c r="S42" s="107">
        <f t="shared" si="7"/>
        <v>2.8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20</v>
      </c>
      <c r="X42" s="107">
        <f t="shared" si="7"/>
        <v>18.2</v>
      </c>
      <c r="Y42" s="107">
        <f t="shared" si="7"/>
        <v>38.6</v>
      </c>
      <c r="Z42" s="107">
        <f t="shared" si="7"/>
        <v>23.8</v>
      </c>
      <c r="AA42" s="107">
        <f t="shared" si="7"/>
        <v>50.6</v>
      </c>
      <c r="AB42" s="107">
        <f t="shared" si="7"/>
        <v>10.6</v>
      </c>
      <c r="AC42" s="107">
        <f t="shared" si="7"/>
        <v>32.299999999999997</v>
      </c>
      <c r="AD42" s="107">
        <f t="shared" si="7"/>
        <v>26.4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7.2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7.6</v>
      </c>
      <c r="BR42" s="107">
        <f t="shared" si="8"/>
        <v>42</v>
      </c>
      <c r="BS42" s="107">
        <f t="shared" si="8"/>
        <v>24.1</v>
      </c>
      <c r="BT42" s="107">
        <f t="shared" si="8"/>
        <v>2.2000000000000002</v>
      </c>
      <c r="BU42" s="107">
        <f t="shared" si="8"/>
        <v>2</v>
      </c>
      <c r="BV42" s="107">
        <f t="shared" si="8"/>
        <v>11</v>
      </c>
      <c r="BW42" s="107">
        <f t="shared" si="8"/>
        <v>43</v>
      </c>
      <c r="BX42" s="107">
        <f t="shared" si="8"/>
        <v>41.3</v>
      </c>
      <c r="BY42" s="107">
        <f t="shared" si="8"/>
        <v>0</v>
      </c>
      <c r="BZ42" s="107">
        <f t="shared" si="8"/>
        <v>42.7</v>
      </c>
      <c r="CA42" s="107">
        <f t="shared" si="8"/>
        <v>26.9</v>
      </c>
      <c r="CB42" s="107">
        <f t="shared" si="8"/>
        <v>58.1</v>
      </c>
      <c r="CC42" s="107">
        <f t="shared" si="8"/>
        <v>29.6</v>
      </c>
      <c r="CD42" s="107">
        <f t="shared" si="8"/>
        <v>5.9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18.7</v>
      </c>
      <c r="CI42" s="107">
        <f t="shared" si="8"/>
        <v>6.1</v>
      </c>
      <c r="CJ42" s="107">
        <f t="shared" si="8"/>
        <v>0</v>
      </c>
      <c r="CK42" s="107">
        <f t="shared" si="8"/>
        <v>21</v>
      </c>
      <c r="CL42" s="107">
        <f t="shared" si="8"/>
        <v>17.600000000000001</v>
      </c>
      <c r="CM42" s="107">
        <f t="shared" si="8"/>
        <v>11.5</v>
      </c>
      <c r="CN42" s="107">
        <f t="shared" si="8"/>
        <v>0.5</v>
      </c>
      <c r="CO42" s="107">
        <f t="shared" si="8"/>
        <v>17.399999999999999</v>
      </c>
      <c r="CP42" s="107">
        <f t="shared" si="8"/>
        <v>38.6</v>
      </c>
      <c r="CQ42" s="107">
        <f t="shared" si="8"/>
        <v>30.8</v>
      </c>
      <c r="CR42" s="107">
        <f t="shared" si="8"/>
        <v>34.9</v>
      </c>
      <c r="CS42" s="107">
        <f t="shared" si="8"/>
        <v>19.8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241.3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20.7</v>
      </c>
      <c r="C47" s="120">
        <v>26.8</v>
      </c>
      <c r="D47" s="120">
        <v>20</v>
      </c>
      <c r="E47" s="120">
        <v>20</v>
      </c>
      <c r="F47" s="120">
        <v>14.3</v>
      </c>
      <c r="G47" s="120">
        <v>25.8</v>
      </c>
      <c r="H47" s="120">
        <v>6.4</v>
      </c>
      <c r="I47" s="120">
        <v>1.1000000000000001</v>
      </c>
      <c r="J47" s="120">
        <v>5.2</v>
      </c>
      <c r="K47" s="120">
        <v>5.5</v>
      </c>
      <c r="L47" s="120">
        <v>1.6</v>
      </c>
      <c r="M47" s="120">
        <v>3.1</v>
      </c>
      <c r="N47" s="120"/>
      <c r="O47" s="120">
        <v>4.7</v>
      </c>
      <c r="P47" s="120">
        <v>9.4</v>
      </c>
      <c r="Q47" s="120">
        <v>16.8</v>
      </c>
      <c r="R47" s="120"/>
      <c r="S47" s="120">
        <v>2.8</v>
      </c>
      <c r="T47" s="120"/>
      <c r="U47" s="120"/>
      <c r="V47" s="120"/>
      <c r="W47" s="120">
        <v>20</v>
      </c>
      <c r="X47" s="120">
        <v>18.2</v>
      </c>
      <c r="Y47" s="120">
        <v>38.6</v>
      </c>
      <c r="Z47" s="120">
        <v>23.8</v>
      </c>
      <c r="AA47" s="120">
        <v>50.6</v>
      </c>
      <c r="AB47" s="120">
        <v>10.6</v>
      </c>
      <c r="AC47" s="120">
        <v>32.299999999999997</v>
      </c>
      <c r="AD47" s="120">
        <v>26.4</v>
      </c>
      <c r="AE47" s="120"/>
      <c r="AF47" s="120"/>
      <c r="AG47" s="120"/>
      <c r="AH47" s="120"/>
      <c r="AI47" s="120"/>
      <c r="AJ47" s="120"/>
      <c r="AK47" s="120">
        <v>7.2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7.6</v>
      </c>
      <c r="BR47" s="120">
        <v>42</v>
      </c>
      <c r="BS47" s="120">
        <v>24.1</v>
      </c>
      <c r="BT47" s="120">
        <v>2.2000000000000002</v>
      </c>
      <c r="BU47" s="120">
        <v>2</v>
      </c>
      <c r="BV47" s="120">
        <v>11</v>
      </c>
      <c r="BW47" s="120">
        <v>43</v>
      </c>
      <c r="BX47" s="120">
        <v>41.3</v>
      </c>
      <c r="BY47" s="120"/>
      <c r="BZ47" s="120">
        <v>42.7</v>
      </c>
      <c r="CA47" s="120">
        <v>26.9</v>
      </c>
      <c r="CB47" s="120">
        <v>58.1</v>
      </c>
      <c r="CC47" s="120">
        <v>29.6</v>
      </c>
      <c r="CD47" s="120">
        <v>5.9</v>
      </c>
      <c r="CE47" s="120"/>
      <c r="CF47" s="120"/>
      <c r="CG47" s="120"/>
      <c r="CH47" s="120">
        <v>18.7</v>
      </c>
      <c r="CI47" s="120">
        <v>6.1</v>
      </c>
      <c r="CJ47" s="120"/>
      <c r="CK47" s="120">
        <v>21</v>
      </c>
      <c r="CL47" s="120">
        <v>17.600000000000001</v>
      </c>
      <c r="CM47" s="120">
        <v>11.5</v>
      </c>
      <c r="CN47" s="120">
        <v>0.5</v>
      </c>
      <c r="CO47" s="120">
        <v>17.399999999999999</v>
      </c>
      <c r="CP47" s="120">
        <v>38.6</v>
      </c>
      <c r="CQ47" s="120">
        <v>30.8</v>
      </c>
      <c r="CR47" s="120">
        <v>34.9</v>
      </c>
      <c r="CS47" s="120">
        <v>19.8</v>
      </c>
      <c r="CT47" s="122"/>
      <c r="CU47" s="122"/>
      <c r="CV47" s="122"/>
      <c r="CW47" s="121"/>
      <c r="CX47" s="97">
        <f t="array" ref="CX47">SUMPRODUCT(B47:CW47*0.25)</f>
        <v>241.3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20.7</v>
      </c>
      <c r="C51" s="107">
        <f t="shared" ref="C51:BN51" si="9">SUM(C45:C50)</f>
        <v>26.8</v>
      </c>
      <c r="D51" s="107">
        <f t="shared" si="9"/>
        <v>20</v>
      </c>
      <c r="E51" s="107">
        <f t="shared" si="9"/>
        <v>20</v>
      </c>
      <c r="F51" s="107">
        <f t="shared" si="9"/>
        <v>14.3</v>
      </c>
      <c r="G51" s="107">
        <f t="shared" si="9"/>
        <v>25.8</v>
      </c>
      <c r="H51" s="107">
        <f t="shared" si="9"/>
        <v>6.4</v>
      </c>
      <c r="I51" s="107">
        <f t="shared" si="9"/>
        <v>1.1000000000000001</v>
      </c>
      <c r="J51" s="107">
        <f t="shared" si="9"/>
        <v>5.2</v>
      </c>
      <c r="K51" s="107">
        <f t="shared" si="9"/>
        <v>5.5</v>
      </c>
      <c r="L51" s="107">
        <f t="shared" si="9"/>
        <v>1.6</v>
      </c>
      <c r="M51" s="107">
        <f t="shared" si="9"/>
        <v>3.1</v>
      </c>
      <c r="N51" s="107">
        <f t="shared" si="9"/>
        <v>0</v>
      </c>
      <c r="O51" s="107">
        <f t="shared" si="9"/>
        <v>4.7</v>
      </c>
      <c r="P51" s="107">
        <f t="shared" si="9"/>
        <v>9.4</v>
      </c>
      <c r="Q51" s="107">
        <f t="shared" si="9"/>
        <v>16.8</v>
      </c>
      <c r="R51" s="107">
        <f t="shared" si="9"/>
        <v>0</v>
      </c>
      <c r="S51" s="107">
        <f t="shared" si="9"/>
        <v>2.8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20</v>
      </c>
      <c r="X51" s="107">
        <f t="shared" si="9"/>
        <v>18.2</v>
      </c>
      <c r="Y51" s="107">
        <f t="shared" si="9"/>
        <v>38.6</v>
      </c>
      <c r="Z51" s="107">
        <f t="shared" si="9"/>
        <v>23.8</v>
      </c>
      <c r="AA51" s="107">
        <f t="shared" si="9"/>
        <v>50.6</v>
      </c>
      <c r="AB51" s="107">
        <f t="shared" si="9"/>
        <v>10.6</v>
      </c>
      <c r="AC51" s="107">
        <f t="shared" si="9"/>
        <v>32.299999999999997</v>
      </c>
      <c r="AD51" s="107">
        <f t="shared" si="9"/>
        <v>26.4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7.2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7.6</v>
      </c>
      <c r="BR51" s="107">
        <f t="shared" si="10"/>
        <v>42</v>
      </c>
      <c r="BS51" s="107">
        <f t="shared" si="10"/>
        <v>24.1</v>
      </c>
      <c r="BT51" s="107">
        <f t="shared" si="10"/>
        <v>2.2000000000000002</v>
      </c>
      <c r="BU51" s="107">
        <f t="shared" si="10"/>
        <v>2</v>
      </c>
      <c r="BV51" s="107">
        <f t="shared" si="10"/>
        <v>11</v>
      </c>
      <c r="BW51" s="107">
        <f t="shared" si="10"/>
        <v>43</v>
      </c>
      <c r="BX51" s="107">
        <f t="shared" si="10"/>
        <v>41.3</v>
      </c>
      <c r="BY51" s="107">
        <f t="shared" si="10"/>
        <v>0</v>
      </c>
      <c r="BZ51" s="107">
        <f t="shared" si="10"/>
        <v>42.7</v>
      </c>
      <c r="CA51" s="107">
        <f t="shared" si="10"/>
        <v>26.9</v>
      </c>
      <c r="CB51" s="107">
        <f t="shared" si="10"/>
        <v>58.1</v>
      </c>
      <c r="CC51" s="107">
        <f t="shared" si="10"/>
        <v>29.6</v>
      </c>
      <c r="CD51" s="107">
        <f t="shared" si="10"/>
        <v>5.9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18.7</v>
      </c>
      <c r="CI51" s="107">
        <f t="shared" si="10"/>
        <v>6.1</v>
      </c>
      <c r="CJ51" s="107">
        <f t="shared" si="10"/>
        <v>0</v>
      </c>
      <c r="CK51" s="107">
        <f t="shared" si="10"/>
        <v>21</v>
      </c>
      <c r="CL51" s="107">
        <f t="shared" si="10"/>
        <v>17.600000000000001</v>
      </c>
      <c r="CM51" s="107">
        <f t="shared" si="10"/>
        <v>11.5</v>
      </c>
      <c r="CN51" s="107">
        <f t="shared" si="10"/>
        <v>0.5</v>
      </c>
      <c r="CO51" s="107">
        <f t="shared" si="10"/>
        <v>17.399999999999999</v>
      </c>
      <c r="CP51" s="107">
        <f t="shared" si="10"/>
        <v>38.6</v>
      </c>
      <c r="CQ51" s="107">
        <f t="shared" si="10"/>
        <v>30.8</v>
      </c>
      <c r="CR51" s="107">
        <f t="shared" si="10"/>
        <v>34.9</v>
      </c>
      <c r="CS51" s="107">
        <f t="shared" si="10"/>
        <v>19.8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241.3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37.423999999999999</v>
      </c>
      <c r="C54" s="107">
        <f t="shared" ref="C54:BN54" si="13">C18+C28+C42</f>
        <v>38.834000000000003</v>
      </c>
      <c r="D54" s="107">
        <f t="shared" si="13"/>
        <v>44.353999999999999</v>
      </c>
      <c r="E54" s="107">
        <f t="shared" si="13"/>
        <v>40.144000000000005</v>
      </c>
      <c r="F54" s="107">
        <f t="shared" si="13"/>
        <v>31.901</v>
      </c>
      <c r="G54" s="107">
        <f t="shared" si="13"/>
        <v>39.369</v>
      </c>
      <c r="H54" s="107">
        <f t="shared" si="13"/>
        <v>22.402999999999999</v>
      </c>
      <c r="I54" s="107">
        <f t="shared" si="13"/>
        <v>16.974</v>
      </c>
      <c r="J54" s="107">
        <f t="shared" si="13"/>
        <v>21.006</v>
      </c>
      <c r="K54" s="107">
        <f t="shared" si="13"/>
        <v>19.55</v>
      </c>
      <c r="L54" s="107">
        <f t="shared" si="13"/>
        <v>19.43</v>
      </c>
      <c r="M54" s="107">
        <f t="shared" si="13"/>
        <v>18.672000000000001</v>
      </c>
      <c r="N54" s="107">
        <f t="shared" si="13"/>
        <v>21.22</v>
      </c>
      <c r="O54" s="107">
        <f t="shared" si="13"/>
        <v>23.013999999999999</v>
      </c>
      <c r="P54" s="107">
        <f t="shared" si="13"/>
        <v>25.466999999999999</v>
      </c>
      <c r="Q54" s="107">
        <f t="shared" si="13"/>
        <v>29.61</v>
      </c>
      <c r="R54" s="107">
        <f t="shared" si="13"/>
        <v>37.725999999999999</v>
      </c>
      <c r="S54" s="107">
        <f t="shared" si="13"/>
        <v>27.307000000000002</v>
      </c>
      <c r="T54" s="107">
        <f t="shared" si="13"/>
        <v>44.097000000000001</v>
      </c>
      <c r="U54" s="107">
        <f t="shared" si="13"/>
        <v>48.244</v>
      </c>
      <c r="V54" s="107">
        <f t="shared" si="13"/>
        <v>41.507000000000005</v>
      </c>
      <c r="W54" s="107">
        <f t="shared" si="13"/>
        <v>52.427000000000007</v>
      </c>
      <c r="X54" s="107">
        <f t="shared" si="13"/>
        <v>61.063000000000002</v>
      </c>
      <c r="Y54" s="107">
        <f t="shared" si="13"/>
        <v>69.575999999999993</v>
      </c>
      <c r="Z54" s="107">
        <f t="shared" si="13"/>
        <v>45.198999999999998</v>
      </c>
      <c r="AA54" s="107">
        <f t="shared" si="13"/>
        <v>82.521000000000001</v>
      </c>
      <c r="AB54" s="107">
        <f t="shared" si="13"/>
        <v>36.264000000000003</v>
      </c>
      <c r="AC54" s="107">
        <f t="shared" si="13"/>
        <v>47.629999999999995</v>
      </c>
      <c r="AD54" s="107">
        <f t="shared" si="13"/>
        <v>48.287999999999997</v>
      </c>
      <c r="AE54" s="107">
        <f t="shared" si="13"/>
        <v>86.022000000000006</v>
      </c>
      <c r="AF54" s="107">
        <f t="shared" si="13"/>
        <v>66.56</v>
      </c>
      <c r="AG54" s="107">
        <f t="shared" si="13"/>
        <v>64.545000000000002</v>
      </c>
      <c r="AH54" s="107">
        <f t="shared" si="13"/>
        <v>47.896999999999998</v>
      </c>
      <c r="AI54" s="107">
        <f t="shared" si="13"/>
        <v>54.921999999999997</v>
      </c>
      <c r="AJ54" s="107">
        <f t="shared" si="13"/>
        <v>63.731999999999999</v>
      </c>
      <c r="AK54" s="107">
        <f t="shared" si="13"/>
        <v>43.311</v>
      </c>
      <c r="AL54" s="107">
        <f t="shared" si="13"/>
        <v>34.117000000000004</v>
      </c>
      <c r="AM54" s="107">
        <f t="shared" si="13"/>
        <v>74.241</v>
      </c>
      <c r="AN54" s="107">
        <f t="shared" si="13"/>
        <v>68.786000000000001</v>
      </c>
      <c r="AO54" s="107">
        <f t="shared" si="13"/>
        <v>76.566999999999993</v>
      </c>
      <c r="AP54" s="107">
        <f t="shared" si="13"/>
        <v>62.692</v>
      </c>
      <c r="AQ54" s="107">
        <f t="shared" si="13"/>
        <v>72.701999999999998</v>
      </c>
      <c r="AR54" s="107">
        <f t="shared" si="13"/>
        <v>98.87700000000001</v>
      </c>
      <c r="AS54" s="107">
        <f t="shared" si="13"/>
        <v>63.658999999999999</v>
      </c>
      <c r="AT54" s="107">
        <f t="shared" si="13"/>
        <v>68.128</v>
      </c>
      <c r="AU54" s="107">
        <f t="shared" si="13"/>
        <v>67.353000000000009</v>
      </c>
      <c r="AV54" s="107">
        <f t="shared" si="13"/>
        <v>66.090999999999994</v>
      </c>
      <c r="AW54" s="107">
        <f t="shared" si="13"/>
        <v>61.024000000000001</v>
      </c>
      <c r="AX54" s="107">
        <f t="shared" si="13"/>
        <v>71.176000000000002</v>
      </c>
      <c r="AY54" s="107">
        <f t="shared" si="13"/>
        <v>71.605000000000004</v>
      </c>
      <c r="AZ54" s="107">
        <f t="shared" si="13"/>
        <v>69.796999999999997</v>
      </c>
      <c r="BA54" s="107">
        <f t="shared" si="13"/>
        <v>69.304000000000002</v>
      </c>
      <c r="BB54" s="107">
        <f t="shared" si="13"/>
        <v>65.655000000000001</v>
      </c>
      <c r="BC54" s="107">
        <f t="shared" si="13"/>
        <v>69.173000000000002</v>
      </c>
      <c r="BD54" s="107">
        <f t="shared" si="13"/>
        <v>71.94</v>
      </c>
      <c r="BE54" s="107">
        <f t="shared" si="13"/>
        <v>65.197000000000003</v>
      </c>
      <c r="BF54" s="107">
        <f t="shared" si="13"/>
        <v>80.117999999999995</v>
      </c>
      <c r="BG54" s="107">
        <f t="shared" si="13"/>
        <v>75.936999999999998</v>
      </c>
      <c r="BH54" s="107">
        <f t="shared" si="13"/>
        <v>70.204999999999998</v>
      </c>
      <c r="BI54" s="107">
        <f t="shared" si="13"/>
        <v>65.566999999999993</v>
      </c>
      <c r="BJ54" s="107">
        <f t="shared" si="13"/>
        <v>89.236000000000004</v>
      </c>
      <c r="BK54" s="107">
        <f t="shared" si="13"/>
        <v>71.677999999999997</v>
      </c>
      <c r="BL54" s="107">
        <f t="shared" si="13"/>
        <v>79.84</v>
      </c>
      <c r="BM54" s="107">
        <f t="shared" si="13"/>
        <v>32.081000000000003</v>
      </c>
      <c r="BN54" s="107">
        <f t="shared" si="13"/>
        <v>72.662000000000006</v>
      </c>
      <c r="BO54" s="107">
        <f t="shared" ref="BO54:CX54" si="14">BO18+BO28+BO42</f>
        <v>12.149000000000001</v>
      </c>
      <c r="BP54" s="107">
        <f t="shared" si="14"/>
        <v>56.913000000000004</v>
      </c>
      <c r="BQ54" s="107">
        <f t="shared" si="14"/>
        <v>43.183</v>
      </c>
      <c r="BR54" s="107">
        <f t="shared" si="14"/>
        <v>42.91</v>
      </c>
      <c r="BS54" s="107">
        <f t="shared" si="14"/>
        <v>43.698999999999998</v>
      </c>
      <c r="BT54" s="107">
        <f t="shared" si="14"/>
        <v>36.06</v>
      </c>
      <c r="BU54" s="107">
        <f t="shared" si="14"/>
        <v>44.731999999999999</v>
      </c>
      <c r="BV54" s="107">
        <f t="shared" si="14"/>
        <v>24.268999999999998</v>
      </c>
      <c r="BW54" s="107">
        <f t="shared" si="14"/>
        <v>50.747999999999998</v>
      </c>
      <c r="BX54" s="107">
        <f t="shared" si="14"/>
        <v>55.135999999999996</v>
      </c>
      <c r="BY54" s="107">
        <f t="shared" si="14"/>
        <v>22.088999999999999</v>
      </c>
      <c r="BZ54" s="107">
        <f t="shared" si="14"/>
        <v>61.038000000000004</v>
      </c>
      <c r="CA54" s="107">
        <f t="shared" si="14"/>
        <v>34.603999999999999</v>
      </c>
      <c r="CB54" s="107">
        <f t="shared" si="14"/>
        <v>75.306000000000012</v>
      </c>
      <c r="CC54" s="107">
        <f t="shared" si="14"/>
        <v>61.317999999999998</v>
      </c>
      <c r="CD54" s="107">
        <f t="shared" si="14"/>
        <v>46.059999999999995</v>
      </c>
      <c r="CE54" s="107">
        <f t="shared" si="14"/>
        <v>51.981999999999999</v>
      </c>
      <c r="CF54" s="107">
        <f t="shared" si="14"/>
        <v>69.507999999999996</v>
      </c>
      <c r="CG54" s="107">
        <f t="shared" si="14"/>
        <v>75.858000000000004</v>
      </c>
      <c r="CH54" s="107">
        <f t="shared" si="14"/>
        <v>38.335000000000001</v>
      </c>
      <c r="CI54" s="107">
        <f t="shared" si="14"/>
        <v>38.834000000000003</v>
      </c>
      <c r="CJ54" s="107">
        <f t="shared" si="14"/>
        <v>33.173000000000002</v>
      </c>
      <c r="CK54" s="107">
        <f t="shared" si="14"/>
        <v>39.914999999999999</v>
      </c>
      <c r="CL54" s="107">
        <f t="shared" si="14"/>
        <v>41.546000000000006</v>
      </c>
      <c r="CM54" s="107">
        <f t="shared" si="14"/>
        <v>44.317</v>
      </c>
      <c r="CN54" s="107">
        <f t="shared" si="14"/>
        <v>38.274999999999999</v>
      </c>
      <c r="CO54" s="107">
        <f t="shared" si="14"/>
        <v>37.113</v>
      </c>
      <c r="CP54" s="107">
        <f t="shared" si="14"/>
        <v>50.652000000000001</v>
      </c>
      <c r="CQ54" s="107">
        <f t="shared" si="14"/>
        <v>47.772999999999996</v>
      </c>
      <c r="CR54" s="107">
        <f t="shared" si="14"/>
        <v>39.244</v>
      </c>
      <c r="CS54" s="107">
        <f t="shared" si="14"/>
        <v>35.048000000000002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1228.8512500000006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37.374000000000002</v>
      </c>
      <c r="C5" s="25">
        <v>38.854999999999997</v>
      </c>
      <c r="D5" s="25">
        <v>44.366999999999997</v>
      </c>
      <c r="E5" s="25">
        <v>40.143999999999998</v>
      </c>
      <c r="F5" s="25">
        <v>31.95</v>
      </c>
      <c r="G5" s="25">
        <v>39.405000000000001</v>
      </c>
      <c r="H5" s="25">
        <v>22.359000000000002</v>
      </c>
      <c r="I5" s="25">
        <v>16.971</v>
      </c>
      <c r="J5" s="25">
        <v>20.992000000000001</v>
      </c>
      <c r="K5" s="25">
        <v>19.587</v>
      </c>
      <c r="L5" s="25">
        <v>19.446000000000002</v>
      </c>
      <c r="M5" s="25">
        <v>18.677</v>
      </c>
      <c r="N5" s="25">
        <v>21.22</v>
      </c>
      <c r="O5" s="25">
        <v>22.968</v>
      </c>
      <c r="P5" s="25">
        <v>25.486999999999998</v>
      </c>
      <c r="Q5" s="25">
        <v>29.634</v>
      </c>
      <c r="R5" s="25">
        <v>37.713000000000001</v>
      </c>
      <c r="S5" s="25">
        <v>27.343</v>
      </c>
      <c r="T5" s="25">
        <v>44.128999999999998</v>
      </c>
      <c r="U5" s="25">
        <v>48.213000000000001</v>
      </c>
      <c r="V5" s="25">
        <v>41.491999999999997</v>
      </c>
      <c r="W5" s="25">
        <v>52.448</v>
      </c>
      <c r="X5" s="25">
        <v>61.039000000000001</v>
      </c>
      <c r="Y5" s="25">
        <v>69.625</v>
      </c>
      <c r="Z5" s="25">
        <v>45.164999999999999</v>
      </c>
      <c r="AA5" s="25">
        <v>82.555999999999997</v>
      </c>
      <c r="AB5" s="25">
        <v>36.293999999999997</v>
      </c>
      <c r="AC5" s="25">
        <v>47.673000000000002</v>
      </c>
      <c r="AD5" s="25">
        <v>48.256999999999998</v>
      </c>
      <c r="AE5" s="25">
        <v>86.069000000000003</v>
      </c>
      <c r="AF5" s="25">
        <v>66.56</v>
      </c>
      <c r="AG5" s="25">
        <v>64.545000000000002</v>
      </c>
      <c r="AH5" s="25">
        <v>47.896999999999998</v>
      </c>
      <c r="AI5" s="25">
        <v>54.932000000000002</v>
      </c>
      <c r="AJ5" s="25">
        <v>63.758000000000003</v>
      </c>
      <c r="AK5" s="25">
        <v>43.347000000000001</v>
      </c>
      <c r="AL5" s="25">
        <v>34.116999999999997</v>
      </c>
      <c r="AM5" s="25">
        <v>74.241</v>
      </c>
      <c r="AN5" s="25">
        <v>68.786000000000001</v>
      </c>
      <c r="AO5" s="25">
        <v>76.566999999999993</v>
      </c>
      <c r="AP5" s="25">
        <v>62.692</v>
      </c>
      <c r="AQ5" s="25">
        <v>72.701999999999998</v>
      </c>
      <c r="AR5" s="25">
        <v>98.876999999999995</v>
      </c>
      <c r="AS5" s="25">
        <v>63.658999999999999</v>
      </c>
      <c r="AT5" s="25">
        <v>68.128</v>
      </c>
      <c r="AU5" s="25">
        <v>67.352999999999994</v>
      </c>
      <c r="AV5" s="25">
        <v>66.090999999999994</v>
      </c>
      <c r="AW5" s="25">
        <v>61.024000000000001</v>
      </c>
      <c r="AX5" s="25">
        <v>71.176000000000002</v>
      </c>
      <c r="AY5" s="25">
        <v>71.605000000000004</v>
      </c>
      <c r="AZ5" s="25">
        <v>69.796999999999997</v>
      </c>
      <c r="BA5" s="25">
        <v>69.304000000000002</v>
      </c>
      <c r="BB5" s="25">
        <v>65.655000000000001</v>
      </c>
      <c r="BC5" s="25">
        <v>69.173000000000002</v>
      </c>
      <c r="BD5" s="25">
        <v>71.94</v>
      </c>
      <c r="BE5" s="25">
        <v>65.197000000000003</v>
      </c>
      <c r="BF5" s="25">
        <v>80.117999999999995</v>
      </c>
      <c r="BG5" s="25">
        <v>75.936999999999998</v>
      </c>
      <c r="BH5" s="25">
        <v>70.204999999999998</v>
      </c>
      <c r="BI5" s="25">
        <v>65.566999999999993</v>
      </c>
      <c r="BJ5" s="25">
        <v>89.236000000000004</v>
      </c>
      <c r="BK5" s="25">
        <v>71.677999999999997</v>
      </c>
      <c r="BL5" s="25">
        <v>79.84</v>
      </c>
      <c r="BM5" s="25">
        <v>32.081000000000003</v>
      </c>
      <c r="BN5" s="25">
        <v>72.662000000000006</v>
      </c>
      <c r="BO5" s="25">
        <v>12.128</v>
      </c>
      <c r="BP5" s="25">
        <v>56.926000000000002</v>
      </c>
      <c r="BQ5" s="25">
        <v>43.223999999999997</v>
      </c>
      <c r="BR5" s="25">
        <v>42.915999999999997</v>
      </c>
      <c r="BS5" s="25">
        <v>43.723999999999997</v>
      </c>
      <c r="BT5" s="25">
        <v>36.021999999999998</v>
      </c>
      <c r="BU5" s="25">
        <v>44.692</v>
      </c>
      <c r="BV5" s="25">
        <v>24.266999999999999</v>
      </c>
      <c r="BW5" s="25">
        <v>50.771000000000001</v>
      </c>
      <c r="BX5" s="25">
        <v>55.094999999999999</v>
      </c>
      <c r="BY5" s="25">
        <v>22.067</v>
      </c>
      <c r="BZ5" s="25">
        <v>60.993000000000002</v>
      </c>
      <c r="CA5" s="25">
        <v>34.558999999999997</v>
      </c>
      <c r="CB5" s="25">
        <v>75.316000000000003</v>
      </c>
      <c r="CC5" s="25">
        <v>61.281999999999996</v>
      </c>
      <c r="CD5" s="25">
        <v>46.06</v>
      </c>
      <c r="CE5" s="25">
        <v>52.000999999999998</v>
      </c>
      <c r="CF5" s="25">
        <v>69.491</v>
      </c>
      <c r="CG5" s="25">
        <v>75.811000000000007</v>
      </c>
      <c r="CH5" s="25">
        <v>38.325000000000003</v>
      </c>
      <c r="CI5" s="25">
        <v>38.796999999999997</v>
      </c>
      <c r="CJ5" s="25">
        <v>33.18</v>
      </c>
      <c r="CK5" s="25">
        <v>39.905000000000001</v>
      </c>
      <c r="CL5" s="25">
        <v>41.527000000000001</v>
      </c>
      <c r="CM5" s="25">
        <v>44.317</v>
      </c>
      <c r="CN5" s="25">
        <v>38.268000000000001</v>
      </c>
      <c r="CO5" s="25">
        <v>37.113</v>
      </c>
      <c r="CP5" s="25">
        <v>50.697000000000003</v>
      </c>
      <c r="CQ5" s="25">
        <v>47.765000000000001</v>
      </c>
      <c r="CR5" s="25">
        <v>39.241</v>
      </c>
      <c r="CS5" s="25">
        <v>35.009</v>
      </c>
      <c r="CT5" s="26"/>
      <c r="CU5" s="26"/>
      <c r="CV5" s="26"/>
      <c r="CW5" s="27"/>
      <c r="CX5" s="28">
        <f t="array" ref="CX5">SUMPRODUCT(B5:CW5*0.25)</f>
        <v>1228.8470000000002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156.77000000000001</v>
      </c>
      <c r="C8" s="37">
        <v>148.47</v>
      </c>
      <c r="D8" s="37">
        <v>145.24</v>
      </c>
      <c r="E8" s="37">
        <v>133.29</v>
      </c>
      <c r="F8" s="37">
        <v>134.41999999999999</v>
      </c>
      <c r="G8" s="37">
        <v>126.73</v>
      </c>
      <c r="H8" s="37">
        <v>127</v>
      </c>
      <c r="I8" s="37">
        <v>127.29</v>
      </c>
      <c r="J8" s="37">
        <v>128.85</v>
      </c>
      <c r="K8" s="37">
        <v>127.17</v>
      </c>
      <c r="L8" s="37">
        <v>128.03</v>
      </c>
      <c r="M8" s="37">
        <v>128.46</v>
      </c>
      <c r="N8" s="37">
        <v>130.80000000000001</v>
      </c>
      <c r="O8" s="37">
        <v>129.28</v>
      </c>
      <c r="P8" s="37">
        <v>129</v>
      </c>
      <c r="Q8" s="37">
        <v>129.32</v>
      </c>
      <c r="R8" s="37">
        <v>132.05000000000001</v>
      </c>
      <c r="S8" s="37">
        <v>143.21</v>
      </c>
      <c r="T8" s="37">
        <v>159.74</v>
      </c>
      <c r="U8" s="37">
        <v>165</v>
      </c>
      <c r="V8" s="37">
        <v>167.31</v>
      </c>
      <c r="W8" s="37">
        <v>161.66999999999999</v>
      </c>
      <c r="X8" s="37">
        <v>154.53</v>
      </c>
      <c r="Y8" s="37">
        <v>160.59</v>
      </c>
      <c r="Z8" s="37">
        <v>175.17</v>
      </c>
      <c r="AA8" s="37">
        <v>175.5</v>
      </c>
      <c r="AB8" s="37">
        <v>170.37</v>
      </c>
      <c r="AC8" s="37">
        <v>157.63999999999999</v>
      </c>
      <c r="AD8" s="37">
        <v>156.03</v>
      </c>
      <c r="AE8" s="37">
        <v>155.05000000000001</v>
      </c>
      <c r="AF8" s="37">
        <v>137.99</v>
      </c>
      <c r="AG8" s="37">
        <v>137.74</v>
      </c>
      <c r="AH8" s="37">
        <v>156.09</v>
      </c>
      <c r="AI8" s="37">
        <v>148.36000000000001</v>
      </c>
      <c r="AJ8" s="37">
        <v>143.15</v>
      </c>
      <c r="AK8" s="37">
        <v>124.82</v>
      </c>
      <c r="AL8" s="37">
        <v>25.02</v>
      </c>
      <c r="AM8" s="37">
        <v>6.09</v>
      </c>
      <c r="AN8" s="37">
        <v>-1.03</v>
      </c>
      <c r="AO8" s="37">
        <v>-10</v>
      </c>
      <c r="AP8" s="37">
        <v>0</v>
      </c>
      <c r="AQ8" s="37">
        <v>-1.99</v>
      </c>
      <c r="AR8" s="37">
        <v>-5.62</v>
      </c>
      <c r="AS8" s="37">
        <v>-1.04</v>
      </c>
      <c r="AT8" s="37">
        <v>0</v>
      </c>
      <c r="AU8" s="37">
        <v>0</v>
      </c>
      <c r="AV8" s="37">
        <v>0.1</v>
      </c>
      <c r="AW8" s="37">
        <v>-0.37</v>
      </c>
      <c r="AX8" s="37">
        <v>-1.99</v>
      </c>
      <c r="AY8" s="37">
        <v>-1.99</v>
      </c>
      <c r="AZ8" s="37">
        <v>-1.4</v>
      </c>
      <c r="BA8" s="37">
        <v>-0.47</v>
      </c>
      <c r="BB8" s="37">
        <v>-0.13</v>
      </c>
      <c r="BC8" s="37">
        <v>0</v>
      </c>
      <c r="BD8" s="37">
        <v>0</v>
      </c>
      <c r="BE8" s="37">
        <v>0.01</v>
      </c>
      <c r="BF8" s="37">
        <v>0</v>
      </c>
      <c r="BG8" s="37">
        <v>0</v>
      </c>
      <c r="BH8" s="37">
        <v>1</v>
      </c>
      <c r="BI8" s="37">
        <v>1</v>
      </c>
      <c r="BJ8" s="37">
        <v>0</v>
      </c>
      <c r="BK8" s="37">
        <v>20</v>
      </c>
      <c r="BL8" s="37">
        <v>19.559999999999999</v>
      </c>
      <c r="BM8" s="37">
        <v>25</v>
      </c>
      <c r="BN8" s="37">
        <v>40.01</v>
      </c>
      <c r="BO8" s="37">
        <v>112.64</v>
      </c>
      <c r="BP8" s="37">
        <v>114.28</v>
      </c>
      <c r="BQ8" s="37">
        <v>129.66</v>
      </c>
      <c r="BR8" s="37">
        <v>119.02</v>
      </c>
      <c r="BS8" s="37">
        <v>138.80000000000001</v>
      </c>
      <c r="BT8" s="37">
        <v>163.79</v>
      </c>
      <c r="BU8" s="37">
        <v>168.71</v>
      </c>
      <c r="BV8" s="37">
        <v>166.68</v>
      </c>
      <c r="BW8" s="37">
        <v>155.56</v>
      </c>
      <c r="BX8" s="37">
        <v>164.6</v>
      </c>
      <c r="BY8" s="37">
        <v>146.62</v>
      </c>
      <c r="BZ8" s="37">
        <v>159.88</v>
      </c>
      <c r="CA8" s="37">
        <v>151.31</v>
      </c>
      <c r="CB8" s="37">
        <v>164.37</v>
      </c>
      <c r="CC8" s="37">
        <v>178</v>
      </c>
      <c r="CD8" s="37">
        <v>191</v>
      </c>
      <c r="CE8" s="37">
        <v>168.23</v>
      </c>
      <c r="CF8" s="37">
        <v>162.51</v>
      </c>
      <c r="CG8" s="37">
        <v>161.4</v>
      </c>
      <c r="CH8" s="37">
        <v>150.58000000000001</v>
      </c>
      <c r="CI8" s="37">
        <v>150</v>
      </c>
      <c r="CJ8" s="37">
        <v>149.27000000000001</v>
      </c>
      <c r="CK8" s="37">
        <v>152.1</v>
      </c>
      <c r="CL8" s="37">
        <v>146.27000000000001</v>
      </c>
      <c r="CM8" s="37">
        <v>134.88</v>
      </c>
      <c r="CN8" s="37">
        <v>141</v>
      </c>
      <c r="CO8" s="37">
        <v>130.15</v>
      </c>
      <c r="CP8" s="37">
        <v>182.18</v>
      </c>
      <c r="CQ8" s="37">
        <v>179.56</v>
      </c>
      <c r="CR8" s="37">
        <v>160</v>
      </c>
      <c r="CS8" s="37">
        <v>163.34</v>
      </c>
      <c r="CT8" s="38"/>
      <c r="CU8" s="38"/>
      <c r="CV8" s="38"/>
      <c r="CW8" s="39"/>
      <c r="CX8" s="40">
        <f>IF(SUM(B8:CW8)&lt;&gt;0,AVERAGEIF(B8:CW8,"&lt;&gt;"""),"")</f>
        <v>105.00291666666671</v>
      </c>
    </row>
    <row r="9" spans="1:102" ht="24.95" customHeight="1" thickBot="1" x14ac:dyDescent="0.25">
      <c r="A9" s="41" t="s">
        <v>6</v>
      </c>
      <c r="B9" s="42">
        <v>145.9425</v>
      </c>
      <c r="C9" s="43">
        <v>145.9425</v>
      </c>
      <c r="D9" s="43">
        <v>145.9425</v>
      </c>
      <c r="E9" s="43">
        <v>145.9425</v>
      </c>
      <c r="F9" s="43">
        <v>128.86000000000001</v>
      </c>
      <c r="G9" s="43">
        <v>128.86000000000001</v>
      </c>
      <c r="H9" s="43">
        <v>128.86000000000001</v>
      </c>
      <c r="I9" s="43">
        <v>128.86000000000001</v>
      </c>
      <c r="J9" s="43">
        <v>128.1275</v>
      </c>
      <c r="K9" s="43">
        <v>128.1275</v>
      </c>
      <c r="L9" s="43">
        <v>128.1275</v>
      </c>
      <c r="M9" s="43">
        <v>128.1275</v>
      </c>
      <c r="N9" s="43">
        <v>129.6</v>
      </c>
      <c r="O9" s="43">
        <v>129.6</v>
      </c>
      <c r="P9" s="43">
        <v>129.6</v>
      </c>
      <c r="Q9" s="43">
        <v>129.6</v>
      </c>
      <c r="R9" s="43">
        <v>150</v>
      </c>
      <c r="S9" s="43">
        <v>150</v>
      </c>
      <c r="T9" s="43">
        <v>150</v>
      </c>
      <c r="U9" s="43">
        <v>150</v>
      </c>
      <c r="V9" s="43">
        <v>161.02500000000001</v>
      </c>
      <c r="W9" s="43">
        <v>161.02500000000001</v>
      </c>
      <c r="X9" s="43">
        <v>161.02500000000001</v>
      </c>
      <c r="Y9" s="43">
        <v>161.02500000000001</v>
      </c>
      <c r="Z9" s="43">
        <v>169.67</v>
      </c>
      <c r="AA9" s="43">
        <v>169.67</v>
      </c>
      <c r="AB9" s="43">
        <v>169.67</v>
      </c>
      <c r="AC9" s="43">
        <v>169.67</v>
      </c>
      <c r="AD9" s="43">
        <v>146.70249999999999</v>
      </c>
      <c r="AE9" s="43">
        <v>146.70249999999999</v>
      </c>
      <c r="AF9" s="43">
        <v>146.70249999999999</v>
      </c>
      <c r="AG9" s="43">
        <v>146.70249999999999</v>
      </c>
      <c r="AH9" s="43">
        <v>143.10499999999999</v>
      </c>
      <c r="AI9" s="43">
        <v>143.10499999999999</v>
      </c>
      <c r="AJ9" s="43">
        <v>143.10499999999999</v>
      </c>
      <c r="AK9" s="43">
        <v>143.10499999999999</v>
      </c>
      <c r="AL9" s="43">
        <v>5.0199999999999996</v>
      </c>
      <c r="AM9" s="43">
        <v>5.0199999999999996</v>
      </c>
      <c r="AN9" s="43">
        <v>5.0199999999999996</v>
      </c>
      <c r="AO9" s="43">
        <v>5.0199999999999996</v>
      </c>
      <c r="AP9" s="43">
        <v>-2.1625000000000001</v>
      </c>
      <c r="AQ9" s="43">
        <v>-2.1625000000000001</v>
      </c>
      <c r="AR9" s="43">
        <v>-2.1625000000000001</v>
      </c>
      <c r="AS9" s="43">
        <v>-2.1625000000000001</v>
      </c>
      <c r="AT9" s="43">
        <v>-6.7500000000000004E-2</v>
      </c>
      <c r="AU9" s="43">
        <v>-6.7500000000000004E-2</v>
      </c>
      <c r="AV9" s="43">
        <v>-6.7500000000000004E-2</v>
      </c>
      <c r="AW9" s="43">
        <v>-6.7500000000000004E-2</v>
      </c>
      <c r="AX9" s="43">
        <v>-1.4624999999999999</v>
      </c>
      <c r="AY9" s="43">
        <v>-1.4624999999999999</v>
      </c>
      <c r="AZ9" s="43">
        <v>-1.4624999999999999</v>
      </c>
      <c r="BA9" s="43">
        <v>-1.4624999999999999</v>
      </c>
      <c r="BB9" s="43">
        <v>-0.03</v>
      </c>
      <c r="BC9" s="43">
        <v>-0.03</v>
      </c>
      <c r="BD9" s="43">
        <v>-0.03</v>
      </c>
      <c r="BE9" s="43">
        <v>-0.03</v>
      </c>
      <c r="BF9" s="43">
        <v>0.5</v>
      </c>
      <c r="BG9" s="43">
        <v>0.5</v>
      </c>
      <c r="BH9" s="43">
        <v>0.5</v>
      </c>
      <c r="BI9" s="43">
        <v>0.5</v>
      </c>
      <c r="BJ9" s="43">
        <v>16.14</v>
      </c>
      <c r="BK9" s="43">
        <v>16.14</v>
      </c>
      <c r="BL9" s="43">
        <v>16.14</v>
      </c>
      <c r="BM9" s="43">
        <v>16.14</v>
      </c>
      <c r="BN9" s="43">
        <v>99.147499999999994</v>
      </c>
      <c r="BO9" s="43">
        <v>99.147499999999994</v>
      </c>
      <c r="BP9" s="43">
        <v>99.147499999999994</v>
      </c>
      <c r="BQ9" s="43">
        <v>99.147499999999994</v>
      </c>
      <c r="BR9" s="43">
        <v>147.58000000000001</v>
      </c>
      <c r="BS9" s="43">
        <v>147.58000000000001</v>
      </c>
      <c r="BT9" s="43">
        <v>147.58000000000001</v>
      </c>
      <c r="BU9" s="43">
        <v>147.58000000000001</v>
      </c>
      <c r="BV9" s="43">
        <v>158.36500000000001</v>
      </c>
      <c r="BW9" s="43">
        <v>158.36500000000001</v>
      </c>
      <c r="BX9" s="43">
        <v>158.36500000000001</v>
      </c>
      <c r="BY9" s="43">
        <v>158.36500000000001</v>
      </c>
      <c r="BZ9" s="43">
        <v>163.38999999999999</v>
      </c>
      <c r="CA9" s="43">
        <v>163.38999999999999</v>
      </c>
      <c r="CB9" s="43">
        <v>163.38999999999999</v>
      </c>
      <c r="CC9" s="43">
        <v>163.38999999999999</v>
      </c>
      <c r="CD9" s="43">
        <v>170.785</v>
      </c>
      <c r="CE9" s="43">
        <v>170.785</v>
      </c>
      <c r="CF9" s="43">
        <v>170.785</v>
      </c>
      <c r="CG9" s="43">
        <v>170.785</v>
      </c>
      <c r="CH9" s="43">
        <v>150.48750000000001</v>
      </c>
      <c r="CI9" s="43">
        <v>150.48750000000001</v>
      </c>
      <c r="CJ9" s="43">
        <v>150.48750000000001</v>
      </c>
      <c r="CK9" s="43">
        <v>150.48750000000001</v>
      </c>
      <c r="CL9" s="43">
        <v>138.07499999999999</v>
      </c>
      <c r="CM9" s="43">
        <v>138.07499999999999</v>
      </c>
      <c r="CN9" s="43">
        <v>138.07499999999999</v>
      </c>
      <c r="CO9" s="43">
        <v>138.07499999999999</v>
      </c>
      <c r="CP9" s="43">
        <v>171.27</v>
      </c>
      <c r="CQ9" s="43">
        <v>171.27</v>
      </c>
      <c r="CR9" s="43">
        <v>171.27</v>
      </c>
      <c r="CS9" s="43">
        <v>171.27</v>
      </c>
      <c r="CT9" s="44"/>
      <c r="CU9" s="44"/>
      <c r="CV9" s="44"/>
      <c r="CW9" s="45"/>
      <c r="CX9" s="46">
        <f>IF(SUM(B9:CW9)&lt;&gt;0,AVERAGEIF(B9:CW9,"&lt;&gt;"""),"")</f>
        <v>105.00291666666674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36.826999999999998</v>
      </c>
      <c r="C15" s="71">
        <v>38.350999999999999</v>
      </c>
      <c r="D15" s="71">
        <v>35.664999999999999</v>
      </c>
      <c r="E15" s="71">
        <v>38.470999999999997</v>
      </c>
      <c r="F15" s="71">
        <v>31.788</v>
      </c>
      <c r="G15" s="71">
        <v>39.225000000000001</v>
      </c>
      <c r="H15" s="71">
        <v>22.134</v>
      </c>
      <c r="I15" s="71">
        <v>16.824000000000002</v>
      </c>
      <c r="J15" s="71">
        <v>20.992000000000001</v>
      </c>
      <c r="K15" s="71">
        <v>19.388999999999999</v>
      </c>
      <c r="L15" s="71">
        <v>19.446000000000002</v>
      </c>
      <c r="M15" s="71">
        <v>18.46</v>
      </c>
      <c r="N15" s="71">
        <v>19.82</v>
      </c>
      <c r="O15" s="71">
        <v>22.968</v>
      </c>
      <c r="P15" s="71">
        <v>25.486999999999998</v>
      </c>
      <c r="Q15" s="71">
        <v>29.395</v>
      </c>
      <c r="R15" s="71">
        <v>26.19</v>
      </c>
      <c r="S15" s="71">
        <v>27.190999999999999</v>
      </c>
      <c r="T15" s="71">
        <v>28.321000000000002</v>
      </c>
      <c r="U15" s="71">
        <v>29.181999999999999</v>
      </c>
      <c r="V15" s="71">
        <v>30.091999999999999</v>
      </c>
      <c r="W15" s="71">
        <v>41.008000000000003</v>
      </c>
      <c r="X15" s="71">
        <v>46.101999999999997</v>
      </c>
      <c r="Y15" s="71">
        <v>52.62</v>
      </c>
      <c r="Z15" s="71">
        <v>31.187999999999999</v>
      </c>
      <c r="AA15" s="71">
        <v>37.786999999999999</v>
      </c>
      <c r="AB15" s="71">
        <v>34.713000000000001</v>
      </c>
      <c r="AC15" s="71">
        <v>46.673000000000002</v>
      </c>
      <c r="AD15" s="71">
        <v>45.256999999999998</v>
      </c>
      <c r="AE15" s="71">
        <v>23.498999999999999</v>
      </c>
      <c r="AF15" s="71"/>
      <c r="AG15" s="71"/>
      <c r="AH15" s="71">
        <v>18.783999999999999</v>
      </c>
      <c r="AI15" s="71">
        <v>24.3</v>
      </c>
      <c r="AJ15" s="71">
        <v>24.8</v>
      </c>
      <c r="AK15" s="71">
        <v>35.42</v>
      </c>
      <c r="AL15" s="71">
        <v>24.058</v>
      </c>
      <c r="AM15" s="71">
        <v>74.241</v>
      </c>
      <c r="AN15" s="71">
        <v>60.37</v>
      </c>
      <c r="AO15" s="71">
        <v>64.701999999999998</v>
      </c>
      <c r="AP15" s="71">
        <v>53.694000000000003</v>
      </c>
      <c r="AQ15" s="71">
        <v>63.329000000000001</v>
      </c>
      <c r="AR15" s="71">
        <v>88.543000000000006</v>
      </c>
      <c r="AS15" s="71">
        <v>52.337000000000003</v>
      </c>
      <c r="AT15" s="71">
        <v>57.747999999999998</v>
      </c>
      <c r="AU15" s="71">
        <v>56.896000000000001</v>
      </c>
      <c r="AV15" s="71">
        <v>51.139000000000003</v>
      </c>
      <c r="AW15" s="71">
        <v>49.856000000000002</v>
      </c>
      <c r="AX15" s="71">
        <v>67.031999999999996</v>
      </c>
      <c r="AY15" s="71">
        <v>67.450999999999993</v>
      </c>
      <c r="AZ15" s="71">
        <v>67.034999999999997</v>
      </c>
      <c r="BA15" s="71">
        <v>67.807000000000002</v>
      </c>
      <c r="BB15" s="71">
        <v>58.265999999999998</v>
      </c>
      <c r="BC15" s="71">
        <v>58.146000000000001</v>
      </c>
      <c r="BD15" s="71">
        <v>60.457000000000001</v>
      </c>
      <c r="BE15" s="71">
        <v>52.091000000000001</v>
      </c>
      <c r="BF15" s="71">
        <v>65.489000000000004</v>
      </c>
      <c r="BG15" s="71">
        <v>60.279000000000003</v>
      </c>
      <c r="BH15" s="71">
        <v>54.8</v>
      </c>
      <c r="BI15" s="71">
        <v>51.271999999999998</v>
      </c>
      <c r="BJ15" s="71">
        <v>74.760000000000005</v>
      </c>
      <c r="BK15" s="71">
        <v>57.959000000000003</v>
      </c>
      <c r="BL15" s="71">
        <v>67.39</v>
      </c>
      <c r="BM15" s="71">
        <v>21.68</v>
      </c>
      <c r="BN15" s="71">
        <v>14.432</v>
      </c>
      <c r="BO15" s="71"/>
      <c r="BP15" s="71">
        <v>36.164999999999999</v>
      </c>
      <c r="BQ15" s="71">
        <v>35.112000000000002</v>
      </c>
      <c r="BR15" s="71">
        <v>33.835999999999999</v>
      </c>
      <c r="BS15" s="71">
        <v>33.021000000000001</v>
      </c>
      <c r="BT15" s="71">
        <v>36.021999999999998</v>
      </c>
      <c r="BU15" s="71">
        <v>36.204999999999998</v>
      </c>
      <c r="BV15" s="71">
        <v>24.262</v>
      </c>
      <c r="BW15" s="71">
        <v>30.376999999999999</v>
      </c>
      <c r="BX15" s="71">
        <v>30.236999999999998</v>
      </c>
      <c r="BY15" s="71">
        <v>19.748000000000001</v>
      </c>
      <c r="BZ15" s="71">
        <v>44.244</v>
      </c>
      <c r="CA15" s="71">
        <v>34.558999999999997</v>
      </c>
      <c r="CB15" s="71">
        <v>59.707000000000001</v>
      </c>
      <c r="CC15" s="71">
        <v>50.204000000000001</v>
      </c>
      <c r="CD15" s="71">
        <v>46.06</v>
      </c>
      <c r="CE15" s="71">
        <v>18.315000000000001</v>
      </c>
      <c r="CF15" s="71">
        <v>10</v>
      </c>
      <c r="CG15" s="71">
        <v>10</v>
      </c>
      <c r="CH15" s="71">
        <v>38.325000000000003</v>
      </c>
      <c r="CI15" s="71">
        <v>38.643999999999998</v>
      </c>
      <c r="CJ15" s="71">
        <v>10</v>
      </c>
      <c r="CK15" s="71">
        <v>39.856999999999999</v>
      </c>
      <c r="CL15" s="71">
        <v>40.180999999999997</v>
      </c>
      <c r="CM15" s="71">
        <v>44.219000000000001</v>
      </c>
      <c r="CN15" s="71">
        <v>38.134999999999998</v>
      </c>
      <c r="CO15" s="71">
        <v>36.981000000000002</v>
      </c>
      <c r="CP15" s="71">
        <v>40.817999999999998</v>
      </c>
      <c r="CQ15" s="71">
        <v>38.061</v>
      </c>
      <c r="CR15" s="71">
        <v>30.222999999999999</v>
      </c>
      <c r="CS15" s="71">
        <v>26.756</v>
      </c>
      <c r="CT15" s="72"/>
      <c r="CU15" s="72"/>
      <c r="CV15" s="72"/>
      <c r="CW15" s="73"/>
      <c r="CX15" s="74">
        <f t="array" ref="CX15">SUMPRODUCT(B15:CW15*0.25)</f>
        <v>927.97550000000001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36.826999999999998</v>
      </c>
      <c r="C18" s="77">
        <f t="shared" ref="C18:BN18" si="0">SUM(C11:C17)</f>
        <v>38.350999999999999</v>
      </c>
      <c r="D18" s="77">
        <f t="shared" si="0"/>
        <v>35.664999999999999</v>
      </c>
      <c r="E18" s="77">
        <f t="shared" si="0"/>
        <v>38.470999999999997</v>
      </c>
      <c r="F18" s="77">
        <f t="shared" si="0"/>
        <v>31.788</v>
      </c>
      <c r="G18" s="77">
        <f t="shared" si="0"/>
        <v>39.225000000000001</v>
      </c>
      <c r="H18" s="77">
        <f t="shared" si="0"/>
        <v>22.134</v>
      </c>
      <c r="I18" s="77">
        <f t="shared" si="0"/>
        <v>16.824000000000002</v>
      </c>
      <c r="J18" s="77">
        <f t="shared" si="0"/>
        <v>20.992000000000001</v>
      </c>
      <c r="K18" s="77">
        <f t="shared" si="0"/>
        <v>19.388999999999999</v>
      </c>
      <c r="L18" s="77">
        <f t="shared" si="0"/>
        <v>19.446000000000002</v>
      </c>
      <c r="M18" s="77">
        <f t="shared" si="0"/>
        <v>18.46</v>
      </c>
      <c r="N18" s="77">
        <f t="shared" si="0"/>
        <v>19.82</v>
      </c>
      <c r="O18" s="77">
        <f t="shared" si="0"/>
        <v>22.968</v>
      </c>
      <c r="P18" s="77">
        <f t="shared" si="0"/>
        <v>25.486999999999998</v>
      </c>
      <c r="Q18" s="77">
        <f t="shared" si="0"/>
        <v>29.395</v>
      </c>
      <c r="R18" s="77">
        <f t="shared" si="0"/>
        <v>26.19</v>
      </c>
      <c r="S18" s="77">
        <f t="shared" si="0"/>
        <v>27.190999999999999</v>
      </c>
      <c r="T18" s="77">
        <f t="shared" si="0"/>
        <v>28.321000000000002</v>
      </c>
      <c r="U18" s="77">
        <f t="shared" si="0"/>
        <v>29.181999999999999</v>
      </c>
      <c r="V18" s="77">
        <f t="shared" si="0"/>
        <v>30.091999999999999</v>
      </c>
      <c r="W18" s="77">
        <f t="shared" si="0"/>
        <v>41.008000000000003</v>
      </c>
      <c r="X18" s="77">
        <f t="shared" si="0"/>
        <v>46.101999999999997</v>
      </c>
      <c r="Y18" s="77">
        <f t="shared" si="0"/>
        <v>52.62</v>
      </c>
      <c r="Z18" s="77">
        <f t="shared" si="0"/>
        <v>31.187999999999999</v>
      </c>
      <c r="AA18" s="77">
        <f t="shared" si="0"/>
        <v>37.786999999999999</v>
      </c>
      <c r="AB18" s="77">
        <f t="shared" si="0"/>
        <v>34.713000000000001</v>
      </c>
      <c r="AC18" s="77">
        <f t="shared" si="0"/>
        <v>46.673000000000002</v>
      </c>
      <c r="AD18" s="77">
        <f t="shared" si="0"/>
        <v>45.256999999999998</v>
      </c>
      <c r="AE18" s="77">
        <f t="shared" si="0"/>
        <v>23.498999999999999</v>
      </c>
      <c r="AF18" s="77">
        <f t="shared" si="0"/>
        <v>0</v>
      </c>
      <c r="AG18" s="77">
        <f t="shared" si="0"/>
        <v>0</v>
      </c>
      <c r="AH18" s="77">
        <f t="shared" si="0"/>
        <v>18.783999999999999</v>
      </c>
      <c r="AI18" s="77">
        <f t="shared" si="0"/>
        <v>24.3</v>
      </c>
      <c r="AJ18" s="77">
        <f t="shared" si="0"/>
        <v>24.8</v>
      </c>
      <c r="AK18" s="77">
        <f t="shared" si="0"/>
        <v>35.42</v>
      </c>
      <c r="AL18" s="77">
        <f t="shared" si="0"/>
        <v>24.058</v>
      </c>
      <c r="AM18" s="77">
        <f t="shared" si="0"/>
        <v>74.241</v>
      </c>
      <c r="AN18" s="77">
        <f t="shared" si="0"/>
        <v>60.37</v>
      </c>
      <c r="AO18" s="77">
        <f t="shared" si="0"/>
        <v>64.701999999999998</v>
      </c>
      <c r="AP18" s="77">
        <f t="shared" si="0"/>
        <v>53.694000000000003</v>
      </c>
      <c r="AQ18" s="77">
        <f t="shared" si="0"/>
        <v>63.329000000000001</v>
      </c>
      <c r="AR18" s="77">
        <f t="shared" si="0"/>
        <v>88.543000000000006</v>
      </c>
      <c r="AS18" s="77">
        <f t="shared" si="0"/>
        <v>52.337000000000003</v>
      </c>
      <c r="AT18" s="77">
        <f t="shared" si="0"/>
        <v>57.747999999999998</v>
      </c>
      <c r="AU18" s="77">
        <f t="shared" si="0"/>
        <v>56.896000000000001</v>
      </c>
      <c r="AV18" s="77">
        <f t="shared" si="0"/>
        <v>51.139000000000003</v>
      </c>
      <c r="AW18" s="77">
        <f t="shared" si="0"/>
        <v>49.856000000000002</v>
      </c>
      <c r="AX18" s="77">
        <f t="shared" si="0"/>
        <v>67.031999999999996</v>
      </c>
      <c r="AY18" s="77">
        <f t="shared" si="0"/>
        <v>67.450999999999993</v>
      </c>
      <c r="AZ18" s="77">
        <f t="shared" si="0"/>
        <v>67.034999999999997</v>
      </c>
      <c r="BA18" s="77">
        <f t="shared" si="0"/>
        <v>67.807000000000002</v>
      </c>
      <c r="BB18" s="77">
        <f t="shared" si="0"/>
        <v>58.265999999999998</v>
      </c>
      <c r="BC18" s="77">
        <f t="shared" si="0"/>
        <v>58.146000000000001</v>
      </c>
      <c r="BD18" s="77">
        <f t="shared" si="0"/>
        <v>60.457000000000001</v>
      </c>
      <c r="BE18" s="77">
        <f t="shared" si="0"/>
        <v>52.091000000000001</v>
      </c>
      <c r="BF18" s="77">
        <f t="shared" si="0"/>
        <v>65.489000000000004</v>
      </c>
      <c r="BG18" s="77">
        <f t="shared" si="0"/>
        <v>60.279000000000003</v>
      </c>
      <c r="BH18" s="77">
        <f t="shared" si="0"/>
        <v>54.8</v>
      </c>
      <c r="BI18" s="77">
        <f t="shared" si="0"/>
        <v>51.271999999999998</v>
      </c>
      <c r="BJ18" s="77">
        <f t="shared" si="0"/>
        <v>74.760000000000005</v>
      </c>
      <c r="BK18" s="77">
        <f t="shared" si="0"/>
        <v>57.959000000000003</v>
      </c>
      <c r="BL18" s="77">
        <f t="shared" si="0"/>
        <v>67.39</v>
      </c>
      <c r="BM18" s="77">
        <f t="shared" si="0"/>
        <v>21.68</v>
      </c>
      <c r="BN18" s="77">
        <f t="shared" si="0"/>
        <v>14.432</v>
      </c>
      <c r="BO18" s="77">
        <f t="shared" ref="BO18:CW18" si="1">SUM(BO11:BO17)</f>
        <v>0</v>
      </c>
      <c r="BP18" s="77">
        <f t="shared" si="1"/>
        <v>36.164999999999999</v>
      </c>
      <c r="BQ18" s="77">
        <f t="shared" si="1"/>
        <v>35.112000000000002</v>
      </c>
      <c r="BR18" s="77">
        <f t="shared" si="1"/>
        <v>33.835999999999999</v>
      </c>
      <c r="BS18" s="77">
        <f t="shared" si="1"/>
        <v>33.021000000000001</v>
      </c>
      <c r="BT18" s="77">
        <f t="shared" si="1"/>
        <v>36.021999999999998</v>
      </c>
      <c r="BU18" s="77">
        <f t="shared" si="1"/>
        <v>36.204999999999998</v>
      </c>
      <c r="BV18" s="77">
        <f t="shared" si="1"/>
        <v>24.262</v>
      </c>
      <c r="BW18" s="77">
        <f t="shared" si="1"/>
        <v>30.376999999999999</v>
      </c>
      <c r="BX18" s="77">
        <f t="shared" si="1"/>
        <v>30.236999999999998</v>
      </c>
      <c r="BY18" s="77">
        <f t="shared" si="1"/>
        <v>19.748000000000001</v>
      </c>
      <c r="BZ18" s="77">
        <f t="shared" si="1"/>
        <v>44.244</v>
      </c>
      <c r="CA18" s="77">
        <f t="shared" si="1"/>
        <v>34.558999999999997</v>
      </c>
      <c r="CB18" s="77">
        <f t="shared" si="1"/>
        <v>59.707000000000001</v>
      </c>
      <c r="CC18" s="77">
        <f t="shared" si="1"/>
        <v>50.204000000000001</v>
      </c>
      <c r="CD18" s="77">
        <f t="shared" si="1"/>
        <v>46.06</v>
      </c>
      <c r="CE18" s="77">
        <f t="shared" si="1"/>
        <v>18.315000000000001</v>
      </c>
      <c r="CF18" s="77">
        <f t="shared" si="1"/>
        <v>10</v>
      </c>
      <c r="CG18" s="77">
        <f t="shared" si="1"/>
        <v>10</v>
      </c>
      <c r="CH18" s="77">
        <f t="shared" si="1"/>
        <v>38.325000000000003</v>
      </c>
      <c r="CI18" s="77">
        <f t="shared" si="1"/>
        <v>38.643999999999998</v>
      </c>
      <c r="CJ18" s="77">
        <f t="shared" si="1"/>
        <v>10</v>
      </c>
      <c r="CK18" s="77">
        <f t="shared" si="1"/>
        <v>39.856999999999999</v>
      </c>
      <c r="CL18" s="77">
        <f t="shared" si="1"/>
        <v>40.180999999999997</v>
      </c>
      <c r="CM18" s="77">
        <f t="shared" si="1"/>
        <v>44.219000000000001</v>
      </c>
      <c r="CN18" s="77">
        <f t="shared" si="1"/>
        <v>38.134999999999998</v>
      </c>
      <c r="CO18" s="77">
        <f t="shared" si="1"/>
        <v>36.981000000000002</v>
      </c>
      <c r="CP18" s="77">
        <f t="shared" si="1"/>
        <v>40.817999999999998</v>
      </c>
      <c r="CQ18" s="77">
        <f t="shared" si="1"/>
        <v>38.061</v>
      </c>
      <c r="CR18" s="77">
        <f t="shared" si="1"/>
        <v>30.222999999999999</v>
      </c>
      <c r="CS18" s="77">
        <f t="shared" si="1"/>
        <v>26.756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927.97550000000001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>
        <v>10.199999999999999</v>
      </c>
      <c r="X21" s="88">
        <v>10.199999999999999</v>
      </c>
      <c r="Y21" s="88">
        <v>10.199999999999999</v>
      </c>
      <c r="Z21" s="88">
        <v>2.0299999999999998</v>
      </c>
      <c r="AA21" s="88">
        <v>14.6</v>
      </c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>
        <v>16.707999999999998</v>
      </c>
      <c r="BX21" s="88">
        <v>21</v>
      </c>
      <c r="BY21" s="88"/>
      <c r="BZ21" s="88">
        <v>15.8</v>
      </c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25.184499999999996</v>
      </c>
    </row>
    <row r="22" spans="1:102" ht="24.95" customHeight="1" x14ac:dyDescent="0.2">
      <c r="A22" s="92" t="s">
        <v>18</v>
      </c>
      <c r="B22" s="93"/>
      <c r="C22" s="94">
        <v>4.0000000000000001E-3</v>
      </c>
      <c r="D22" s="94">
        <v>4.41</v>
      </c>
      <c r="E22" s="94">
        <v>0.69699999999999995</v>
      </c>
      <c r="F22" s="94">
        <v>0.16200000000000001</v>
      </c>
      <c r="G22" s="94">
        <v>0.18</v>
      </c>
      <c r="H22" s="94">
        <v>0.22500000000000001</v>
      </c>
      <c r="I22" s="94">
        <v>0.14699999999999999</v>
      </c>
      <c r="J22" s="94"/>
      <c r="K22" s="94">
        <v>0.19800000000000001</v>
      </c>
      <c r="L22" s="94"/>
      <c r="M22" s="94">
        <v>0.217</v>
      </c>
      <c r="N22" s="94"/>
      <c r="O22" s="94"/>
      <c r="P22" s="94"/>
      <c r="Q22" s="94">
        <v>0.23899999999999999</v>
      </c>
      <c r="R22" s="94">
        <v>0.223</v>
      </c>
      <c r="S22" s="94">
        <v>0.126</v>
      </c>
      <c r="T22" s="94">
        <v>8.0000000000000002E-3</v>
      </c>
      <c r="U22" s="94">
        <v>4.3999999999999997E-2</v>
      </c>
      <c r="V22" s="94"/>
      <c r="W22" s="94"/>
      <c r="X22" s="94"/>
      <c r="Y22" s="94"/>
      <c r="Z22" s="94"/>
      <c r="AA22" s="94"/>
      <c r="AB22" s="94"/>
      <c r="AC22" s="94"/>
      <c r="AD22" s="94"/>
      <c r="AE22" s="94">
        <v>0.27</v>
      </c>
      <c r="AF22" s="94">
        <v>5.516</v>
      </c>
      <c r="AG22" s="94">
        <v>4.3449999999999998</v>
      </c>
      <c r="AH22" s="94">
        <v>4.3979999999999997</v>
      </c>
      <c r="AI22" s="94">
        <v>4.5049999999999999</v>
      </c>
      <c r="AJ22" s="94">
        <v>4.6539999999999999</v>
      </c>
      <c r="AK22" s="94">
        <v>0.42499999999999999</v>
      </c>
      <c r="AL22" s="94">
        <v>4.359</v>
      </c>
      <c r="AM22" s="94"/>
      <c r="AN22" s="94">
        <v>3.4159999999999999</v>
      </c>
      <c r="AO22" s="94">
        <v>3.4140000000000001</v>
      </c>
      <c r="AP22" s="94">
        <v>4.298</v>
      </c>
      <c r="AQ22" s="94">
        <v>4.3380000000000001</v>
      </c>
      <c r="AR22" s="94">
        <v>3.4569999999999999</v>
      </c>
      <c r="AS22" s="94">
        <v>4.38</v>
      </c>
      <c r="AT22" s="94">
        <v>4.38</v>
      </c>
      <c r="AU22" s="94">
        <v>4.4569999999999999</v>
      </c>
      <c r="AV22" s="94">
        <v>4.452</v>
      </c>
      <c r="AW22" s="94">
        <v>4.4459999999999997</v>
      </c>
      <c r="AX22" s="94">
        <v>0.48099999999999998</v>
      </c>
      <c r="AY22" s="94">
        <v>0.49099999999999999</v>
      </c>
      <c r="AZ22" s="94">
        <v>0.41399999999999998</v>
      </c>
      <c r="BA22" s="94">
        <v>0.77300000000000002</v>
      </c>
      <c r="BB22" s="94">
        <v>5.7149999999999999</v>
      </c>
      <c r="BC22" s="94">
        <v>6.0270000000000001</v>
      </c>
      <c r="BD22" s="94">
        <v>6.4829999999999997</v>
      </c>
      <c r="BE22" s="94">
        <v>8.1059999999999999</v>
      </c>
      <c r="BF22" s="94">
        <v>9.6289999999999996</v>
      </c>
      <c r="BG22" s="94">
        <v>10.657999999999999</v>
      </c>
      <c r="BH22" s="94">
        <v>10.404999999999999</v>
      </c>
      <c r="BI22" s="94">
        <v>9.2949999999999999</v>
      </c>
      <c r="BJ22" s="94">
        <v>9.4760000000000009</v>
      </c>
      <c r="BK22" s="94">
        <v>8.7189999999999994</v>
      </c>
      <c r="BL22" s="94">
        <v>8.4499999999999993</v>
      </c>
      <c r="BM22" s="94">
        <v>6.4009999999999998</v>
      </c>
      <c r="BN22" s="94">
        <v>3.13</v>
      </c>
      <c r="BO22" s="94">
        <v>1.6279999999999999</v>
      </c>
      <c r="BP22" s="94">
        <v>4.4560000000000004</v>
      </c>
      <c r="BQ22" s="94">
        <v>4.1180000000000003</v>
      </c>
      <c r="BR22" s="94">
        <v>4.1210000000000004</v>
      </c>
      <c r="BS22" s="94">
        <v>5.1829999999999998</v>
      </c>
      <c r="BT22" s="94"/>
      <c r="BU22" s="94"/>
      <c r="BV22" s="94"/>
      <c r="BW22" s="94"/>
      <c r="BX22" s="94"/>
      <c r="BY22" s="94">
        <v>0.11899999999999999</v>
      </c>
      <c r="BZ22" s="94"/>
      <c r="CA22" s="94"/>
      <c r="CB22" s="94"/>
      <c r="CC22" s="94"/>
      <c r="CD22" s="94"/>
      <c r="CE22" s="94">
        <v>8.5999999999999993E-2</v>
      </c>
      <c r="CF22" s="94">
        <v>9.0999999999999998E-2</v>
      </c>
      <c r="CG22" s="94">
        <v>4.1109999999999998</v>
      </c>
      <c r="CH22" s="94"/>
      <c r="CI22" s="94">
        <v>0.153</v>
      </c>
      <c r="CJ22" s="94">
        <v>3.38</v>
      </c>
      <c r="CK22" s="94"/>
      <c r="CL22" s="94">
        <v>1.3220000000000001</v>
      </c>
      <c r="CM22" s="94">
        <v>9.8000000000000004E-2</v>
      </c>
      <c r="CN22" s="94">
        <v>0.13300000000000001</v>
      </c>
      <c r="CO22" s="94">
        <v>0.13200000000000001</v>
      </c>
      <c r="CP22" s="94">
        <v>5.44</v>
      </c>
      <c r="CQ22" s="94">
        <v>5.4009999999999998</v>
      </c>
      <c r="CR22" s="94">
        <v>5.3609999999999998</v>
      </c>
      <c r="CS22" s="94">
        <v>4.7089999999999996</v>
      </c>
      <c r="CT22" s="95"/>
      <c r="CU22" s="95"/>
      <c r="CV22" s="95"/>
      <c r="CW22" s="96"/>
      <c r="CX22" s="97">
        <f t="array" ref="CX22">SUMPRODUCT(B22:CW22*0.25)</f>
        <v>57.771249999999995</v>
      </c>
    </row>
    <row r="23" spans="1:102" ht="24.95" customHeight="1" x14ac:dyDescent="0.2">
      <c r="A23" s="92" t="s">
        <v>19</v>
      </c>
      <c r="B23" s="98">
        <v>0.54700000000000004</v>
      </c>
      <c r="C23" s="99">
        <v>0.5</v>
      </c>
      <c r="D23" s="99">
        <v>4.2919999999999998</v>
      </c>
      <c r="E23" s="99">
        <v>0.97599999999999998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>
        <v>2.5999999999999999E-2</v>
      </c>
      <c r="T23" s="99">
        <v>0.5</v>
      </c>
      <c r="U23" s="99">
        <v>0.58699999999999997</v>
      </c>
      <c r="V23" s="99">
        <v>1</v>
      </c>
      <c r="W23" s="99">
        <v>1.24</v>
      </c>
      <c r="X23" s="99">
        <v>4.7370000000000001</v>
      </c>
      <c r="Y23" s="99">
        <v>6.8049999999999997</v>
      </c>
      <c r="Z23" s="99">
        <v>11.946999999999999</v>
      </c>
      <c r="AA23" s="99">
        <v>30.169</v>
      </c>
      <c r="AB23" s="99">
        <v>1.581</v>
      </c>
      <c r="AC23" s="99">
        <v>1</v>
      </c>
      <c r="AD23" s="99">
        <v>3</v>
      </c>
      <c r="AE23" s="99">
        <v>2</v>
      </c>
      <c r="AF23" s="99">
        <v>4.8440000000000003</v>
      </c>
      <c r="AG23" s="99">
        <v>9</v>
      </c>
      <c r="AH23" s="99">
        <v>8.3149999999999995</v>
      </c>
      <c r="AI23" s="99">
        <v>8.2270000000000003</v>
      </c>
      <c r="AJ23" s="99">
        <v>7.9039999999999999</v>
      </c>
      <c r="AK23" s="99">
        <v>7.5019999999999998</v>
      </c>
      <c r="AL23" s="99">
        <v>5.7</v>
      </c>
      <c r="AM23" s="99"/>
      <c r="AN23" s="99">
        <v>5</v>
      </c>
      <c r="AO23" s="99">
        <v>8.4510000000000005</v>
      </c>
      <c r="AP23" s="99">
        <v>3.2</v>
      </c>
      <c r="AQ23" s="99">
        <v>4.835</v>
      </c>
      <c r="AR23" s="99">
        <v>6.8769999999999998</v>
      </c>
      <c r="AS23" s="99">
        <v>6.9420000000000002</v>
      </c>
      <c r="AT23" s="99">
        <v>6</v>
      </c>
      <c r="AU23" s="99">
        <v>6</v>
      </c>
      <c r="AV23" s="99">
        <v>4</v>
      </c>
      <c r="AW23" s="99">
        <v>6.7220000000000004</v>
      </c>
      <c r="AX23" s="99">
        <v>3.6629999999999998</v>
      </c>
      <c r="AY23" s="99">
        <v>3.6629999999999998</v>
      </c>
      <c r="AZ23" s="99">
        <v>2.3479999999999999</v>
      </c>
      <c r="BA23" s="99">
        <v>0.72399999999999998</v>
      </c>
      <c r="BB23" s="99">
        <v>1.6739999999999999</v>
      </c>
      <c r="BC23" s="99">
        <v>5</v>
      </c>
      <c r="BD23" s="99">
        <v>5</v>
      </c>
      <c r="BE23" s="99">
        <v>5</v>
      </c>
      <c r="BF23" s="99">
        <v>5</v>
      </c>
      <c r="BG23" s="99">
        <v>5</v>
      </c>
      <c r="BH23" s="99">
        <v>5</v>
      </c>
      <c r="BI23" s="99">
        <v>5</v>
      </c>
      <c r="BJ23" s="99">
        <v>5</v>
      </c>
      <c r="BK23" s="99">
        <v>5</v>
      </c>
      <c r="BL23" s="99">
        <v>4</v>
      </c>
      <c r="BM23" s="99">
        <v>4</v>
      </c>
      <c r="BN23" s="99">
        <v>4</v>
      </c>
      <c r="BO23" s="99"/>
      <c r="BP23" s="99">
        <v>4.9050000000000002</v>
      </c>
      <c r="BQ23" s="99">
        <v>3.9940000000000002</v>
      </c>
      <c r="BR23" s="99">
        <v>4.9589999999999996</v>
      </c>
      <c r="BS23" s="99">
        <v>5.52</v>
      </c>
      <c r="BT23" s="99"/>
      <c r="BU23" s="99">
        <v>8.4870000000000001</v>
      </c>
      <c r="BV23" s="99">
        <v>5.0000000000000001E-3</v>
      </c>
      <c r="BW23" s="99">
        <v>3.6859999999999999</v>
      </c>
      <c r="BX23" s="99">
        <v>3.8580000000000001</v>
      </c>
      <c r="BY23" s="99"/>
      <c r="BZ23" s="99">
        <v>0.94899999999999995</v>
      </c>
      <c r="CA23" s="99"/>
      <c r="CB23" s="99">
        <v>15.609</v>
      </c>
      <c r="CC23" s="99">
        <v>11.077999999999999</v>
      </c>
      <c r="CD23" s="99"/>
      <c r="CE23" s="99"/>
      <c r="CF23" s="99"/>
      <c r="CG23" s="99">
        <v>3.8</v>
      </c>
      <c r="CH23" s="99"/>
      <c r="CI23" s="99"/>
      <c r="CJ23" s="99"/>
      <c r="CK23" s="99">
        <v>4.8000000000000001E-2</v>
      </c>
      <c r="CL23" s="99">
        <v>2.4E-2</v>
      </c>
      <c r="CM23" s="99"/>
      <c r="CN23" s="99"/>
      <c r="CO23" s="99"/>
      <c r="CP23" s="99">
        <v>4.4390000000000001</v>
      </c>
      <c r="CQ23" s="99">
        <v>4.3029999999999999</v>
      </c>
      <c r="CR23" s="99">
        <v>3.657</v>
      </c>
      <c r="CS23" s="99">
        <v>3.544</v>
      </c>
      <c r="CT23" s="100"/>
      <c r="CU23" s="100"/>
      <c r="CV23" s="100"/>
      <c r="CW23" s="96"/>
      <c r="CX23" s="97">
        <f t="array" ref="CX23">SUMPRODUCT(B23:CW23*0.25)</f>
        <v>83.09075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0.54700000000000004</v>
      </c>
      <c r="C28" s="107">
        <f t="shared" ref="C28:BN28" si="2">SUM(C21:C27)</f>
        <v>0.504</v>
      </c>
      <c r="D28" s="107">
        <f t="shared" si="2"/>
        <v>8.702</v>
      </c>
      <c r="E28" s="107">
        <f t="shared" si="2"/>
        <v>1.673</v>
      </c>
      <c r="F28" s="107">
        <f t="shared" si="2"/>
        <v>0.16200000000000001</v>
      </c>
      <c r="G28" s="107">
        <f t="shared" si="2"/>
        <v>0.18</v>
      </c>
      <c r="H28" s="107">
        <f t="shared" si="2"/>
        <v>0.22500000000000001</v>
      </c>
      <c r="I28" s="107">
        <f t="shared" si="2"/>
        <v>0.14699999999999999</v>
      </c>
      <c r="J28" s="107">
        <f t="shared" si="2"/>
        <v>0</v>
      </c>
      <c r="K28" s="107">
        <f t="shared" si="2"/>
        <v>0.19800000000000001</v>
      </c>
      <c r="L28" s="107">
        <f t="shared" si="2"/>
        <v>0</v>
      </c>
      <c r="M28" s="107">
        <f t="shared" si="2"/>
        <v>0.217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0.23899999999999999</v>
      </c>
      <c r="R28" s="107">
        <f t="shared" si="2"/>
        <v>0.223</v>
      </c>
      <c r="S28" s="107">
        <f t="shared" si="2"/>
        <v>0.152</v>
      </c>
      <c r="T28" s="107">
        <f t="shared" si="2"/>
        <v>0.50800000000000001</v>
      </c>
      <c r="U28" s="107">
        <f t="shared" si="2"/>
        <v>0.63100000000000001</v>
      </c>
      <c r="V28" s="107">
        <f t="shared" si="2"/>
        <v>1</v>
      </c>
      <c r="W28" s="107">
        <f t="shared" si="2"/>
        <v>11.44</v>
      </c>
      <c r="X28" s="107">
        <f t="shared" si="2"/>
        <v>14.936999999999999</v>
      </c>
      <c r="Y28" s="107">
        <f t="shared" si="2"/>
        <v>17.004999999999999</v>
      </c>
      <c r="Z28" s="107">
        <f t="shared" si="2"/>
        <v>13.976999999999999</v>
      </c>
      <c r="AA28" s="107">
        <f t="shared" si="2"/>
        <v>44.768999999999998</v>
      </c>
      <c r="AB28" s="107">
        <f t="shared" si="2"/>
        <v>1.581</v>
      </c>
      <c r="AC28" s="107">
        <f t="shared" si="2"/>
        <v>1</v>
      </c>
      <c r="AD28" s="107">
        <f t="shared" si="2"/>
        <v>3</v>
      </c>
      <c r="AE28" s="107">
        <f t="shared" si="2"/>
        <v>2.27</v>
      </c>
      <c r="AF28" s="107">
        <f t="shared" si="2"/>
        <v>10.36</v>
      </c>
      <c r="AG28" s="107">
        <f t="shared" si="2"/>
        <v>13.344999999999999</v>
      </c>
      <c r="AH28" s="107">
        <f t="shared" si="2"/>
        <v>12.712999999999999</v>
      </c>
      <c r="AI28" s="107">
        <f t="shared" si="2"/>
        <v>12.731999999999999</v>
      </c>
      <c r="AJ28" s="107">
        <f t="shared" si="2"/>
        <v>12.558</v>
      </c>
      <c r="AK28" s="107">
        <f t="shared" si="2"/>
        <v>7.9269999999999996</v>
      </c>
      <c r="AL28" s="107">
        <f t="shared" si="2"/>
        <v>10.059000000000001</v>
      </c>
      <c r="AM28" s="107">
        <f t="shared" si="2"/>
        <v>0</v>
      </c>
      <c r="AN28" s="107">
        <f t="shared" si="2"/>
        <v>8.4160000000000004</v>
      </c>
      <c r="AO28" s="107">
        <f t="shared" si="2"/>
        <v>11.865</v>
      </c>
      <c r="AP28" s="107">
        <f t="shared" si="2"/>
        <v>7.4980000000000002</v>
      </c>
      <c r="AQ28" s="107">
        <f t="shared" si="2"/>
        <v>9.173</v>
      </c>
      <c r="AR28" s="107">
        <f t="shared" si="2"/>
        <v>10.334</v>
      </c>
      <c r="AS28" s="107">
        <f t="shared" si="2"/>
        <v>11.321999999999999</v>
      </c>
      <c r="AT28" s="107">
        <f t="shared" si="2"/>
        <v>10.379999999999999</v>
      </c>
      <c r="AU28" s="107">
        <f t="shared" si="2"/>
        <v>10.457000000000001</v>
      </c>
      <c r="AV28" s="107">
        <f t="shared" si="2"/>
        <v>8.452</v>
      </c>
      <c r="AW28" s="107">
        <f t="shared" si="2"/>
        <v>11.167999999999999</v>
      </c>
      <c r="AX28" s="107">
        <f t="shared" si="2"/>
        <v>4.1440000000000001</v>
      </c>
      <c r="AY28" s="107">
        <f t="shared" si="2"/>
        <v>4.1539999999999999</v>
      </c>
      <c r="AZ28" s="107">
        <f t="shared" si="2"/>
        <v>2.762</v>
      </c>
      <c r="BA28" s="107">
        <f t="shared" si="2"/>
        <v>1.4969999999999999</v>
      </c>
      <c r="BB28" s="107">
        <f t="shared" si="2"/>
        <v>7.3889999999999993</v>
      </c>
      <c r="BC28" s="107">
        <f t="shared" si="2"/>
        <v>11.027000000000001</v>
      </c>
      <c r="BD28" s="107">
        <f t="shared" si="2"/>
        <v>11.483000000000001</v>
      </c>
      <c r="BE28" s="107">
        <f t="shared" si="2"/>
        <v>13.106</v>
      </c>
      <c r="BF28" s="107">
        <f t="shared" si="2"/>
        <v>14.629</v>
      </c>
      <c r="BG28" s="107">
        <f t="shared" si="2"/>
        <v>15.657999999999999</v>
      </c>
      <c r="BH28" s="107">
        <f t="shared" si="2"/>
        <v>15.404999999999999</v>
      </c>
      <c r="BI28" s="107">
        <f t="shared" si="2"/>
        <v>14.295</v>
      </c>
      <c r="BJ28" s="107">
        <f t="shared" si="2"/>
        <v>14.476000000000001</v>
      </c>
      <c r="BK28" s="107">
        <f t="shared" si="2"/>
        <v>13.718999999999999</v>
      </c>
      <c r="BL28" s="107">
        <f t="shared" si="2"/>
        <v>12.45</v>
      </c>
      <c r="BM28" s="107">
        <f t="shared" si="2"/>
        <v>10.401</v>
      </c>
      <c r="BN28" s="107">
        <f t="shared" si="2"/>
        <v>7.13</v>
      </c>
      <c r="BO28" s="107">
        <f t="shared" ref="BO28:CW28" si="3">SUM(BO21:BO27)</f>
        <v>1.6279999999999999</v>
      </c>
      <c r="BP28" s="107">
        <f t="shared" si="3"/>
        <v>9.3610000000000007</v>
      </c>
      <c r="BQ28" s="107">
        <f t="shared" si="3"/>
        <v>8.1120000000000001</v>
      </c>
      <c r="BR28" s="107">
        <f t="shared" si="3"/>
        <v>9.08</v>
      </c>
      <c r="BS28" s="107">
        <f t="shared" si="3"/>
        <v>10.702999999999999</v>
      </c>
      <c r="BT28" s="107">
        <f t="shared" si="3"/>
        <v>0</v>
      </c>
      <c r="BU28" s="107">
        <f t="shared" si="3"/>
        <v>8.4870000000000001</v>
      </c>
      <c r="BV28" s="107">
        <f t="shared" si="3"/>
        <v>5.0000000000000001E-3</v>
      </c>
      <c r="BW28" s="107">
        <f t="shared" si="3"/>
        <v>20.393999999999998</v>
      </c>
      <c r="BX28" s="107">
        <f t="shared" si="3"/>
        <v>24.858000000000001</v>
      </c>
      <c r="BY28" s="107">
        <f t="shared" si="3"/>
        <v>0.11899999999999999</v>
      </c>
      <c r="BZ28" s="107">
        <f t="shared" si="3"/>
        <v>16.749000000000002</v>
      </c>
      <c r="CA28" s="107">
        <f t="shared" si="3"/>
        <v>0</v>
      </c>
      <c r="CB28" s="107">
        <f t="shared" si="3"/>
        <v>15.609</v>
      </c>
      <c r="CC28" s="107">
        <f t="shared" si="3"/>
        <v>11.077999999999999</v>
      </c>
      <c r="CD28" s="107">
        <f t="shared" si="3"/>
        <v>0</v>
      </c>
      <c r="CE28" s="107">
        <f t="shared" si="3"/>
        <v>8.5999999999999993E-2</v>
      </c>
      <c r="CF28" s="107">
        <f t="shared" si="3"/>
        <v>9.0999999999999998E-2</v>
      </c>
      <c r="CG28" s="107">
        <f t="shared" si="3"/>
        <v>7.9109999999999996</v>
      </c>
      <c r="CH28" s="107">
        <f t="shared" si="3"/>
        <v>0</v>
      </c>
      <c r="CI28" s="107">
        <f t="shared" si="3"/>
        <v>0.153</v>
      </c>
      <c r="CJ28" s="107">
        <f t="shared" si="3"/>
        <v>3.38</v>
      </c>
      <c r="CK28" s="107">
        <f t="shared" si="3"/>
        <v>4.8000000000000001E-2</v>
      </c>
      <c r="CL28" s="107">
        <f t="shared" si="3"/>
        <v>1.3460000000000001</v>
      </c>
      <c r="CM28" s="107">
        <f t="shared" si="3"/>
        <v>9.8000000000000004E-2</v>
      </c>
      <c r="CN28" s="107">
        <f t="shared" si="3"/>
        <v>0.13300000000000001</v>
      </c>
      <c r="CO28" s="107">
        <f t="shared" si="3"/>
        <v>0.13200000000000001</v>
      </c>
      <c r="CP28" s="107">
        <f t="shared" si="3"/>
        <v>9.8790000000000013</v>
      </c>
      <c r="CQ28" s="107">
        <f t="shared" si="3"/>
        <v>9.7040000000000006</v>
      </c>
      <c r="CR28" s="107">
        <f t="shared" si="3"/>
        <v>9.0180000000000007</v>
      </c>
      <c r="CS28" s="107">
        <f t="shared" si="3"/>
        <v>8.2530000000000001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166.04649999999998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37.374000000000002</v>
      </c>
      <c r="C32" s="94">
        <v>38.854999999999997</v>
      </c>
      <c r="D32" s="94">
        <v>44.366999999999997</v>
      </c>
      <c r="E32" s="94">
        <v>40.143999999999998</v>
      </c>
      <c r="F32" s="94">
        <v>31.95</v>
      </c>
      <c r="G32" s="94">
        <v>39.405000000000001</v>
      </c>
      <c r="H32" s="94">
        <v>22.359000000000002</v>
      </c>
      <c r="I32" s="94">
        <v>16.971</v>
      </c>
      <c r="J32" s="94">
        <v>20.992000000000001</v>
      </c>
      <c r="K32" s="94">
        <v>19.587</v>
      </c>
      <c r="L32" s="94">
        <v>19.446000000000002</v>
      </c>
      <c r="M32" s="94">
        <v>18.677</v>
      </c>
      <c r="N32" s="94">
        <v>19.82</v>
      </c>
      <c r="O32" s="94">
        <v>22.968</v>
      </c>
      <c r="P32" s="94">
        <v>25.486999999999998</v>
      </c>
      <c r="Q32" s="94">
        <v>29.634</v>
      </c>
      <c r="R32" s="94">
        <v>26.413</v>
      </c>
      <c r="S32" s="94">
        <v>27.343</v>
      </c>
      <c r="T32" s="94">
        <v>28.829000000000001</v>
      </c>
      <c r="U32" s="94">
        <v>29.812999999999999</v>
      </c>
      <c r="V32" s="94">
        <v>31.091999999999999</v>
      </c>
      <c r="W32" s="94">
        <v>52.448</v>
      </c>
      <c r="X32" s="94">
        <v>61.039000000000001</v>
      </c>
      <c r="Y32" s="94">
        <v>69.625</v>
      </c>
      <c r="Z32" s="94">
        <v>45.164999999999999</v>
      </c>
      <c r="AA32" s="94">
        <v>82.555999999999997</v>
      </c>
      <c r="AB32" s="94">
        <v>36.293999999999997</v>
      </c>
      <c r="AC32" s="94">
        <v>47.673000000000002</v>
      </c>
      <c r="AD32" s="94">
        <v>48.256999999999998</v>
      </c>
      <c r="AE32" s="94">
        <v>25.768999999999998</v>
      </c>
      <c r="AF32" s="94">
        <v>10.36</v>
      </c>
      <c r="AG32" s="94">
        <v>13.345000000000001</v>
      </c>
      <c r="AH32" s="94">
        <v>31.497</v>
      </c>
      <c r="AI32" s="94">
        <v>37.031999999999996</v>
      </c>
      <c r="AJ32" s="94">
        <v>37.357999999999997</v>
      </c>
      <c r="AK32" s="94">
        <v>43.347000000000001</v>
      </c>
      <c r="AL32" s="94">
        <v>34.116999999999997</v>
      </c>
      <c r="AM32" s="94">
        <v>74.241</v>
      </c>
      <c r="AN32" s="94">
        <v>68.786000000000001</v>
      </c>
      <c r="AO32" s="94">
        <v>76.566999999999993</v>
      </c>
      <c r="AP32" s="94">
        <v>61.192</v>
      </c>
      <c r="AQ32" s="94">
        <v>72.501999999999995</v>
      </c>
      <c r="AR32" s="94">
        <v>98.876999999999995</v>
      </c>
      <c r="AS32" s="94">
        <v>63.658999999999999</v>
      </c>
      <c r="AT32" s="94">
        <v>68.128</v>
      </c>
      <c r="AU32" s="94">
        <v>67.352999999999994</v>
      </c>
      <c r="AV32" s="94">
        <v>59.591000000000001</v>
      </c>
      <c r="AW32" s="94">
        <v>61.024000000000001</v>
      </c>
      <c r="AX32" s="94">
        <v>71.176000000000002</v>
      </c>
      <c r="AY32" s="94">
        <v>71.605000000000004</v>
      </c>
      <c r="AZ32" s="94">
        <v>69.796999999999997</v>
      </c>
      <c r="BA32" s="94">
        <v>69.304000000000002</v>
      </c>
      <c r="BB32" s="94">
        <v>65.655000000000001</v>
      </c>
      <c r="BC32" s="94">
        <v>69.173000000000002</v>
      </c>
      <c r="BD32" s="94">
        <v>71.94</v>
      </c>
      <c r="BE32" s="94">
        <v>65.197000000000003</v>
      </c>
      <c r="BF32" s="94">
        <v>80.117999999999995</v>
      </c>
      <c r="BG32" s="94">
        <v>75.936999999999998</v>
      </c>
      <c r="BH32" s="94">
        <v>70.204999999999998</v>
      </c>
      <c r="BI32" s="94">
        <v>65.566999999999993</v>
      </c>
      <c r="BJ32" s="94">
        <v>89.236000000000004</v>
      </c>
      <c r="BK32" s="94">
        <v>71.677999999999997</v>
      </c>
      <c r="BL32" s="94">
        <v>79.84</v>
      </c>
      <c r="BM32" s="94">
        <v>32.081000000000003</v>
      </c>
      <c r="BN32" s="94">
        <v>21.562000000000001</v>
      </c>
      <c r="BO32" s="94">
        <v>1.6279999999999999</v>
      </c>
      <c r="BP32" s="94">
        <v>45.526000000000003</v>
      </c>
      <c r="BQ32" s="94">
        <v>43.223999999999997</v>
      </c>
      <c r="BR32" s="94">
        <v>42.915999999999997</v>
      </c>
      <c r="BS32" s="94">
        <v>43.723999999999997</v>
      </c>
      <c r="BT32" s="94">
        <v>36.021999999999998</v>
      </c>
      <c r="BU32" s="94">
        <v>44.692</v>
      </c>
      <c r="BV32" s="94">
        <v>24.266999999999999</v>
      </c>
      <c r="BW32" s="94">
        <v>50.771000000000001</v>
      </c>
      <c r="BX32" s="94">
        <v>55.094999999999999</v>
      </c>
      <c r="BY32" s="94">
        <v>19.867000000000001</v>
      </c>
      <c r="BZ32" s="94">
        <v>60.993000000000002</v>
      </c>
      <c r="CA32" s="94">
        <v>34.558999999999997</v>
      </c>
      <c r="CB32" s="94">
        <v>75.316000000000003</v>
      </c>
      <c r="CC32" s="94">
        <v>61.281999999999996</v>
      </c>
      <c r="CD32" s="94">
        <v>46.06</v>
      </c>
      <c r="CE32" s="94">
        <v>18.401</v>
      </c>
      <c r="CF32" s="94">
        <v>10.090999999999999</v>
      </c>
      <c r="CG32" s="94">
        <v>17.911000000000001</v>
      </c>
      <c r="CH32" s="94">
        <v>38.325000000000003</v>
      </c>
      <c r="CI32" s="94">
        <v>38.796999999999997</v>
      </c>
      <c r="CJ32" s="94">
        <v>13.38</v>
      </c>
      <c r="CK32" s="94">
        <v>39.905000000000001</v>
      </c>
      <c r="CL32" s="94">
        <v>41.527000000000001</v>
      </c>
      <c r="CM32" s="94">
        <v>44.317</v>
      </c>
      <c r="CN32" s="94">
        <v>38.268000000000001</v>
      </c>
      <c r="CO32" s="94">
        <v>37.113</v>
      </c>
      <c r="CP32" s="94">
        <v>50.697000000000003</v>
      </c>
      <c r="CQ32" s="94">
        <v>47.765000000000001</v>
      </c>
      <c r="CR32" s="94">
        <v>39.241</v>
      </c>
      <c r="CS32" s="94">
        <v>35.009</v>
      </c>
      <c r="CT32" s="95"/>
      <c r="CU32" s="95"/>
      <c r="CV32" s="95"/>
      <c r="CW32" s="96"/>
      <c r="CX32" s="97">
        <f t="array" ref="CX32">SUMPRODUCT(B32:CW32*0.25)</f>
        <v>1094.0220000000004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37.374000000000002</v>
      </c>
      <c r="C34" s="77">
        <f t="shared" ref="C34:BN34" si="4">SUM(C31:C33)</f>
        <v>38.854999999999997</v>
      </c>
      <c r="D34" s="77">
        <f t="shared" si="4"/>
        <v>44.366999999999997</v>
      </c>
      <c r="E34" s="77">
        <f t="shared" si="4"/>
        <v>40.143999999999998</v>
      </c>
      <c r="F34" s="77">
        <f t="shared" si="4"/>
        <v>31.95</v>
      </c>
      <c r="G34" s="77">
        <f t="shared" si="4"/>
        <v>39.405000000000001</v>
      </c>
      <c r="H34" s="77">
        <f t="shared" si="4"/>
        <v>22.359000000000002</v>
      </c>
      <c r="I34" s="77">
        <f t="shared" si="4"/>
        <v>16.971</v>
      </c>
      <c r="J34" s="77">
        <f t="shared" si="4"/>
        <v>20.992000000000001</v>
      </c>
      <c r="K34" s="77">
        <f t="shared" si="4"/>
        <v>19.587</v>
      </c>
      <c r="L34" s="77">
        <f t="shared" si="4"/>
        <v>19.446000000000002</v>
      </c>
      <c r="M34" s="77">
        <f t="shared" si="4"/>
        <v>18.677</v>
      </c>
      <c r="N34" s="77">
        <f t="shared" si="4"/>
        <v>19.82</v>
      </c>
      <c r="O34" s="77">
        <f t="shared" si="4"/>
        <v>22.968</v>
      </c>
      <c r="P34" s="77">
        <f t="shared" si="4"/>
        <v>25.486999999999998</v>
      </c>
      <c r="Q34" s="77">
        <f t="shared" si="4"/>
        <v>29.634</v>
      </c>
      <c r="R34" s="77">
        <f t="shared" si="4"/>
        <v>26.413</v>
      </c>
      <c r="S34" s="77">
        <f t="shared" si="4"/>
        <v>27.343</v>
      </c>
      <c r="T34" s="77">
        <f t="shared" si="4"/>
        <v>28.829000000000001</v>
      </c>
      <c r="U34" s="77">
        <f t="shared" si="4"/>
        <v>29.812999999999999</v>
      </c>
      <c r="V34" s="77">
        <f t="shared" si="4"/>
        <v>31.091999999999999</v>
      </c>
      <c r="W34" s="77">
        <f t="shared" si="4"/>
        <v>52.448</v>
      </c>
      <c r="X34" s="77">
        <f t="shared" si="4"/>
        <v>61.039000000000001</v>
      </c>
      <c r="Y34" s="77">
        <f t="shared" si="4"/>
        <v>69.625</v>
      </c>
      <c r="Z34" s="77">
        <f t="shared" si="4"/>
        <v>45.164999999999999</v>
      </c>
      <c r="AA34" s="77">
        <f t="shared" si="4"/>
        <v>82.555999999999997</v>
      </c>
      <c r="AB34" s="77">
        <f t="shared" si="4"/>
        <v>36.293999999999997</v>
      </c>
      <c r="AC34" s="77">
        <f t="shared" si="4"/>
        <v>47.673000000000002</v>
      </c>
      <c r="AD34" s="77">
        <f t="shared" si="4"/>
        <v>48.256999999999998</v>
      </c>
      <c r="AE34" s="77">
        <f t="shared" si="4"/>
        <v>25.768999999999998</v>
      </c>
      <c r="AF34" s="77">
        <f t="shared" si="4"/>
        <v>10.36</v>
      </c>
      <c r="AG34" s="77">
        <f t="shared" si="4"/>
        <v>13.345000000000001</v>
      </c>
      <c r="AH34" s="77">
        <f t="shared" si="4"/>
        <v>31.497</v>
      </c>
      <c r="AI34" s="77">
        <f t="shared" si="4"/>
        <v>37.031999999999996</v>
      </c>
      <c r="AJ34" s="77">
        <f t="shared" si="4"/>
        <v>37.357999999999997</v>
      </c>
      <c r="AK34" s="77">
        <f t="shared" si="4"/>
        <v>43.347000000000001</v>
      </c>
      <c r="AL34" s="77">
        <f t="shared" si="4"/>
        <v>34.116999999999997</v>
      </c>
      <c r="AM34" s="77">
        <f t="shared" si="4"/>
        <v>74.241</v>
      </c>
      <c r="AN34" s="77">
        <f t="shared" si="4"/>
        <v>68.786000000000001</v>
      </c>
      <c r="AO34" s="77">
        <f t="shared" si="4"/>
        <v>76.566999999999993</v>
      </c>
      <c r="AP34" s="77">
        <f t="shared" si="4"/>
        <v>61.192</v>
      </c>
      <c r="AQ34" s="77">
        <f t="shared" si="4"/>
        <v>72.501999999999995</v>
      </c>
      <c r="AR34" s="77">
        <f t="shared" si="4"/>
        <v>98.876999999999995</v>
      </c>
      <c r="AS34" s="77">
        <f t="shared" si="4"/>
        <v>63.658999999999999</v>
      </c>
      <c r="AT34" s="77">
        <f t="shared" si="4"/>
        <v>68.128</v>
      </c>
      <c r="AU34" s="77">
        <f t="shared" si="4"/>
        <v>67.352999999999994</v>
      </c>
      <c r="AV34" s="77">
        <f t="shared" si="4"/>
        <v>59.591000000000001</v>
      </c>
      <c r="AW34" s="77">
        <f t="shared" si="4"/>
        <v>61.024000000000001</v>
      </c>
      <c r="AX34" s="77">
        <f t="shared" si="4"/>
        <v>71.176000000000002</v>
      </c>
      <c r="AY34" s="77">
        <f t="shared" si="4"/>
        <v>71.605000000000004</v>
      </c>
      <c r="AZ34" s="77">
        <f t="shared" si="4"/>
        <v>69.796999999999997</v>
      </c>
      <c r="BA34" s="77">
        <f t="shared" si="4"/>
        <v>69.304000000000002</v>
      </c>
      <c r="BB34" s="77">
        <f t="shared" si="4"/>
        <v>65.655000000000001</v>
      </c>
      <c r="BC34" s="77">
        <f t="shared" si="4"/>
        <v>69.173000000000002</v>
      </c>
      <c r="BD34" s="77">
        <f t="shared" si="4"/>
        <v>71.94</v>
      </c>
      <c r="BE34" s="77">
        <f t="shared" si="4"/>
        <v>65.197000000000003</v>
      </c>
      <c r="BF34" s="77">
        <f t="shared" si="4"/>
        <v>80.117999999999995</v>
      </c>
      <c r="BG34" s="77">
        <f t="shared" si="4"/>
        <v>75.936999999999998</v>
      </c>
      <c r="BH34" s="77">
        <f t="shared" si="4"/>
        <v>70.204999999999998</v>
      </c>
      <c r="BI34" s="77">
        <f t="shared" si="4"/>
        <v>65.566999999999993</v>
      </c>
      <c r="BJ34" s="77">
        <f t="shared" si="4"/>
        <v>89.236000000000004</v>
      </c>
      <c r="BK34" s="77">
        <f t="shared" si="4"/>
        <v>71.677999999999997</v>
      </c>
      <c r="BL34" s="77">
        <f t="shared" si="4"/>
        <v>79.84</v>
      </c>
      <c r="BM34" s="77">
        <f t="shared" si="4"/>
        <v>32.081000000000003</v>
      </c>
      <c r="BN34" s="77">
        <f t="shared" si="4"/>
        <v>21.562000000000001</v>
      </c>
      <c r="BO34" s="77">
        <f t="shared" ref="BO34:CW34" si="5">SUM(BO31:BO33)</f>
        <v>1.6279999999999999</v>
      </c>
      <c r="BP34" s="77">
        <f t="shared" si="5"/>
        <v>45.526000000000003</v>
      </c>
      <c r="BQ34" s="77">
        <f t="shared" si="5"/>
        <v>43.223999999999997</v>
      </c>
      <c r="BR34" s="77">
        <f t="shared" si="5"/>
        <v>42.915999999999997</v>
      </c>
      <c r="BS34" s="77">
        <f t="shared" si="5"/>
        <v>43.723999999999997</v>
      </c>
      <c r="BT34" s="77">
        <f t="shared" si="5"/>
        <v>36.021999999999998</v>
      </c>
      <c r="BU34" s="77">
        <f t="shared" si="5"/>
        <v>44.692</v>
      </c>
      <c r="BV34" s="77">
        <f t="shared" si="5"/>
        <v>24.266999999999999</v>
      </c>
      <c r="BW34" s="77">
        <f t="shared" si="5"/>
        <v>50.771000000000001</v>
      </c>
      <c r="BX34" s="77">
        <f t="shared" si="5"/>
        <v>55.094999999999999</v>
      </c>
      <c r="BY34" s="77">
        <f t="shared" si="5"/>
        <v>19.867000000000001</v>
      </c>
      <c r="BZ34" s="77">
        <f t="shared" si="5"/>
        <v>60.993000000000002</v>
      </c>
      <c r="CA34" s="77">
        <f t="shared" si="5"/>
        <v>34.558999999999997</v>
      </c>
      <c r="CB34" s="77">
        <f t="shared" si="5"/>
        <v>75.316000000000003</v>
      </c>
      <c r="CC34" s="77">
        <f t="shared" si="5"/>
        <v>61.281999999999996</v>
      </c>
      <c r="CD34" s="77">
        <f t="shared" si="5"/>
        <v>46.06</v>
      </c>
      <c r="CE34" s="77">
        <f t="shared" si="5"/>
        <v>18.401</v>
      </c>
      <c r="CF34" s="77">
        <f t="shared" si="5"/>
        <v>10.090999999999999</v>
      </c>
      <c r="CG34" s="77">
        <f t="shared" si="5"/>
        <v>17.911000000000001</v>
      </c>
      <c r="CH34" s="77">
        <f t="shared" si="5"/>
        <v>38.325000000000003</v>
      </c>
      <c r="CI34" s="77">
        <f t="shared" si="5"/>
        <v>38.796999999999997</v>
      </c>
      <c r="CJ34" s="77">
        <f t="shared" si="5"/>
        <v>13.38</v>
      </c>
      <c r="CK34" s="77">
        <f t="shared" si="5"/>
        <v>39.905000000000001</v>
      </c>
      <c r="CL34" s="77">
        <f t="shared" si="5"/>
        <v>41.527000000000001</v>
      </c>
      <c r="CM34" s="77">
        <f t="shared" si="5"/>
        <v>44.317</v>
      </c>
      <c r="CN34" s="77">
        <f t="shared" si="5"/>
        <v>38.268000000000001</v>
      </c>
      <c r="CO34" s="77">
        <f t="shared" si="5"/>
        <v>37.113</v>
      </c>
      <c r="CP34" s="77">
        <f t="shared" si="5"/>
        <v>50.697000000000003</v>
      </c>
      <c r="CQ34" s="77">
        <f t="shared" si="5"/>
        <v>47.765000000000001</v>
      </c>
      <c r="CR34" s="77">
        <f t="shared" si="5"/>
        <v>39.241</v>
      </c>
      <c r="CS34" s="77">
        <f t="shared" si="5"/>
        <v>35.009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1094.0220000000004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1.4</v>
      </c>
      <c r="O39" s="120"/>
      <c r="P39" s="120"/>
      <c r="Q39" s="120"/>
      <c r="R39" s="120">
        <v>11.3</v>
      </c>
      <c r="S39" s="120"/>
      <c r="T39" s="120">
        <v>15.3</v>
      </c>
      <c r="U39" s="120">
        <v>18.399999999999999</v>
      </c>
      <c r="V39" s="120">
        <v>10.4</v>
      </c>
      <c r="W39" s="120"/>
      <c r="X39" s="120"/>
      <c r="Y39" s="120"/>
      <c r="Z39" s="120"/>
      <c r="AA39" s="120"/>
      <c r="AB39" s="120"/>
      <c r="AC39" s="120"/>
      <c r="AD39" s="120"/>
      <c r="AE39" s="120">
        <v>60.3</v>
      </c>
      <c r="AF39" s="120">
        <v>56.2</v>
      </c>
      <c r="AG39" s="120">
        <v>51.2</v>
      </c>
      <c r="AH39" s="120">
        <v>16.399999999999999</v>
      </c>
      <c r="AI39" s="120">
        <v>17.899999999999999</v>
      </c>
      <c r="AJ39" s="120">
        <v>26.4</v>
      </c>
      <c r="AK39" s="120"/>
      <c r="AL39" s="120"/>
      <c r="AM39" s="120"/>
      <c r="AN39" s="120"/>
      <c r="AO39" s="120"/>
      <c r="AP39" s="120">
        <v>1.5</v>
      </c>
      <c r="AQ39" s="120">
        <v>0.2</v>
      </c>
      <c r="AR39" s="120"/>
      <c r="AS39" s="120"/>
      <c r="AT39" s="120"/>
      <c r="AU39" s="120"/>
      <c r="AV39" s="120">
        <v>6.5</v>
      </c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51.1</v>
      </c>
      <c r="BO39" s="120">
        <v>10.5</v>
      </c>
      <c r="BP39" s="120">
        <v>11.4</v>
      </c>
      <c r="BQ39" s="120"/>
      <c r="BR39" s="120"/>
      <c r="BS39" s="120"/>
      <c r="BT39" s="120"/>
      <c r="BU39" s="120"/>
      <c r="BV39" s="120"/>
      <c r="BW39" s="120"/>
      <c r="BX39" s="120"/>
      <c r="BY39" s="120">
        <v>2.2000000000000002</v>
      </c>
      <c r="BZ39" s="120"/>
      <c r="CA39" s="120"/>
      <c r="CB39" s="120"/>
      <c r="CC39" s="120"/>
      <c r="CD39" s="120"/>
      <c r="CE39" s="120">
        <v>33.6</v>
      </c>
      <c r="CF39" s="120">
        <v>59.4</v>
      </c>
      <c r="CG39" s="120">
        <v>57.9</v>
      </c>
      <c r="CH39" s="120"/>
      <c r="CI39" s="120"/>
      <c r="CJ39" s="120">
        <v>19.8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134.82499999999999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1.4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11.3</v>
      </c>
      <c r="S42" s="107">
        <f t="shared" si="6"/>
        <v>0</v>
      </c>
      <c r="T42" s="107">
        <f t="shared" si="6"/>
        <v>15.3</v>
      </c>
      <c r="U42" s="107">
        <f t="shared" si="6"/>
        <v>18.399999999999999</v>
      </c>
      <c r="V42" s="107">
        <f t="shared" si="6"/>
        <v>10.4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60.3</v>
      </c>
      <c r="AF42" s="107">
        <f t="shared" si="6"/>
        <v>56.2</v>
      </c>
      <c r="AG42" s="107">
        <f t="shared" si="6"/>
        <v>51.2</v>
      </c>
      <c r="AH42" s="107">
        <f t="shared" si="6"/>
        <v>16.399999999999999</v>
      </c>
      <c r="AI42" s="107">
        <f t="shared" si="6"/>
        <v>17.899999999999999</v>
      </c>
      <c r="AJ42" s="107">
        <f t="shared" si="6"/>
        <v>26.4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1.5</v>
      </c>
      <c r="AQ42" s="107">
        <f t="shared" si="6"/>
        <v>0.2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6.5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51.1</v>
      </c>
      <c r="BO42" s="107">
        <f t="shared" ref="BO42:CW42" si="7">SUM(BO37:BO41)</f>
        <v>10.5</v>
      </c>
      <c r="BP42" s="107">
        <f t="shared" si="7"/>
        <v>11.4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2.2000000000000002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33.6</v>
      </c>
      <c r="CF42" s="107">
        <f t="shared" si="7"/>
        <v>59.4</v>
      </c>
      <c r="CG42" s="107">
        <f t="shared" si="7"/>
        <v>57.9</v>
      </c>
      <c r="CH42" s="107">
        <f t="shared" si="7"/>
        <v>0</v>
      </c>
      <c r="CI42" s="107">
        <f t="shared" si="7"/>
        <v>0</v>
      </c>
      <c r="CJ42" s="107">
        <f t="shared" si="7"/>
        <v>19.8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134.82499999999999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1.4</v>
      </c>
      <c r="O47" s="120"/>
      <c r="P47" s="120"/>
      <c r="Q47" s="120"/>
      <c r="R47" s="120">
        <v>11.3</v>
      </c>
      <c r="S47" s="120"/>
      <c r="T47" s="120">
        <v>15.3</v>
      </c>
      <c r="U47" s="120">
        <v>18.399999999999999</v>
      </c>
      <c r="V47" s="120">
        <v>10.4</v>
      </c>
      <c r="W47" s="120"/>
      <c r="X47" s="120"/>
      <c r="Y47" s="120"/>
      <c r="Z47" s="120"/>
      <c r="AA47" s="120"/>
      <c r="AB47" s="120"/>
      <c r="AC47" s="120"/>
      <c r="AD47" s="120"/>
      <c r="AE47" s="120">
        <v>60.3</v>
      </c>
      <c r="AF47" s="120">
        <v>56.2</v>
      </c>
      <c r="AG47" s="120">
        <v>51.2</v>
      </c>
      <c r="AH47" s="120">
        <v>16.399999999999999</v>
      </c>
      <c r="AI47" s="120">
        <v>17.899999999999999</v>
      </c>
      <c r="AJ47" s="120">
        <v>26.4</v>
      </c>
      <c r="AK47" s="120"/>
      <c r="AL47" s="120"/>
      <c r="AM47" s="120"/>
      <c r="AN47" s="120"/>
      <c r="AO47" s="120"/>
      <c r="AP47" s="120">
        <v>1.5</v>
      </c>
      <c r="AQ47" s="120">
        <v>0.2</v>
      </c>
      <c r="AR47" s="120"/>
      <c r="AS47" s="120"/>
      <c r="AT47" s="120"/>
      <c r="AU47" s="120"/>
      <c r="AV47" s="120">
        <v>6.5</v>
      </c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51.1</v>
      </c>
      <c r="BO47" s="120">
        <v>10.5</v>
      </c>
      <c r="BP47" s="120">
        <v>11.4</v>
      </c>
      <c r="BQ47" s="120"/>
      <c r="BR47" s="120"/>
      <c r="BS47" s="120"/>
      <c r="BT47" s="120"/>
      <c r="BU47" s="120"/>
      <c r="BV47" s="120"/>
      <c r="BW47" s="120"/>
      <c r="BX47" s="120"/>
      <c r="BY47" s="120">
        <v>2.2000000000000002</v>
      </c>
      <c r="BZ47" s="120"/>
      <c r="CA47" s="120"/>
      <c r="CB47" s="120"/>
      <c r="CC47" s="120"/>
      <c r="CD47" s="120"/>
      <c r="CE47" s="120">
        <v>33.6</v>
      </c>
      <c r="CF47" s="120">
        <v>59.4</v>
      </c>
      <c r="CG47" s="120">
        <v>57.9</v>
      </c>
      <c r="CH47" s="120"/>
      <c r="CI47" s="120"/>
      <c r="CJ47" s="120">
        <v>19.8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134.82499999999999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1.4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11.3</v>
      </c>
      <c r="S51" s="107">
        <f t="shared" si="8"/>
        <v>0</v>
      </c>
      <c r="T51" s="107">
        <f t="shared" si="8"/>
        <v>15.3</v>
      </c>
      <c r="U51" s="107">
        <f t="shared" si="8"/>
        <v>18.399999999999999</v>
      </c>
      <c r="V51" s="107">
        <f t="shared" si="8"/>
        <v>10.4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60.3</v>
      </c>
      <c r="AF51" s="107">
        <f t="shared" si="8"/>
        <v>56.2</v>
      </c>
      <c r="AG51" s="107">
        <f t="shared" si="8"/>
        <v>51.2</v>
      </c>
      <c r="AH51" s="107">
        <f t="shared" si="8"/>
        <v>16.399999999999999</v>
      </c>
      <c r="AI51" s="107">
        <f t="shared" si="8"/>
        <v>17.899999999999999</v>
      </c>
      <c r="AJ51" s="107">
        <f t="shared" si="8"/>
        <v>26.4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1.5</v>
      </c>
      <c r="AQ51" s="107">
        <f t="shared" si="8"/>
        <v>0.2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6.5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51.1</v>
      </c>
      <c r="BO51" s="107">
        <f t="shared" ref="BO51:CW51" si="9">SUM(BO45:BO50)</f>
        <v>10.5</v>
      </c>
      <c r="BP51" s="107">
        <f t="shared" si="9"/>
        <v>11.4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2.2000000000000002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33.6</v>
      </c>
      <c r="CF51" s="107">
        <f t="shared" si="9"/>
        <v>59.4</v>
      </c>
      <c r="CG51" s="107">
        <f t="shared" si="9"/>
        <v>57.9</v>
      </c>
      <c r="CH51" s="107">
        <f t="shared" si="9"/>
        <v>0</v>
      </c>
      <c r="CI51" s="107">
        <f t="shared" si="9"/>
        <v>0</v>
      </c>
      <c r="CJ51" s="107">
        <f t="shared" si="9"/>
        <v>19.8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134.82499999999999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37.373999999999995</v>
      </c>
      <c r="C54" s="107">
        <f t="shared" ref="C54:BN54" si="12">C18+C28+C42</f>
        <v>38.854999999999997</v>
      </c>
      <c r="D54" s="107">
        <f t="shared" si="12"/>
        <v>44.366999999999997</v>
      </c>
      <c r="E54" s="107">
        <f t="shared" si="12"/>
        <v>40.143999999999998</v>
      </c>
      <c r="F54" s="107">
        <f t="shared" si="12"/>
        <v>31.95</v>
      </c>
      <c r="G54" s="107">
        <f t="shared" si="12"/>
        <v>39.405000000000001</v>
      </c>
      <c r="H54" s="107">
        <f t="shared" si="12"/>
        <v>22.359000000000002</v>
      </c>
      <c r="I54" s="107">
        <f t="shared" si="12"/>
        <v>16.971</v>
      </c>
      <c r="J54" s="107">
        <f t="shared" si="12"/>
        <v>20.992000000000001</v>
      </c>
      <c r="K54" s="107">
        <f t="shared" si="12"/>
        <v>19.587</v>
      </c>
      <c r="L54" s="107">
        <f t="shared" si="12"/>
        <v>19.446000000000002</v>
      </c>
      <c r="M54" s="107">
        <f t="shared" si="12"/>
        <v>18.677</v>
      </c>
      <c r="N54" s="107">
        <f t="shared" si="12"/>
        <v>21.22</v>
      </c>
      <c r="O54" s="107">
        <f t="shared" si="12"/>
        <v>22.968</v>
      </c>
      <c r="P54" s="107">
        <f t="shared" si="12"/>
        <v>25.486999999999998</v>
      </c>
      <c r="Q54" s="107">
        <f t="shared" si="12"/>
        <v>29.634</v>
      </c>
      <c r="R54" s="107">
        <f t="shared" si="12"/>
        <v>37.713000000000001</v>
      </c>
      <c r="S54" s="107">
        <f t="shared" si="12"/>
        <v>27.343</v>
      </c>
      <c r="T54" s="107">
        <f t="shared" si="12"/>
        <v>44.129000000000005</v>
      </c>
      <c r="U54" s="107">
        <f t="shared" si="12"/>
        <v>48.212999999999994</v>
      </c>
      <c r="V54" s="107">
        <f t="shared" si="12"/>
        <v>41.491999999999997</v>
      </c>
      <c r="W54" s="107">
        <f t="shared" si="12"/>
        <v>52.448</v>
      </c>
      <c r="X54" s="107">
        <f t="shared" si="12"/>
        <v>61.038999999999994</v>
      </c>
      <c r="Y54" s="107">
        <f t="shared" si="12"/>
        <v>69.625</v>
      </c>
      <c r="Z54" s="107">
        <f t="shared" si="12"/>
        <v>45.164999999999999</v>
      </c>
      <c r="AA54" s="107">
        <f t="shared" si="12"/>
        <v>82.555999999999997</v>
      </c>
      <c r="AB54" s="107">
        <f t="shared" si="12"/>
        <v>36.294000000000004</v>
      </c>
      <c r="AC54" s="107">
        <f t="shared" si="12"/>
        <v>47.673000000000002</v>
      </c>
      <c r="AD54" s="107">
        <f t="shared" si="12"/>
        <v>48.256999999999998</v>
      </c>
      <c r="AE54" s="107">
        <f t="shared" si="12"/>
        <v>86.068999999999988</v>
      </c>
      <c r="AF54" s="107">
        <f t="shared" si="12"/>
        <v>66.56</v>
      </c>
      <c r="AG54" s="107">
        <f t="shared" si="12"/>
        <v>64.545000000000002</v>
      </c>
      <c r="AH54" s="107">
        <f t="shared" si="12"/>
        <v>47.896999999999998</v>
      </c>
      <c r="AI54" s="107">
        <f t="shared" si="12"/>
        <v>54.931999999999995</v>
      </c>
      <c r="AJ54" s="107">
        <f t="shared" si="12"/>
        <v>63.758000000000003</v>
      </c>
      <c r="AK54" s="107">
        <f t="shared" si="12"/>
        <v>43.347000000000001</v>
      </c>
      <c r="AL54" s="107">
        <f t="shared" si="12"/>
        <v>34.117000000000004</v>
      </c>
      <c r="AM54" s="107">
        <f t="shared" si="12"/>
        <v>74.241</v>
      </c>
      <c r="AN54" s="107">
        <f t="shared" si="12"/>
        <v>68.786000000000001</v>
      </c>
      <c r="AO54" s="107">
        <f t="shared" si="12"/>
        <v>76.566999999999993</v>
      </c>
      <c r="AP54" s="107">
        <f t="shared" si="12"/>
        <v>62.692</v>
      </c>
      <c r="AQ54" s="107">
        <f t="shared" si="12"/>
        <v>72.701999999999998</v>
      </c>
      <c r="AR54" s="107">
        <f t="shared" si="12"/>
        <v>98.87700000000001</v>
      </c>
      <c r="AS54" s="107">
        <f t="shared" si="12"/>
        <v>63.659000000000006</v>
      </c>
      <c r="AT54" s="107">
        <f t="shared" si="12"/>
        <v>68.128</v>
      </c>
      <c r="AU54" s="107">
        <f t="shared" si="12"/>
        <v>67.353000000000009</v>
      </c>
      <c r="AV54" s="107">
        <f t="shared" si="12"/>
        <v>66.091000000000008</v>
      </c>
      <c r="AW54" s="107">
        <f t="shared" si="12"/>
        <v>61.024000000000001</v>
      </c>
      <c r="AX54" s="107">
        <f t="shared" si="12"/>
        <v>71.176000000000002</v>
      </c>
      <c r="AY54" s="107">
        <f t="shared" si="12"/>
        <v>71.60499999999999</v>
      </c>
      <c r="AZ54" s="107">
        <f t="shared" si="12"/>
        <v>69.796999999999997</v>
      </c>
      <c r="BA54" s="107">
        <f t="shared" si="12"/>
        <v>69.304000000000002</v>
      </c>
      <c r="BB54" s="107">
        <f t="shared" si="12"/>
        <v>65.655000000000001</v>
      </c>
      <c r="BC54" s="107">
        <f t="shared" si="12"/>
        <v>69.173000000000002</v>
      </c>
      <c r="BD54" s="107">
        <f t="shared" si="12"/>
        <v>71.94</v>
      </c>
      <c r="BE54" s="107">
        <f t="shared" si="12"/>
        <v>65.197000000000003</v>
      </c>
      <c r="BF54" s="107">
        <f t="shared" si="12"/>
        <v>80.118000000000009</v>
      </c>
      <c r="BG54" s="107">
        <f t="shared" si="12"/>
        <v>75.936999999999998</v>
      </c>
      <c r="BH54" s="107">
        <f t="shared" si="12"/>
        <v>70.204999999999998</v>
      </c>
      <c r="BI54" s="107">
        <f t="shared" si="12"/>
        <v>65.566999999999993</v>
      </c>
      <c r="BJ54" s="107">
        <f t="shared" si="12"/>
        <v>89.236000000000004</v>
      </c>
      <c r="BK54" s="107">
        <f t="shared" si="12"/>
        <v>71.677999999999997</v>
      </c>
      <c r="BL54" s="107">
        <f t="shared" si="12"/>
        <v>79.84</v>
      </c>
      <c r="BM54" s="107">
        <f t="shared" si="12"/>
        <v>32.081000000000003</v>
      </c>
      <c r="BN54" s="107">
        <f t="shared" si="12"/>
        <v>72.662000000000006</v>
      </c>
      <c r="BO54" s="107">
        <f t="shared" ref="BO54:CX54" si="13">BO18+BO28+BO42</f>
        <v>12.128</v>
      </c>
      <c r="BP54" s="107">
        <f t="shared" si="13"/>
        <v>56.925999999999995</v>
      </c>
      <c r="BQ54" s="107">
        <f t="shared" si="13"/>
        <v>43.224000000000004</v>
      </c>
      <c r="BR54" s="107">
        <f t="shared" si="13"/>
        <v>42.915999999999997</v>
      </c>
      <c r="BS54" s="107">
        <f t="shared" si="13"/>
        <v>43.724000000000004</v>
      </c>
      <c r="BT54" s="107">
        <f t="shared" si="13"/>
        <v>36.021999999999998</v>
      </c>
      <c r="BU54" s="107">
        <f t="shared" si="13"/>
        <v>44.692</v>
      </c>
      <c r="BV54" s="107">
        <f t="shared" si="13"/>
        <v>24.266999999999999</v>
      </c>
      <c r="BW54" s="107">
        <f t="shared" si="13"/>
        <v>50.771000000000001</v>
      </c>
      <c r="BX54" s="107">
        <f t="shared" si="13"/>
        <v>55.094999999999999</v>
      </c>
      <c r="BY54" s="107">
        <f t="shared" si="13"/>
        <v>22.067</v>
      </c>
      <c r="BZ54" s="107">
        <f t="shared" si="13"/>
        <v>60.993000000000002</v>
      </c>
      <c r="CA54" s="107">
        <f t="shared" si="13"/>
        <v>34.558999999999997</v>
      </c>
      <c r="CB54" s="107">
        <f t="shared" si="13"/>
        <v>75.316000000000003</v>
      </c>
      <c r="CC54" s="107">
        <f t="shared" si="13"/>
        <v>61.281999999999996</v>
      </c>
      <c r="CD54" s="107">
        <f t="shared" si="13"/>
        <v>46.06</v>
      </c>
      <c r="CE54" s="107">
        <f t="shared" si="13"/>
        <v>52.001000000000005</v>
      </c>
      <c r="CF54" s="107">
        <f t="shared" si="13"/>
        <v>69.491</v>
      </c>
      <c r="CG54" s="107">
        <f t="shared" si="13"/>
        <v>75.811000000000007</v>
      </c>
      <c r="CH54" s="107">
        <f t="shared" si="13"/>
        <v>38.325000000000003</v>
      </c>
      <c r="CI54" s="107">
        <f t="shared" si="13"/>
        <v>38.796999999999997</v>
      </c>
      <c r="CJ54" s="107">
        <f t="shared" si="13"/>
        <v>33.18</v>
      </c>
      <c r="CK54" s="107">
        <f t="shared" si="13"/>
        <v>39.905000000000001</v>
      </c>
      <c r="CL54" s="107">
        <f t="shared" si="13"/>
        <v>41.527000000000001</v>
      </c>
      <c r="CM54" s="107">
        <f t="shared" si="13"/>
        <v>44.317</v>
      </c>
      <c r="CN54" s="107">
        <f t="shared" si="13"/>
        <v>38.268000000000001</v>
      </c>
      <c r="CO54" s="107">
        <f t="shared" si="13"/>
        <v>37.113</v>
      </c>
      <c r="CP54" s="107">
        <f t="shared" si="13"/>
        <v>50.697000000000003</v>
      </c>
      <c r="CQ54" s="107">
        <f t="shared" si="13"/>
        <v>47.765000000000001</v>
      </c>
      <c r="CR54" s="107">
        <f t="shared" si="13"/>
        <v>39.241</v>
      </c>
      <c r="CS54" s="107">
        <f t="shared" si="13"/>
        <v>35.009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1228.847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-20.7</v>
      </c>
      <c r="C5" s="25">
        <v>-26.8</v>
      </c>
      <c r="D5" s="25">
        <v>-20</v>
      </c>
      <c r="E5" s="25">
        <v>-20</v>
      </c>
      <c r="F5" s="25">
        <v>-14.3</v>
      </c>
      <c r="G5" s="25">
        <v>-25.8</v>
      </c>
      <c r="H5" s="25">
        <v>-6.4</v>
      </c>
      <c r="I5" s="25">
        <v>-1.1000000000000001</v>
      </c>
      <c r="J5" s="25">
        <v>-5.2</v>
      </c>
      <c r="K5" s="25">
        <v>-5.5</v>
      </c>
      <c r="L5" s="25">
        <v>-1.6</v>
      </c>
      <c r="M5" s="25">
        <v>-3.1</v>
      </c>
      <c r="N5" s="25">
        <v>1.4</v>
      </c>
      <c r="O5" s="25">
        <v>-4.7</v>
      </c>
      <c r="P5" s="25">
        <v>-9.4</v>
      </c>
      <c r="Q5" s="25">
        <v>-16.8</v>
      </c>
      <c r="R5" s="25">
        <v>11.3</v>
      </c>
      <c r="S5" s="25">
        <v>-2.8</v>
      </c>
      <c r="T5" s="25">
        <v>15.3</v>
      </c>
      <c r="U5" s="25">
        <v>18.399999999999999</v>
      </c>
      <c r="V5" s="25">
        <v>10.4</v>
      </c>
      <c r="W5" s="25">
        <v>-20</v>
      </c>
      <c r="X5" s="25">
        <v>-18.2</v>
      </c>
      <c r="Y5" s="25">
        <v>-38.6</v>
      </c>
      <c r="Z5" s="25">
        <v>-23.8</v>
      </c>
      <c r="AA5" s="25">
        <v>-50.6</v>
      </c>
      <c r="AB5" s="25">
        <v>-10.6</v>
      </c>
      <c r="AC5" s="25">
        <v>-32.299999999999997</v>
      </c>
      <c r="AD5" s="25">
        <v>-26.4</v>
      </c>
      <c r="AE5" s="25">
        <v>60.3</v>
      </c>
      <c r="AF5" s="25">
        <v>56.2</v>
      </c>
      <c r="AG5" s="25">
        <v>51.2</v>
      </c>
      <c r="AH5" s="25">
        <v>16.399999999999999</v>
      </c>
      <c r="AI5" s="25">
        <v>17.899999999999999</v>
      </c>
      <c r="AJ5" s="25">
        <v>26.4</v>
      </c>
      <c r="AK5" s="25">
        <v>-7.2</v>
      </c>
      <c r="AL5" s="25"/>
      <c r="AM5" s="25"/>
      <c r="AN5" s="25"/>
      <c r="AO5" s="25"/>
      <c r="AP5" s="25">
        <v>1.5</v>
      </c>
      <c r="AQ5" s="25">
        <v>0.2</v>
      </c>
      <c r="AR5" s="25"/>
      <c r="AS5" s="25"/>
      <c r="AT5" s="25"/>
      <c r="AU5" s="25"/>
      <c r="AV5" s="25">
        <v>6.5</v>
      </c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51.1</v>
      </c>
      <c r="BO5" s="25">
        <v>10.5</v>
      </c>
      <c r="BP5" s="25">
        <v>11.4</v>
      </c>
      <c r="BQ5" s="25">
        <v>-7.6</v>
      </c>
      <c r="BR5" s="25">
        <v>-42</v>
      </c>
      <c r="BS5" s="25">
        <v>-24.1</v>
      </c>
      <c r="BT5" s="25">
        <v>-2.2000000000000002</v>
      </c>
      <c r="BU5" s="25">
        <v>-2</v>
      </c>
      <c r="BV5" s="25">
        <v>-11</v>
      </c>
      <c r="BW5" s="25">
        <v>-43</v>
      </c>
      <c r="BX5" s="25">
        <v>-41.3</v>
      </c>
      <c r="BY5" s="25">
        <v>2.2000000000000002</v>
      </c>
      <c r="BZ5" s="25">
        <v>-42.7</v>
      </c>
      <c r="CA5" s="25">
        <v>-26.9</v>
      </c>
      <c r="CB5" s="25">
        <v>-58.1</v>
      </c>
      <c r="CC5" s="25">
        <v>-29.6</v>
      </c>
      <c r="CD5" s="25">
        <v>-5.9</v>
      </c>
      <c r="CE5" s="25">
        <v>33.6</v>
      </c>
      <c r="CF5" s="25">
        <v>59.4</v>
      </c>
      <c r="CG5" s="25">
        <v>57.9</v>
      </c>
      <c r="CH5" s="25">
        <v>-18.7</v>
      </c>
      <c r="CI5" s="25">
        <v>-6.1</v>
      </c>
      <c r="CJ5" s="25">
        <v>19.8</v>
      </c>
      <c r="CK5" s="25">
        <v>-21</v>
      </c>
      <c r="CL5" s="25">
        <v>-17.600000000000001</v>
      </c>
      <c r="CM5" s="25">
        <v>-11.5</v>
      </c>
      <c r="CN5" s="25">
        <v>-0.5</v>
      </c>
      <c r="CO5" s="25">
        <v>-17.399999999999999</v>
      </c>
      <c r="CP5" s="25">
        <v>-38.6</v>
      </c>
      <c r="CQ5" s="25">
        <v>-30.8</v>
      </c>
      <c r="CR5" s="25">
        <v>-34.9</v>
      </c>
      <c r="CS5" s="25">
        <v>-19.8</v>
      </c>
      <c r="CT5" s="26"/>
      <c r="CU5" s="26"/>
      <c r="CV5" s="26"/>
      <c r="CW5" s="27"/>
      <c r="CX5" s="132">
        <f t="array" ref="CX5">SUMPRODUCT(B5:CW5*0.25)</f>
        <v>-106.47499999999999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156.77000000000001</v>
      </c>
      <c r="C8" s="138">
        <v>148.47</v>
      </c>
      <c r="D8" s="138">
        <v>145.24</v>
      </c>
      <c r="E8" s="138">
        <v>133.29</v>
      </c>
      <c r="F8" s="138">
        <v>134.41999999999999</v>
      </c>
      <c r="G8" s="138">
        <v>126.73</v>
      </c>
      <c r="H8" s="138">
        <v>127</v>
      </c>
      <c r="I8" s="138">
        <v>127.29</v>
      </c>
      <c r="J8" s="138">
        <v>128.85</v>
      </c>
      <c r="K8" s="138">
        <v>127.17</v>
      </c>
      <c r="L8" s="138">
        <v>128.03</v>
      </c>
      <c r="M8" s="138">
        <v>128.46</v>
      </c>
      <c r="N8" s="138">
        <v>130.80000000000001</v>
      </c>
      <c r="O8" s="138">
        <v>129.28</v>
      </c>
      <c r="P8" s="138">
        <v>129</v>
      </c>
      <c r="Q8" s="138">
        <v>129.32</v>
      </c>
      <c r="R8" s="138">
        <v>132.05000000000001</v>
      </c>
      <c r="S8" s="138">
        <v>143.21</v>
      </c>
      <c r="T8" s="138">
        <v>159.74</v>
      </c>
      <c r="U8" s="138">
        <v>165</v>
      </c>
      <c r="V8" s="138">
        <v>167.31</v>
      </c>
      <c r="W8" s="138">
        <v>161.66999999999999</v>
      </c>
      <c r="X8" s="138">
        <v>154.53</v>
      </c>
      <c r="Y8" s="138">
        <v>160.59</v>
      </c>
      <c r="Z8" s="138">
        <v>175.17</v>
      </c>
      <c r="AA8" s="138">
        <v>175.5</v>
      </c>
      <c r="AB8" s="138">
        <v>170.37</v>
      </c>
      <c r="AC8" s="138">
        <v>157.63999999999999</v>
      </c>
      <c r="AD8" s="138">
        <v>156.03</v>
      </c>
      <c r="AE8" s="138">
        <v>155.05000000000001</v>
      </c>
      <c r="AF8" s="138">
        <v>137.99</v>
      </c>
      <c r="AG8" s="138">
        <v>137.74</v>
      </c>
      <c r="AH8" s="138">
        <v>156.09</v>
      </c>
      <c r="AI8" s="138">
        <v>148.36000000000001</v>
      </c>
      <c r="AJ8" s="138">
        <v>143.15</v>
      </c>
      <c r="AK8" s="138">
        <v>124.82</v>
      </c>
      <c r="AL8" s="138">
        <v>25.02</v>
      </c>
      <c r="AM8" s="138">
        <v>6.09</v>
      </c>
      <c r="AN8" s="138">
        <v>-1.03</v>
      </c>
      <c r="AO8" s="138">
        <v>-10</v>
      </c>
      <c r="AP8" s="138">
        <v>0</v>
      </c>
      <c r="AQ8" s="138">
        <v>-1.99</v>
      </c>
      <c r="AR8" s="138">
        <v>-5.62</v>
      </c>
      <c r="AS8" s="138">
        <v>-1.04</v>
      </c>
      <c r="AT8" s="138">
        <v>0</v>
      </c>
      <c r="AU8" s="138">
        <v>0</v>
      </c>
      <c r="AV8" s="138">
        <v>0.1</v>
      </c>
      <c r="AW8" s="138">
        <v>-0.37</v>
      </c>
      <c r="AX8" s="138">
        <v>-1.99</v>
      </c>
      <c r="AY8" s="138">
        <v>-1.99</v>
      </c>
      <c r="AZ8" s="138">
        <v>-1.4</v>
      </c>
      <c r="BA8" s="138">
        <v>-0.47</v>
      </c>
      <c r="BB8" s="138">
        <v>-0.13</v>
      </c>
      <c r="BC8" s="138">
        <v>0</v>
      </c>
      <c r="BD8" s="138">
        <v>0</v>
      </c>
      <c r="BE8" s="138">
        <v>0.01</v>
      </c>
      <c r="BF8" s="138">
        <v>0</v>
      </c>
      <c r="BG8" s="138">
        <v>0</v>
      </c>
      <c r="BH8" s="138">
        <v>1</v>
      </c>
      <c r="BI8" s="138">
        <v>1</v>
      </c>
      <c r="BJ8" s="138">
        <v>0</v>
      </c>
      <c r="BK8" s="138">
        <v>20</v>
      </c>
      <c r="BL8" s="138">
        <v>19.559999999999999</v>
      </c>
      <c r="BM8" s="138">
        <v>25</v>
      </c>
      <c r="BN8" s="138">
        <v>40.01</v>
      </c>
      <c r="BO8" s="138">
        <v>112.64</v>
      </c>
      <c r="BP8" s="138">
        <v>114.28</v>
      </c>
      <c r="BQ8" s="138">
        <v>129.66</v>
      </c>
      <c r="BR8" s="138">
        <v>119.02</v>
      </c>
      <c r="BS8" s="138">
        <v>138.80000000000001</v>
      </c>
      <c r="BT8" s="138">
        <v>163.79</v>
      </c>
      <c r="BU8" s="138">
        <v>168.71</v>
      </c>
      <c r="BV8" s="138">
        <v>166.68</v>
      </c>
      <c r="BW8" s="138">
        <v>155.56</v>
      </c>
      <c r="BX8" s="138">
        <v>164.6</v>
      </c>
      <c r="BY8" s="138">
        <v>146.62</v>
      </c>
      <c r="BZ8" s="138">
        <v>159.88</v>
      </c>
      <c r="CA8" s="138">
        <v>151.31</v>
      </c>
      <c r="CB8" s="138">
        <v>164.37</v>
      </c>
      <c r="CC8" s="138">
        <v>178</v>
      </c>
      <c r="CD8" s="138">
        <v>191</v>
      </c>
      <c r="CE8" s="138">
        <v>168.23</v>
      </c>
      <c r="CF8" s="138">
        <v>162.51</v>
      </c>
      <c r="CG8" s="138">
        <v>161.4</v>
      </c>
      <c r="CH8" s="138">
        <v>150.58000000000001</v>
      </c>
      <c r="CI8" s="138">
        <v>150</v>
      </c>
      <c r="CJ8" s="138">
        <v>149.27000000000001</v>
      </c>
      <c r="CK8" s="138">
        <v>152.1</v>
      </c>
      <c r="CL8" s="138">
        <v>146.27000000000001</v>
      </c>
      <c r="CM8" s="138">
        <v>134.88</v>
      </c>
      <c r="CN8" s="138">
        <v>141</v>
      </c>
      <c r="CO8" s="138">
        <v>130.15</v>
      </c>
      <c r="CP8" s="138">
        <v>182.18</v>
      </c>
      <c r="CQ8" s="138">
        <v>179.56</v>
      </c>
      <c r="CR8" s="138">
        <v>160</v>
      </c>
      <c r="CS8" s="138">
        <v>163.34</v>
      </c>
      <c r="CT8" s="139"/>
      <c r="CU8" s="139"/>
      <c r="CV8" s="139"/>
      <c r="CW8" s="140"/>
      <c r="CX8" s="141">
        <f>IF(SUM(B8:CW8)&lt;&gt;0,AVERAGEIF(B8:CW8,"&lt;&gt;"""),"")</f>
        <v>105.00291666666671</v>
      </c>
    </row>
    <row r="9" spans="1:102" ht="24.95" customHeight="1" thickBot="1" x14ac:dyDescent="0.25">
      <c r="A9" s="133" t="s">
        <v>6</v>
      </c>
      <c r="B9" s="42">
        <v>145.9425</v>
      </c>
      <c r="C9" s="43">
        <v>145.9425</v>
      </c>
      <c r="D9" s="43">
        <v>145.9425</v>
      </c>
      <c r="E9" s="43">
        <v>145.9425</v>
      </c>
      <c r="F9" s="43">
        <v>128.86000000000001</v>
      </c>
      <c r="G9" s="43">
        <v>128.86000000000001</v>
      </c>
      <c r="H9" s="43">
        <v>128.86000000000001</v>
      </c>
      <c r="I9" s="43">
        <v>128.86000000000001</v>
      </c>
      <c r="J9" s="43">
        <v>128.1275</v>
      </c>
      <c r="K9" s="43">
        <v>128.1275</v>
      </c>
      <c r="L9" s="43">
        <v>128.1275</v>
      </c>
      <c r="M9" s="43">
        <v>128.1275</v>
      </c>
      <c r="N9" s="43">
        <v>129.6</v>
      </c>
      <c r="O9" s="43">
        <v>129.6</v>
      </c>
      <c r="P9" s="43">
        <v>129.6</v>
      </c>
      <c r="Q9" s="43">
        <v>129.6</v>
      </c>
      <c r="R9" s="43">
        <v>150</v>
      </c>
      <c r="S9" s="43">
        <v>150</v>
      </c>
      <c r="T9" s="43">
        <v>150</v>
      </c>
      <c r="U9" s="43">
        <v>150</v>
      </c>
      <c r="V9" s="43">
        <v>161.02500000000001</v>
      </c>
      <c r="W9" s="43">
        <v>161.02500000000001</v>
      </c>
      <c r="X9" s="43">
        <v>161.02500000000001</v>
      </c>
      <c r="Y9" s="43">
        <v>161.02500000000001</v>
      </c>
      <c r="Z9" s="43">
        <v>169.67</v>
      </c>
      <c r="AA9" s="43">
        <v>169.67</v>
      </c>
      <c r="AB9" s="43">
        <v>169.67</v>
      </c>
      <c r="AC9" s="43">
        <v>169.67</v>
      </c>
      <c r="AD9" s="43">
        <v>146.70249999999999</v>
      </c>
      <c r="AE9" s="43">
        <v>146.70249999999999</v>
      </c>
      <c r="AF9" s="43">
        <v>146.70249999999999</v>
      </c>
      <c r="AG9" s="43">
        <v>146.70249999999999</v>
      </c>
      <c r="AH9" s="43">
        <v>143.10499999999999</v>
      </c>
      <c r="AI9" s="43">
        <v>143.10499999999999</v>
      </c>
      <c r="AJ9" s="43">
        <v>143.10499999999999</v>
      </c>
      <c r="AK9" s="43">
        <v>143.10499999999999</v>
      </c>
      <c r="AL9" s="43">
        <v>5.0199999999999996</v>
      </c>
      <c r="AM9" s="43">
        <v>5.0199999999999996</v>
      </c>
      <c r="AN9" s="43">
        <v>5.0199999999999996</v>
      </c>
      <c r="AO9" s="43">
        <v>5.0199999999999996</v>
      </c>
      <c r="AP9" s="43">
        <v>-2.1625000000000001</v>
      </c>
      <c r="AQ9" s="43">
        <v>-2.1625000000000001</v>
      </c>
      <c r="AR9" s="43">
        <v>-2.1625000000000001</v>
      </c>
      <c r="AS9" s="43">
        <v>-2.1625000000000001</v>
      </c>
      <c r="AT9" s="43">
        <v>-6.7500000000000004E-2</v>
      </c>
      <c r="AU9" s="43">
        <v>-6.7500000000000004E-2</v>
      </c>
      <c r="AV9" s="43">
        <v>-6.7500000000000004E-2</v>
      </c>
      <c r="AW9" s="43">
        <v>-6.7500000000000004E-2</v>
      </c>
      <c r="AX9" s="43">
        <v>-1.4624999999999999</v>
      </c>
      <c r="AY9" s="43">
        <v>-1.4624999999999999</v>
      </c>
      <c r="AZ9" s="43">
        <v>-1.4624999999999999</v>
      </c>
      <c r="BA9" s="43">
        <v>-1.4624999999999999</v>
      </c>
      <c r="BB9" s="43">
        <v>-0.03</v>
      </c>
      <c r="BC9" s="43">
        <v>-0.03</v>
      </c>
      <c r="BD9" s="43">
        <v>-0.03</v>
      </c>
      <c r="BE9" s="43">
        <v>-0.03</v>
      </c>
      <c r="BF9" s="43">
        <v>0.5</v>
      </c>
      <c r="BG9" s="43">
        <v>0.5</v>
      </c>
      <c r="BH9" s="43">
        <v>0.5</v>
      </c>
      <c r="BI9" s="43">
        <v>0.5</v>
      </c>
      <c r="BJ9" s="43">
        <v>16.14</v>
      </c>
      <c r="BK9" s="43">
        <v>16.14</v>
      </c>
      <c r="BL9" s="43">
        <v>16.14</v>
      </c>
      <c r="BM9" s="43">
        <v>16.14</v>
      </c>
      <c r="BN9" s="43">
        <v>99.147499999999994</v>
      </c>
      <c r="BO9" s="43">
        <v>99.147499999999994</v>
      </c>
      <c r="BP9" s="43">
        <v>99.147499999999994</v>
      </c>
      <c r="BQ9" s="43">
        <v>99.147499999999994</v>
      </c>
      <c r="BR9" s="43">
        <v>147.58000000000001</v>
      </c>
      <c r="BS9" s="43">
        <v>147.58000000000001</v>
      </c>
      <c r="BT9" s="43">
        <v>147.58000000000001</v>
      </c>
      <c r="BU9" s="43">
        <v>147.58000000000001</v>
      </c>
      <c r="BV9" s="43">
        <v>158.36500000000001</v>
      </c>
      <c r="BW9" s="43">
        <v>158.36500000000001</v>
      </c>
      <c r="BX9" s="43">
        <v>158.36500000000001</v>
      </c>
      <c r="BY9" s="43">
        <v>158.36500000000001</v>
      </c>
      <c r="BZ9" s="43">
        <v>163.38999999999999</v>
      </c>
      <c r="CA9" s="43">
        <v>163.38999999999999</v>
      </c>
      <c r="CB9" s="43">
        <v>163.38999999999999</v>
      </c>
      <c r="CC9" s="43">
        <v>163.38999999999999</v>
      </c>
      <c r="CD9" s="43">
        <v>170.785</v>
      </c>
      <c r="CE9" s="43">
        <v>170.785</v>
      </c>
      <c r="CF9" s="43">
        <v>170.785</v>
      </c>
      <c r="CG9" s="43">
        <v>170.785</v>
      </c>
      <c r="CH9" s="43">
        <v>150.48750000000001</v>
      </c>
      <c r="CI9" s="43">
        <v>150.48750000000001</v>
      </c>
      <c r="CJ9" s="43">
        <v>150.48750000000001</v>
      </c>
      <c r="CK9" s="43">
        <v>150.48750000000001</v>
      </c>
      <c r="CL9" s="43">
        <v>138.07499999999999</v>
      </c>
      <c r="CM9" s="43">
        <v>138.07499999999999</v>
      </c>
      <c r="CN9" s="43">
        <v>138.07499999999999</v>
      </c>
      <c r="CO9" s="43">
        <v>138.07499999999999</v>
      </c>
      <c r="CP9" s="43">
        <v>171.27</v>
      </c>
      <c r="CQ9" s="43">
        <v>171.27</v>
      </c>
      <c r="CR9" s="43">
        <v>171.27</v>
      </c>
      <c r="CS9" s="43">
        <v>171.27</v>
      </c>
      <c r="CT9" s="44"/>
      <c r="CU9" s="44"/>
      <c r="CV9" s="44"/>
      <c r="CW9" s="45"/>
      <c r="CX9" s="142">
        <f>IF(SUM(B9:CW9)&lt;&gt;0,AVERAGEIF(B9:CW9,"&lt;&gt;"""),"")</f>
        <v>105.00291666666674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20.7</v>
      </c>
      <c r="C14" s="149">
        <v>26.8</v>
      </c>
      <c r="D14" s="149">
        <v>20</v>
      </c>
      <c r="E14" s="149">
        <v>20</v>
      </c>
      <c r="F14" s="149">
        <v>14.3</v>
      </c>
      <c r="G14" s="149">
        <v>25.8</v>
      </c>
      <c r="H14" s="149">
        <v>6.4</v>
      </c>
      <c r="I14" s="149">
        <v>1.1000000000000001</v>
      </c>
      <c r="J14" s="149">
        <v>5.2</v>
      </c>
      <c r="K14" s="149">
        <v>5.5</v>
      </c>
      <c r="L14" s="149">
        <v>1.6</v>
      </c>
      <c r="M14" s="149">
        <v>3.1</v>
      </c>
      <c r="N14" s="149"/>
      <c r="O14" s="149">
        <v>4.7</v>
      </c>
      <c r="P14" s="149">
        <v>9.4</v>
      </c>
      <c r="Q14" s="149">
        <v>16.8</v>
      </c>
      <c r="R14" s="149"/>
      <c r="S14" s="149">
        <v>2.8</v>
      </c>
      <c r="T14" s="149"/>
      <c r="U14" s="149"/>
      <c r="V14" s="149"/>
      <c r="W14" s="149">
        <v>20</v>
      </c>
      <c r="X14" s="149">
        <v>18.2</v>
      </c>
      <c r="Y14" s="149">
        <v>38.6</v>
      </c>
      <c r="Z14" s="149">
        <v>23.8</v>
      </c>
      <c r="AA14" s="149">
        <v>50.6</v>
      </c>
      <c r="AB14" s="149">
        <v>10.6</v>
      </c>
      <c r="AC14" s="149">
        <v>32.299999999999997</v>
      </c>
      <c r="AD14" s="149">
        <v>26.4</v>
      </c>
      <c r="AE14" s="149"/>
      <c r="AF14" s="149"/>
      <c r="AG14" s="149"/>
      <c r="AH14" s="149"/>
      <c r="AI14" s="149"/>
      <c r="AJ14" s="149"/>
      <c r="AK14" s="149">
        <v>7.2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7.6</v>
      </c>
      <c r="BR14" s="149">
        <v>42</v>
      </c>
      <c r="BS14" s="149">
        <v>24.1</v>
      </c>
      <c r="BT14" s="149">
        <v>2.2000000000000002</v>
      </c>
      <c r="BU14" s="149">
        <v>2</v>
      </c>
      <c r="BV14" s="149">
        <v>11</v>
      </c>
      <c r="BW14" s="149">
        <v>43</v>
      </c>
      <c r="BX14" s="149">
        <v>41.3</v>
      </c>
      <c r="BY14" s="149"/>
      <c r="BZ14" s="149">
        <v>42.7</v>
      </c>
      <c r="CA14" s="149">
        <v>26.9</v>
      </c>
      <c r="CB14" s="149">
        <v>58.1</v>
      </c>
      <c r="CC14" s="149">
        <v>29.6</v>
      </c>
      <c r="CD14" s="149">
        <v>5.9</v>
      </c>
      <c r="CE14" s="149"/>
      <c r="CF14" s="149"/>
      <c r="CG14" s="149"/>
      <c r="CH14" s="149">
        <v>18.7</v>
      </c>
      <c r="CI14" s="149">
        <v>6.1</v>
      </c>
      <c r="CJ14" s="149"/>
      <c r="CK14" s="149">
        <v>21</v>
      </c>
      <c r="CL14" s="149">
        <v>17.600000000000001</v>
      </c>
      <c r="CM14" s="149">
        <v>11.5</v>
      </c>
      <c r="CN14" s="149">
        <v>0.5</v>
      </c>
      <c r="CO14" s="149">
        <v>17.399999999999999</v>
      </c>
      <c r="CP14" s="149">
        <v>38.6</v>
      </c>
      <c r="CQ14" s="149">
        <v>30.8</v>
      </c>
      <c r="CR14" s="149">
        <v>34.9</v>
      </c>
      <c r="CS14" s="149">
        <v>19.8</v>
      </c>
      <c r="CT14" s="150"/>
      <c r="CU14" s="150"/>
      <c r="CV14" s="150"/>
      <c r="CW14" s="151"/>
      <c r="CX14" s="152">
        <f t="array" ref="CX14">SUMPRODUCT(B14:CW14*0.25)</f>
        <v>241.3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20.7</v>
      </c>
      <c r="C17" s="160">
        <f t="shared" ref="C17:BN17" si="0">SUM(C12:C16)</f>
        <v>26.8</v>
      </c>
      <c r="D17" s="160">
        <f t="shared" si="0"/>
        <v>20</v>
      </c>
      <c r="E17" s="160">
        <f t="shared" si="0"/>
        <v>20</v>
      </c>
      <c r="F17" s="160">
        <f t="shared" si="0"/>
        <v>14.3</v>
      </c>
      <c r="G17" s="160">
        <f t="shared" si="0"/>
        <v>25.8</v>
      </c>
      <c r="H17" s="160">
        <f t="shared" si="0"/>
        <v>6.4</v>
      </c>
      <c r="I17" s="160">
        <f t="shared" si="0"/>
        <v>1.1000000000000001</v>
      </c>
      <c r="J17" s="160">
        <f t="shared" si="0"/>
        <v>5.2</v>
      </c>
      <c r="K17" s="160">
        <f t="shared" si="0"/>
        <v>5.5</v>
      </c>
      <c r="L17" s="160">
        <f t="shared" si="0"/>
        <v>1.6</v>
      </c>
      <c r="M17" s="160">
        <f t="shared" si="0"/>
        <v>3.1</v>
      </c>
      <c r="N17" s="160">
        <f t="shared" si="0"/>
        <v>0</v>
      </c>
      <c r="O17" s="160">
        <f t="shared" si="0"/>
        <v>4.7</v>
      </c>
      <c r="P17" s="160">
        <f t="shared" si="0"/>
        <v>9.4</v>
      </c>
      <c r="Q17" s="160">
        <f t="shared" si="0"/>
        <v>16.8</v>
      </c>
      <c r="R17" s="160">
        <f t="shared" si="0"/>
        <v>0</v>
      </c>
      <c r="S17" s="160">
        <f t="shared" si="0"/>
        <v>2.8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20</v>
      </c>
      <c r="X17" s="160">
        <f t="shared" si="0"/>
        <v>18.2</v>
      </c>
      <c r="Y17" s="160">
        <f t="shared" si="0"/>
        <v>38.6</v>
      </c>
      <c r="Z17" s="160">
        <f t="shared" si="0"/>
        <v>23.8</v>
      </c>
      <c r="AA17" s="160">
        <f t="shared" si="0"/>
        <v>50.6</v>
      </c>
      <c r="AB17" s="160">
        <f t="shared" si="0"/>
        <v>10.6</v>
      </c>
      <c r="AC17" s="160">
        <f t="shared" si="0"/>
        <v>32.299999999999997</v>
      </c>
      <c r="AD17" s="160">
        <f t="shared" si="0"/>
        <v>26.4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7.2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7.6</v>
      </c>
      <c r="BR17" s="160">
        <f t="shared" si="1"/>
        <v>42</v>
      </c>
      <c r="BS17" s="160">
        <f t="shared" si="1"/>
        <v>24.1</v>
      </c>
      <c r="BT17" s="160">
        <f t="shared" si="1"/>
        <v>2.2000000000000002</v>
      </c>
      <c r="BU17" s="160">
        <f t="shared" si="1"/>
        <v>2</v>
      </c>
      <c r="BV17" s="160">
        <f t="shared" si="1"/>
        <v>11</v>
      </c>
      <c r="BW17" s="160">
        <f t="shared" si="1"/>
        <v>43</v>
      </c>
      <c r="BX17" s="160">
        <f t="shared" si="1"/>
        <v>41.3</v>
      </c>
      <c r="BY17" s="160">
        <f t="shared" si="1"/>
        <v>0</v>
      </c>
      <c r="BZ17" s="160">
        <f t="shared" si="1"/>
        <v>42.7</v>
      </c>
      <c r="CA17" s="160">
        <f t="shared" si="1"/>
        <v>26.9</v>
      </c>
      <c r="CB17" s="160">
        <f t="shared" si="1"/>
        <v>58.1</v>
      </c>
      <c r="CC17" s="160">
        <f t="shared" si="1"/>
        <v>29.6</v>
      </c>
      <c r="CD17" s="160">
        <f t="shared" si="1"/>
        <v>5.9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18.7</v>
      </c>
      <c r="CI17" s="160">
        <f t="shared" si="1"/>
        <v>6.1</v>
      </c>
      <c r="CJ17" s="160">
        <f t="shared" si="1"/>
        <v>0</v>
      </c>
      <c r="CK17" s="160">
        <f t="shared" si="1"/>
        <v>21</v>
      </c>
      <c r="CL17" s="160">
        <f t="shared" si="1"/>
        <v>17.600000000000001</v>
      </c>
      <c r="CM17" s="160">
        <f t="shared" si="1"/>
        <v>11.5</v>
      </c>
      <c r="CN17" s="160">
        <f t="shared" si="1"/>
        <v>0.5</v>
      </c>
      <c r="CO17" s="160">
        <f t="shared" si="1"/>
        <v>17.399999999999999</v>
      </c>
      <c r="CP17" s="160">
        <f t="shared" si="1"/>
        <v>38.6</v>
      </c>
      <c r="CQ17" s="160">
        <f t="shared" si="1"/>
        <v>30.8</v>
      </c>
      <c r="CR17" s="160">
        <f t="shared" si="1"/>
        <v>34.9</v>
      </c>
      <c r="CS17" s="160">
        <f t="shared" si="1"/>
        <v>19.8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241.3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1.4</v>
      </c>
      <c r="O22" s="149"/>
      <c r="P22" s="149"/>
      <c r="Q22" s="149"/>
      <c r="R22" s="149">
        <v>11.3</v>
      </c>
      <c r="S22" s="149"/>
      <c r="T22" s="149">
        <v>15.3</v>
      </c>
      <c r="U22" s="149">
        <v>18.399999999999999</v>
      </c>
      <c r="V22" s="149">
        <v>10.4</v>
      </c>
      <c r="W22" s="149"/>
      <c r="X22" s="149"/>
      <c r="Y22" s="149"/>
      <c r="Z22" s="149"/>
      <c r="AA22" s="149"/>
      <c r="AB22" s="149"/>
      <c r="AC22" s="149"/>
      <c r="AD22" s="149"/>
      <c r="AE22" s="149">
        <v>60.3</v>
      </c>
      <c r="AF22" s="149">
        <v>56.2</v>
      </c>
      <c r="AG22" s="149">
        <v>51.2</v>
      </c>
      <c r="AH22" s="149">
        <v>16.399999999999999</v>
      </c>
      <c r="AI22" s="149">
        <v>17.899999999999999</v>
      </c>
      <c r="AJ22" s="149">
        <v>26.4</v>
      </c>
      <c r="AK22" s="149"/>
      <c r="AL22" s="149"/>
      <c r="AM22" s="149"/>
      <c r="AN22" s="149"/>
      <c r="AO22" s="149"/>
      <c r="AP22" s="149">
        <v>1.5</v>
      </c>
      <c r="AQ22" s="149">
        <v>0.2</v>
      </c>
      <c r="AR22" s="149"/>
      <c r="AS22" s="149"/>
      <c r="AT22" s="149"/>
      <c r="AU22" s="149"/>
      <c r="AV22" s="149">
        <v>6.5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51.1</v>
      </c>
      <c r="BO22" s="149">
        <v>10.5</v>
      </c>
      <c r="BP22" s="149">
        <v>11.4</v>
      </c>
      <c r="BQ22" s="149"/>
      <c r="BR22" s="149"/>
      <c r="BS22" s="149"/>
      <c r="BT22" s="149"/>
      <c r="BU22" s="149"/>
      <c r="BV22" s="149"/>
      <c r="BW22" s="149"/>
      <c r="BX22" s="149"/>
      <c r="BY22" s="149">
        <v>2.2000000000000002</v>
      </c>
      <c r="BZ22" s="149"/>
      <c r="CA22" s="149"/>
      <c r="CB22" s="149"/>
      <c r="CC22" s="149"/>
      <c r="CD22" s="149"/>
      <c r="CE22" s="149">
        <v>33.6</v>
      </c>
      <c r="CF22" s="149">
        <v>59.4</v>
      </c>
      <c r="CG22" s="149">
        <v>57.9</v>
      </c>
      <c r="CH22" s="149"/>
      <c r="CI22" s="149"/>
      <c r="CJ22" s="149">
        <v>19.8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134.82499999999999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1.4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11.3</v>
      </c>
      <c r="S25" s="160">
        <f t="shared" si="2"/>
        <v>0</v>
      </c>
      <c r="T25" s="160">
        <f t="shared" si="2"/>
        <v>15.3</v>
      </c>
      <c r="U25" s="160">
        <f t="shared" si="2"/>
        <v>18.399999999999999</v>
      </c>
      <c r="V25" s="160">
        <f t="shared" si="2"/>
        <v>10.4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60.3</v>
      </c>
      <c r="AF25" s="160">
        <f t="shared" si="2"/>
        <v>56.2</v>
      </c>
      <c r="AG25" s="160">
        <f t="shared" si="2"/>
        <v>51.2</v>
      </c>
      <c r="AH25" s="160">
        <f t="shared" si="2"/>
        <v>16.399999999999999</v>
      </c>
      <c r="AI25" s="160">
        <f t="shared" si="2"/>
        <v>17.899999999999999</v>
      </c>
      <c r="AJ25" s="160">
        <f t="shared" si="2"/>
        <v>26.4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1.5</v>
      </c>
      <c r="AQ25" s="160">
        <f t="shared" si="2"/>
        <v>0.2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6.5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51.1</v>
      </c>
      <c r="BO25" s="160">
        <f t="shared" ref="BO25:CW25" si="3">SUM(BO20:BO24)</f>
        <v>10.5</v>
      </c>
      <c r="BP25" s="160">
        <f t="shared" si="3"/>
        <v>11.4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2.2000000000000002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33.6</v>
      </c>
      <c r="CF25" s="160">
        <f t="shared" si="3"/>
        <v>59.4</v>
      </c>
      <c r="CG25" s="160">
        <f t="shared" si="3"/>
        <v>57.9</v>
      </c>
      <c r="CH25" s="160">
        <f t="shared" si="3"/>
        <v>0</v>
      </c>
      <c r="CI25" s="160">
        <f t="shared" si="3"/>
        <v>0</v>
      </c>
      <c r="CJ25" s="160">
        <f t="shared" si="3"/>
        <v>19.8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134.82499999999999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2026-05-10T20:30:56Z</dcterms:created>
  <dcterms:modified xsi:type="dcterms:W3CDTF">2026-05-10T20:30:58Z</dcterms:modified>
</cp:coreProperties>
</file>