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3" i="4" s="1"/>
  <c r="CX30" i="4" a="1"/>
  <c r="CX30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Q53" i="4" s="1"/>
  <c r="BP27" i="4"/>
  <c r="BO27" i="4"/>
  <c r="BO53" i="4" s="1"/>
  <c r="BN27" i="4"/>
  <c r="BM27" i="4"/>
  <c r="BM53" i="4" s="1"/>
  <c r="BL27" i="4"/>
  <c r="BK27" i="4"/>
  <c r="BK53" i="4" s="1"/>
  <c r="BJ27" i="4"/>
  <c r="BI27" i="4"/>
  <c r="BI53" i="4" s="1"/>
  <c r="BH27" i="4"/>
  <c r="BG27" i="4"/>
  <c r="BG53" i="4" s="1"/>
  <c r="BF27" i="4"/>
  <c r="BE27" i="4"/>
  <c r="BE53" i="4" s="1"/>
  <c r="BD27" i="4"/>
  <c r="BC27" i="4"/>
  <c r="BC53" i="4" s="1"/>
  <c r="BB27" i="4"/>
  <c r="BA27" i="4"/>
  <c r="BA53" i="4" s="1"/>
  <c r="AZ27" i="4"/>
  <c r="AY27" i="4"/>
  <c r="AY53" i="4" s="1"/>
  <c r="AX27" i="4"/>
  <c r="AW27" i="4"/>
  <c r="AW53" i="4" s="1"/>
  <c r="AV27" i="4"/>
  <c r="AU27" i="4"/>
  <c r="AU53" i="4" s="1"/>
  <c r="AT27" i="4"/>
  <c r="AS27" i="4"/>
  <c r="AS53" i="4" s="1"/>
  <c r="AR27" i="4"/>
  <c r="AQ27" i="4"/>
  <c r="AQ53" i="4" s="1"/>
  <c r="AP27" i="4"/>
  <c r="AO27" i="4"/>
  <c r="AO53" i="4" s="1"/>
  <c r="AN27" i="4"/>
  <c r="AM27" i="4"/>
  <c r="AM53" i="4" s="1"/>
  <c r="AL27" i="4"/>
  <c r="AK27" i="4"/>
  <c r="AK53" i="4" s="1"/>
  <c r="AJ27" i="4"/>
  <c r="AI27" i="4"/>
  <c r="AI53" i="4" s="1"/>
  <c r="AH27" i="4"/>
  <c r="AG27" i="4"/>
  <c r="AG53" i="4" s="1"/>
  <c r="AF27" i="4"/>
  <c r="AE27" i="4"/>
  <c r="AE53" i="4" s="1"/>
  <c r="AD27" i="4"/>
  <c r="AC27" i="4"/>
  <c r="AC53" i="4" s="1"/>
  <c r="AB27" i="4"/>
  <c r="AA27" i="4"/>
  <c r="AA53" i="4" s="1"/>
  <c r="Z27" i="4"/>
  <c r="Y27" i="4"/>
  <c r="Y53" i="4" s="1"/>
  <c r="X27" i="4"/>
  <c r="W27" i="4"/>
  <c r="W53" i="4" s="1"/>
  <c r="V27" i="4"/>
  <c r="U27" i="4"/>
  <c r="U53" i="4" s="1"/>
  <c r="T27" i="4"/>
  <c r="S27" i="4"/>
  <c r="S53" i="4" s="1"/>
  <c r="R27" i="4"/>
  <c r="Q27" i="4"/>
  <c r="Q53" i="4" s="1"/>
  <c r="P27" i="4"/>
  <c r="O27" i="4"/>
  <c r="O53" i="4" s="1"/>
  <c r="N27" i="4"/>
  <c r="M27" i="4"/>
  <c r="M53" i="4" s="1"/>
  <c r="L27" i="4"/>
  <c r="K27" i="4"/>
  <c r="K53" i="4" s="1"/>
  <c r="J27" i="4"/>
  <c r="I27" i="4"/>
  <c r="I53" i="4" s="1"/>
  <c r="H27" i="4"/>
  <c r="G27" i="4"/>
  <c r="G53" i="4" s="1"/>
  <c r="F27" i="4"/>
  <c r="E27" i="4"/>
  <c r="E53" i="4" s="1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25" i="6" l="1"/>
  <c r="CX33" i="5"/>
</calcChain>
</file>

<file path=xl/sharedStrings.xml><?xml version="1.0" encoding="utf-8"?>
<sst xmlns="http://schemas.openxmlformats.org/spreadsheetml/2006/main" count="122" uniqueCount="56">
  <si>
    <t>Publication on: 01/10/2025 14:13:46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</si>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</sst>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DF5-416A-B010-B75F96EFEB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DF5-416A-B010-B75F96EFEB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DF5-416A-B010-B75F96EFEB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0DF5-416A-B010-B75F96EFEB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DF5-416A-B010-B75F96EFEB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DF5-416A-B010-B75F96EFEB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DF5-416A-B010-B75F96EFEB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418</c:v>
                </c:pt>
                <c:pt idx="19">
                  <c:v>418</c:v>
                </c:pt>
                <c:pt idx="20">
                  <c:v>514</c:v>
                </c:pt>
                <c:pt idx="21">
                  <c:v>514</c:v>
                </c:pt>
                <c:pt idx="22">
                  <c:v>514</c:v>
                </c:pt>
                <c:pt idx="23">
                  <c:v>514</c:v>
                </c:pt>
                <c:pt idx="24">
                  <c:v>418</c:v>
                </c:pt>
                <c:pt idx="25">
                  <c:v>418</c:v>
                </c:pt>
                <c:pt idx="26">
                  <c:v>302</c:v>
                </c:pt>
                <c:pt idx="27">
                  <c:v>302</c:v>
                </c:pt>
                <c:pt idx="28">
                  <c:v>302</c:v>
                </c:pt>
                <c:pt idx="29">
                  <c:v>302</c:v>
                </c:pt>
                <c:pt idx="30">
                  <c:v>302</c:v>
                </c:pt>
                <c:pt idx="31">
                  <c:v>302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302</c:v>
                </c:pt>
                <c:pt idx="80">
                  <c:v>40</c:v>
                </c:pt>
                <c:pt idx="81">
                  <c:v>60</c:v>
                </c:pt>
                <c:pt idx="82">
                  <c:v>70</c:v>
                </c:pt>
                <c:pt idx="83">
                  <c:v>80</c:v>
                </c:pt>
                <c:pt idx="84">
                  <c:v>95</c:v>
                </c:pt>
                <c:pt idx="85">
                  <c:v>110</c:v>
                </c:pt>
                <c:pt idx="86">
                  <c:v>125</c:v>
                </c:pt>
                <c:pt idx="87">
                  <c:v>140</c:v>
                </c:pt>
                <c:pt idx="88">
                  <c:v>147</c:v>
                </c:pt>
                <c:pt idx="89">
                  <c:v>155</c:v>
                </c:pt>
                <c:pt idx="90">
                  <c:v>162</c:v>
                </c:pt>
                <c:pt idx="91">
                  <c:v>170</c:v>
                </c:pt>
                <c:pt idx="92">
                  <c:v>170</c:v>
                </c:pt>
                <c:pt idx="93">
                  <c:v>170</c:v>
                </c:pt>
                <c:pt idx="94">
                  <c:v>170</c:v>
                </c:pt>
                <c:pt idx="95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DF5-416A-B010-B75F96EFEB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142</c:v>
                </c:pt>
                <c:pt idx="1">
                  <c:v>142</c:v>
                </c:pt>
                <c:pt idx="2">
                  <c:v>142</c:v>
                </c:pt>
                <c:pt idx="3">
                  <c:v>142</c:v>
                </c:pt>
                <c:pt idx="4">
                  <c:v>132</c:v>
                </c:pt>
                <c:pt idx="5">
                  <c:v>132</c:v>
                </c:pt>
                <c:pt idx="6">
                  <c:v>132</c:v>
                </c:pt>
                <c:pt idx="7">
                  <c:v>132</c:v>
                </c:pt>
                <c:pt idx="8">
                  <c:v>128</c:v>
                </c:pt>
                <c:pt idx="9">
                  <c:v>128</c:v>
                </c:pt>
                <c:pt idx="10">
                  <c:v>128</c:v>
                </c:pt>
                <c:pt idx="11">
                  <c:v>128</c:v>
                </c:pt>
                <c:pt idx="12">
                  <c:v>126</c:v>
                </c:pt>
                <c:pt idx="13">
                  <c:v>126</c:v>
                </c:pt>
                <c:pt idx="14">
                  <c:v>126</c:v>
                </c:pt>
                <c:pt idx="15">
                  <c:v>126</c:v>
                </c:pt>
                <c:pt idx="16">
                  <c:v>132</c:v>
                </c:pt>
                <c:pt idx="17">
                  <c:v>132</c:v>
                </c:pt>
                <c:pt idx="18">
                  <c:v>132</c:v>
                </c:pt>
                <c:pt idx="19">
                  <c:v>132</c:v>
                </c:pt>
                <c:pt idx="20">
                  <c:v>159</c:v>
                </c:pt>
                <c:pt idx="21">
                  <c:v>159</c:v>
                </c:pt>
                <c:pt idx="22">
                  <c:v>159</c:v>
                </c:pt>
                <c:pt idx="23">
                  <c:v>159</c:v>
                </c:pt>
                <c:pt idx="24">
                  <c:v>202</c:v>
                </c:pt>
                <c:pt idx="25">
                  <c:v>202</c:v>
                </c:pt>
                <c:pt idx="26">
                  <c:v>202</c:v>
                </c:pt>
                <c:pt idx="27">
                  <c:v>202</c:v>
                </c:pt>
                <c:pt idx="28">
                  <c:v>184</c:v>
                </c:pt>
                <c:pt idx="29">
                  <c:v>184</c:v>
                </c:pt>
                <c:pt idx="30">
                  <c:v>184</c:v>
                </c:pt>
                <c:pt idx="31">
                  <c:v>184</c:v>
                </c:pt>
                <c:pt idx="32">
                  <c:v>185</c:v>
                </c:pt>
                <c:pt idx="33">
                  <c:v>185</c:v>
                </c:pt>
                <c:pt idx="34">
                  <c:v>185</c:v>
                </c:pt>
                <c:pt idx="35">
                  <c:v>185</c:v>
                </c:pt>
                <c:pt idx="36">
                  <c:v>160</c:v>
                </c:pt>
                <c:pt idx="37">
                  <c:v>160</c:v>
                </c:pt>
                <c:pt idx="38">
                  <c:v>160</c:v>
                </c:pt>
                <c:pt idx="39">
                  <c:v>160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126</c:v>
                </c:pt>
                <c:pt idx="45">
                  <c:v>126</c:v>
                </c:pt>
                <c:pt idx="46">
                  <c:v>126</c:v>
                </c:pt>
                <c:pt idx="47">
                  <c:v>126</c:v>
                </c:pt>
                <c:pt idx="48">
                  <c:v>119</c:v>
                </c:pt>
                <c:pt idx="49">
                  <c:v>119</c:v>
                </c:pt>
                <c:pt idx="50">
                  <c:v>119</c:v>
                </c:pt>
                <c:pt idx="51">
                  <c:v>119</c:v>
                </c:pt>
                <c:pt idx="52">
                  <c:v>119</c:v>
                </c:pt>
                <c:pt idx="53">
                  <c:v>119</c:v>
                </c:pt>
                <c:pt idx="54">
                  <c:v>119</c:v>
                </c:pt>
                <c:pt idx="55">
                  <c:v>119</c:v>
                </c:pt>
                <c:pt idx="56">
                  <c:v>119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119</c:v>
                </c:pt>
                <c:pt idx="61">
                  <c:v>119</c:v>
                </c:pt>
                <c:pt idx="62">
                  <c:v>119</c:v>
                </c:pt>
                <c:pt idx="63">
                  <c:v>119</c:v>
                </c:pt>
                <c:pt idx="64">
                  <c:v>119</c:v>
                </c:pt>
                <c:pt idx="65">
                  <c:v>119</c:v>
                </c:pt>
                <c:pt idx="66">
                  <c:v>119</c:v>
                </c:pt>
                <c:pt idx="67">
                  <c:v>119</c:v>
                </c:pt>
                <c:pt idx="68">
                  <c:v>142</c:v>
                </c:pt>
                <c:pt idx="69">
                  <c:v>142</c:v>
                </c:pt>
                <c:pt idx="70">
                  <c:v>142</c:v>
                </c:pt>
                <c:pt idx="71">
                  <c:v>142</c:v>
                </c:pt>
                <c:pt idx="72">
                  <c:v>175</c:v>
                </c:pt>
                <c:pt idx="73">
                  <c:v>175</c:v>
                </c:pt>
                <c:pt idx="74">
                  <c:v>175</c:v>
                </c:pt>
                <c:pt idx="75">
                  <c:v>175</c:v>
                </c:pt>
                <c:pt idx="76">
                  <c:v>178</c:v>
                </c:pt>
                <c:pt idx="77">
                  <c:v>178</c:v>
                </c:pt>
                <c:pt idx="78">
                  <c:v>178</c:v>
                </c:pt>
                <c:pt idx="79">
                  <c:v>178</c:v>
                </c:pt>
                <c:pt idx="80">
                  <c:v>140</c:v>
                </c:pt>
                <c:pt idx="81">
                  <c:v>140</c:v>
                </c:pt>
                <c:pt idx="82">
                  <c:v>140</c:v>
                </c:pt>
                <c:pt idx="83">
                  <c:v>140</c:v>
                </c:pt>
                <c:pt idx="84">
                  <c:v>145</c:v>
                </c:pt>
                <c:pt idx="85">
                  <c:v>145</c:v>
                </c:pt>
                <c:pt idx="86">
                  <c:v>145</c:v>
                </c:pt>
                <c:pt idx="87">
                  <c:v>145</c:v>
                </c:pt>
                <c:pt idx="88">
                  <c:v>119</c:v>
                </c:pt>
                <c:pt idx="89">
                  <c:v>119</c:v>
                </c:pt>
                <c:pt idx="90">
                  <c:v>119</c:v>
                </c:pt>
                <c:pt idx="91">
                  <c:v>119</c:v>
                </c:pt>
                <c:pt idx="92">
                  <c:v>119</c:v>
                </c:pt>
                <c:pt idx="93">
                  <c:v>119</c:v>
                </c:pt>
                <c:pt idx="94">
                  <c:v>119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DF5-416A-B010-B75F96EFEB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3031.2260000000001</c:v>
                </c:pt>
                <c:pt idx="1">
                  <c:v>2929</c:v>
                </c:pt>
                <c:pt idx="2">
                  <c:v>2928</c:v>
                </c:pt>
                <c:pt idx="3">
                  <c:v>2929</c:v>
                </c:pt>
                <c:pt idx="4">
                  <c:v>2819.3089999999997</c:v>
                </c:pt>
                <c:pt idx="5">
                  <c:v>2776.085</c:v>
                </c:pt>
                <c:pt idx="6">
                  <c:v>2792.5249999999996</c:v>
                </c:pt>
                <c:pt idx="7">
                  <c:v>2660.5529999999999</c:v>
                </c:pt>
                <c:pt idx="8">
                  <c:v>2882.6150000000002</c:v>
                </c:pt>
                <c:pt idx="9">
                  <c:v>2881.8809999999999</c:v>
                </c:pt>
                <c:pt idx="10">
                  <c:v>2937.6890000000003</c:v>
                </c:pt>
                <c:pt idx="11">
                  <c:v>2949.125</c:v>
                </c:pt>
                <c:pt idx="12">
                  <c:v>2951.1320000000001</c:v>
                </c:pt>
                <c:pt idx="13">
                  <c:v>2951.123</c:v>
                </c:pt>
                <c:pt idx="14">
                  <c:v>2952.123</c:v>
                </c:pt>
                <c:pt idx="15">
                  <c:v>2952.11</c:v>
                </c:pt>
                <c:pt idx="16">
                  <c:v>2956.0940000000001</c:v>
                </c:pt>
                <c:pt idx="17">
                  <c:v>2956.3110000000001</c:v>
                </c:pt>
                <c:pt idx="18">
                  <c:v>2981.1849999999999</c:v>
                </c:pt>
                <c:pt idx="19">
                  <c:v>2985.915</c:v>
                </c:pt>
                <c:pt idx="20">
                  <c:v>2662.1170000000002</c:v>
                </c:pt>
                <c:pt idx="21">
                  <c:v>2760.45</c:v>
                </c:pt>
                <c:pt idx="22">
                  <c:v>3076.6410000000001</c:v>
                </c:pt>
                <c:pt idx="23">
                  <c:v>3128.4970000000003</c:v>
                </c:pt>
                <c:pt idx="24">
                  <c:v>3031.1819999999998</c:v>
                </c:pt>
                <c:pt idx="25">
                  <c:v>3200.5039999999999</c:v>
                </c:pt>
                <c:pt idx="26">
                  <c:v>3201.386</c:v>
                </c:pt>
                <c:pt idx="27">
                  <c:v>3203.8249999999998</c:v>
                </c:pt>
                <c:pt idx="28">
                  <c:v>3199.3249999999998</c:v>
                </c:pt>
                <c:pt idx="29">
                  <c:v>3200.59</c:v>
                </c:pt>
                <c:pt idx="30">
                  <c:v>3198.1289999999999</c:v>
                </c:pt>
                <c:pt idx="31">
                  <c:v>3196.5720000000001</c:v>
                </c:pt>
                <c:pt idx="32">
                  <c:v>3191.248</c:v>
                </c:pt>
                <c:pt idx="33">
                  <c:v>3189.203</c:v>
                </c:pt>
                <c:pt idx="34">
                  <c:v>3185.4279999999999</c:v>
                </c:pt>
                <c:pt idx="35">
                  <c:v>3177.0140000000001</c:v>
                </c:pt>
                <c:pt idx="36">
                  <c:v>2840.0070000000001</c:v>
                </c:pt>
                <c:pt idx="37">
                  <c:v>2839.8040000000001</c:v>
                </c:pt>
                <c:pt idx="38">
                  <c:v>2836.7179999999998</c:v>
                </c:pt>
                <c:pt idx="39">
                  <c:v>2786.6559999999999</c:v>
                </c:pt>
                <c:pt idx="40">
                  <c:v>2790.4780000000001</c:v>
                </c:pt>
                <c:pt idx="41">
                  <c:v>2789.86</c:v>
                </c:pt>
                <c:pt idx="42">
                  <c:v>2788.433</c:v>
                </c:pt>
                <c:pt idx="43">
                  <c:v>2788.1559999999999</c:v>
                </c:pt>
                <c:pt idx="44">
                  <c:v>2786.067</c:v>
                </c:pt>
                <c:pt idx="45">
                  <c:v>2785.8199999999997</c:v>
                </c:pt>
                <c:pt idx="46">
                  <c:v>2776.8220000000001</c:v>
                </c:pt>
                <c:pt idx="47">
                  <c:v>2771.2370000000001</c:v>
                </c:pt>
                <c:pt idx="48">
                  <c:v>2770.3720000000003</c:v>
                </c:pt>
                <c:pt idx="49">
                  <c:v>2680.4740000000002</c:v>
                </c:pt>
                <c:pt idx="50">
                  <c:v>2647.9270000000001</c:v>
                </c:pt>
                <c:pt idx="51">
                  <c:v>2584.2420000000002</c:v>
                </c:pt>
                <c:pt idx="52">
                  <c:v>2519.203</c:v>
                </c:pt>
                <c:pt idx="53">
                  <c:v>2519.203</c:v>
                </c:pt>
                <c:pt idx="54">
                  <c:v>2519.203</c:v>
                </c:pt>
                <c:pt idx="55">
                  <c:v>2519.203</c:v>
                </c:pt>
                <c:pt idx="56">
                  <c:v>2369.8419999999996</c:v>
                </c:pt>
                <c:pt idx="57">
                  <c:v>2411.6220000000003</c:v>
                </c:pt>
                <c:pt idx="58">
                  <c:v>2427.5070000000001</c:v>
                </c:pt>
                <c:pt idx="59">
                  <c:v>2478.1859999999997</c:v>
                </c:pt>
                <c:pt idx="60">
                  <c:v>2452.547</c:v>
                </c:pt>
                <c:pt idx="61">
                  <c:v>2566.2439999999997</c:v>
                </c:pt>
                <c:pt idx="62">
                  <c:v>2768.7629999999999</c:v>
                </c:pt>
                <c:pt idx="63">
                  <c:v>2783.1759999999999</c:v>
                </c:pt>
                <c:pt idx="64">
                  <c:v>2744.875</c:v>
                </c:pt>
                <c:pt idx="65">
                  <c:v>2784.31</c:v>
                </c:pt>
                <c:pt idx="66">
                  <c:v>2784.3820000000001</c:v>
                </c:pt>
                <c:pt idx="67">
                  <c:v>2784.5389999999998</c:v>
                </c:pt>
                <c:pt idx="68">
                  <c:v>2764.7939999999999</c:v>
                </c:pt>
                <c:pt idx="69">
                  <c:v>2925.1959999999999</c:v>
                </c:pt>
                <c:pt idx="70">
                  <c:v>2952.4110000000001</c:v>
                </c:pt>
                <c:pt idx="71">
                  <c:v>2952.904</c:v>
                </c:pt>
                <c:pt idx="72">
                  <c:v>2862.0990000000002</c:v>
                </c:pt>
                <c:pt idx="73">
                  <c:v>2940.2470000000003</c:v>
                </c:pt>
                <c:pt idx="74">
                  <c:v>2954.3490000000002</c:v>
                </c:pt>
                <c:pt idx="75">
                  <c:v>2957.511</c:v>
                </c:pt>
                <c:pt idx="76">
                  <c:v>2952.8270000000002</c:v>
                </c:pt>
                <c:pt idx="77">
                  <c:v>2951.5520000000001</c:v>
                </c:pt>
                <c:pt idx="78">
                  <c:v>2932.893</c:v>
                </c:pt>
                <c:pt idx="79">
                  <c:v>2910.5569999999998</c:v>
                </c:pt>
                <c:pt idx="80">
                  <c:v>2981.6289999999999</c:v>
                </c:pt>
                <c:pt idx="81">
                  <c:v>2977.3339999999998</c:v>
                </c:pt>
                <c:pt idx="82">
                  <c:v>2901.3419999999996</c:v>
                </c:pt>
                <c:pt idx="83">
                  <c:v>2749.1280000000002</c:v>
                </c:pt>
                <c:pt idx="84">
                  <c:v>2983.7470000000003</c:v>
                </c:pt>
                <c:pt idx="85">
                  <c:v>2977.6220000000003</c:v>
                </c:pt>
                <c:pt idx="86">
                  <c:v>2868.8649999999998</c:v>
                </c:pt>
                <c:pt idx="87">
                  <c:v>2605.1149999999998</c:v>
                </c:pt>
                <c:pt idx="88">
                  <c:v>2824.7020000000002</c:v>
                </c:pt>
                <c:pt idx="89">
                  <c:v>2799.3389999999999</c:v>
                </c:pt>
                <c:pt idx="90">
                  <c:v>2709.2930000000001</c:v>
                </c:pt>
                <c:pt idx="91">
                  <c:v>2560.7849999999999</c:v>
                </c:pt>
                <c:pt idx="92">
                  <c:v>2778.8940000000002</c:v>
                </c:pt>
                <c:pt idx="93">
                  <c:v>2613.5929999999998</c:v>
                </c:pt>
                <c:pt idx="94">
                  <c:v>2347.768</c:v>
                </c:pt>
                <c:pt idx="95">
                  <c:v>2302.203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DF5-416A-B010-B75F96EFEBE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487.7</c:v>
                </c:pt>
                <c:pt idx="1">
                  <c:v>550.29999999999995</c:v>
                </c:pt>
                <c:pt idx="2">
                  <c:v>528.5</c:v>
                </c:pt>
                <c:pt idx="3">
                  <c:v>472.3</c:v>
                </c:pt>
                <c:pt idx="4">
                  <c:v>601.29999999999995</c:v>
                </c:pt>
                <c:pt idx="5">
                  <c:v>628.29999999999995</c:v>
                </c:pt>
                <c:pt idx="6">
                  <c:v>592.4</c:v>
                </c:pt>
                <c:pt idx="7">
                  <c:v>689.6</c:v>
                </c:pt>
                <c:pt idx="8">
                  <c:v>414.3</c:v>
                </c:pt>
                <c:pt idx="9">
                  <c:v>383.2</c:v>
                </c:pt>
                <c:pt idx="10">
                  <c:v>305.3</c:v>
                </c:pt>
                <c:pt idx="11">
                  <c:v>273.89999999999998</c:v>
                </c:pt>
                <c:pt idx="12">
                  <c:v>258.2</c:v>
                </c:pt>
                <c:pt idx="13">
                  <c:v>235.1</c:v>
                </c:pt>
                <c:pt idx="14">
                  <c:v>226.1</c:v>
                </c:pt>
                <c:pt idx="15">
                  <c:v>224.1</c:v>
                </c:pt>
                <c:pt idx="16">
                  <c:v>142</c:v>
                </c:pt>
                <c:pt idx="17">
                  <c:v>142</c:v>
                </c:pt>
                <c:pt idx="18">
                  <c:v>142</c:v>
                </c:pt>
                <c:pt idx="19">
                  <c:v>142</c:v>
                </c:pt>
                <c:pt idx="20">
                  <c:v>387.5</c:v>
                </c:pt>
                <c:pt idx="21">
                  <c:v>297.7</c:v>
                </c:pt>
                <c:pt idx="22">
                  <c:v>154</c:v>
                </c:pt>
                <c:pt idx="23">
                  <c:v>154</c:v>
                </c:pt>
                <c:pt idx="24">
                  <c:v>478.4</c:v>
                </c:pt>
                <c:pt idx="25">
                  <c:v>317.2</c:v>
                </c:pt>
                <c:pt idx="26">
                  <c:v>484.3</c:v>
                </c:pt>
                <c:pt idx="27">
                  <c:v>228</c:v>
                </c:pt>
                <c:pt idx="28">
                  <c:v>404</c:v>
                </c:pt>
                <c:pt idx="29">
                  <c:v>325.89999999999998</c:v>
                </c:pt>
                <c:pt idx="30">
                  <c:v>358.6</c:v>
                </c:pt>
                <c:pt idx="31">
                  <c:v>644.5</c:v>
                </c:pt>
                <c:pt idx="32">
                  <c:v>282.39999999999998</c:v>
                </c:pt>
                <c:pt idx="33">
                  <c:v>709.1</c:v>
                </c:pt>
                <c:pt idx="34">
                  <c:v>827.7</c:v>
                </c:pt>
                <c:pt idx="35">
                  <c:v>870.7</c:v>
                </c:pt>
                <c:pt idx="36">
                  <c:v>867.2</c:v>
                </c:pt>
                <c:pt idx="37">
                  <c:v>892.8</c:v>
                </c:pt>
                <c:pt idx="38">
                  <c:v>1016.9</c:v>
                </c:pt>
                <c:pt idx="39">
                  <c:v>1044.0999999999999</c:v>
                </c:pt>
                <c:pt idx="40">
                  <c:v>1132.8240000000001</c:v>
                </c:pt>
                <c:pt idx="41">
                  <c:v>1151.2239999999999</c:v>
                </c:pt>
                <c:pt idx="42">
                  <c:v>1103.5240000000001</c:v>
                </c:pt>
                <c:pt idx="43">
                  <c:v>1164.5240000000001</c:v>
                </c:pt>
                <c:pt idx="44">
                  <c:v>1175.5</c:v>
                </c:pt>
                <c:pt idx="45">
                  <c:v>1105.8</c:v>
                </c:pt>
                <c:pt idx="46">
                  <c:v>1091</c:v>
                </c:pt>
                <c:pt idx="47">
                  <c:v>1029</c:v>
                </c:pt>
                <c:pt idx="48">
                  <c:v>945</c:v>
                </c:pt>
                <c:pt idx="49">
                  <c:v>987.8</c:v>
                </c:pt>
                <c:pt idx="50">
                  <c:v>959.5</c:v>
                </c:pt>
                <c:pt idx="51">
                  <c:v>973.5</c:v>
                </c:pt>
                <c:pt idx="52">
                  <c:v>944.9</c:v>
                </c:pt>
                <c:pt idx="53">
                  <c:v>933.2</c:v>
                </c:pt>
                <c:pt idx="54">
                  <c:v>905.6</c:v>
                </c:pt>
                <c:pt idx="55">
                  <c:v>909.4</c:v>
                </c:pt>
                <c:pt idx="56">
                  <c:v>884.8</c:v>
                </c:pt>
                <c:pt idx="57">
                  <c:v>829.9</c:v>
                </c:pt>
                <c:pt idx="58">
                  <c:v>802.8</c:v>
                </c:pt>
                <c:pt idx="59">
                  <c:v>779.6</c:v>
                </c:pt>
                <c:pt idx="60">
                  <c:v>695</c:v>
                </c:pt>
                <c:pt idx="61">
                  <c:v>634.70000000000005</c:v>
                </c:pt>
                <c:pt idx="62">
                  <c:v>495.8</c:v>
                </c:pt>
                <c:pt idx="63">
                  <c:v>543.6</c:v>
                </c:pt>
                <c:pt idx="64">
                  <c:v>839.5</c:v>
                </c:pt>
                <c:pt idx="65">
                  <c:v>743.7</c:v>
                </c:pt>
                <c:pt idx="66">
                  <c:v>465.2</c:v>
                </c:pt>
                <c:pt idx="67">
                  <c:v>137</c:v>
                </c:pt>
                <c:pt idx="68">
                  <c:v>724.3</c:v>
                </c:pt>
                <c:pt idx="69">
                  <c:v>555.5</c:v>
                </c:pt>
                <c:pt idx="70">
                  <c:v>388.2</c:v>
                </c:pt>
                <c:pt idx="71">
                  <c:v>361.8</c:v>
                </c:pt>
                <c:pt idx="72">
                  <c:v>361.3</c:v>
                </c:pt>
                <c:pt idx="73">
                  <c:v>404.7</c:v>
                </c:pt>
                <c:pt idx="74">
                  <c:v>415.1</c:v>
                </c:pt>
                <c:pt idx="75">
                  <c:v>262</c:v>
                </c:pt>
                <c:pt idx="76">
                  <c:v>267</c:v>
                </c:pt>
                <c:pt idx="77">
                  <c:v>381.2</c:v>
                </c:pt>
                <c:pt idx="78">
                  <c:v>354.6</c:v>
                </c:pt>
                <c:pt idx="79">
                  <c:v>299</c:v>
                </c:pt>
                <c:pt idx="80">
                  <c:v>261</c:v>
                </c:pt>
                <c:pt idx="81">
                  <c:v>261</c:v>
                </c:pt>
                <c:pt idx="82">
                  <c:v>347</c:v>
                </c:pt>
                <c:pt idx="83">
                  <c:v>546.79999999999995</c:v>
                </c:pt>
                <c:pt idx="84">
                  <c:v>323.2</c:v>
                </c:pt>
                <c:pt idx="85">
                  <c:v>227</c:v>
                </c:pt>
                <c:pt idx="86">
                  <c:v>387.4</c:v>
                </c:pt>
                <c:pt idx="87">
                  <c:v>550.4</c:v>
                </c:pt>
                <c:pt idx="88">
                  <c:v>218.2</c:v>
                </c:pt>
                <c:pt idx="89">
                  <c:v>177.8</c:v>
                </c:pt>
                <c:pt idx="90">
                  <c:v>256</c:v>
                </c:pt>
                <c:pt idx="91">
                  <c:v>325.39999999999998</c:v>
                </c:pt>
                <c:pt idx="92">
                  <c:v>139</c:v>
                </c:pt>
                <c:pt idx="93">
                  <c:v>139</c:v>
                </c:pt>
                <c:pt idx="94">
                  <c:v>200.3</c:v>
                </c:pt>
                <c:pt idx="95">
                  <c:v>165.2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DF5-416A-B010-B75F96EFEB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1083.9469999999999</c:v>
                </c:pt>
                <c:pt idx="1">
                  <c:v>1093.3609999999999</c:v>
                </c:pt>
                <c:pt idx="2">
                  <c:v>1106.596</c:v>
                </c:pt>
                <c:pt idx="3">
                  <c:v>1118.17</c:v>
                </c:pt>
                <c:pt idx="4">
                  <c:v>1131.797</c:v>
                </c:pt>
                <c:pt idx="5">
                  <c:v>1143.6610000000001</c:v>
                </c:pt>
                <c:pt idx="6">
                  <c:v>1153.7819999999999</c:v>
                </c:pt>
                <c:pt idx="7">
                  <c:v>1161.03</c:v>
                </c:pt>
                <c:pt idx="8">
                  <c:v>1173.6500000000001</c:v>
                </c:pt>
                <c:pt idx="9">
                  <c:v>1187.492</c:v>
                </c:pt>
                <c:pt idx="10">
                  <c:v>1203.2429999999999</c:v>
                </c:pt>
                <c:pt idx="11">
                  <c:v>1217.567</c:v>
                </c:pt>
                <c:pt idx="12">
                  <c:v>1233.337</c:v>
                </c:pt>
                <c:pt idx="13">
                  <c:v>1248.4650000000001</c:v>
                </c:pt>
                <c:pt idx="14">
                  <c:v>1267.0539999999999</c:v>
                </c:pt>
                <c:pt idx="15">
                  <c:v>1285.4829999999999</c:v>
                </c:pt>
                <c:pt idx="16">
                  <c:v>1306.424</c:v>
                </c:pt>
                <c:pt idx="17">
                  <c:v>1324.4169999999999</c:v>
                </c:pt>
                <c:pt idx="18">
                  <c:v>1344.7239999999999</c:v>
                </c:pt>
                <c:pt idx="19">
                  <c:v>1359.4479999999999</c:v>
                </c:pt>
                <c:pt idx="20">
                  <c:v>1397.9059999999999</c:v>
                </c:pt>
                <c:pt idx="21">
                  <c:v>1419.5049999999999</c:v>
                </c:pt>
                <c:pt idx="22">
                  <c:v>1444.1180000000002</c:v>
                </c:pt>
                <c:pt idx="23">
                  <c:v>1475.0650000000001</c:v>
                </c:pt>
                <c:pt idx="24">
                  <c:v>1511.19</c:v>
                </c:pt>
                <c:pt idx="25">
                  <c:v>1546.2370000000001</c:v>
                </c:pt>
                <c:pt idx="26">
                  <c:v>1575.3999999999999</c:v>
                </c:pt>
                <c:pt idx="27">
                  <c:v>1606.481</c:v>
                </c:pt>
                <c:pt idx="28">
                  <c:v>1661.886</c:v>
                </c:pt>
                <c:pt idx="29">
                  <c:v>1708.8610000000001</c:v>
                </c:pt>
                <c:pt idx="30">
                  <c:v>1770.9449999999999</c:v>
                </c:pt>
                <c:pt idx="31">
                  <c:v>1839.9059999999999</c:v>
                </c:pt>
                <c:pt idx="32">
                  <c:v>1929.6579999999999</c:v>
                </c:pt>
                <c:pt idx="33">
                  <c:v>1999.931</c:v>
                </c:pt>
                <c:pt idx="34">
                  <c:v>2061.3879999999999</c:v>
                </c:pt>
                <c:pt idx="35">
                  <c:v>2118.1320000000001</c:v>
                </c:pt>
                <c:pt idx="36">
                  <c:v>2228.3760000000002</c:v>
                </c:pt>
                <c:pt idx="37">
                  <c:v>2301.7260000000001</c:v>
                </c:pt>
                <c:pt idx="38">
                  <c:v>2379.3409999999999</c:v>
                </c:pt>
                <c:pt idx="39">
                  <c:v>2457.4299999999998</c:v>
                </c:pt>
                <c:pt idx="40">
                  <c:v>2552.4859999999999</c:v>
                </c:pt>
                <c:pt idx="41">
                  <c:v>2618.3669999999997</c:v>
                </c:pt>
                <c:pt idx="42">
                  <c:v>2686.9070000000002</c:v>
                </c:pt>
                <c:pt idx="43">
                  <c:v>2750.6309999999999</c:v>
                </c:pt>
                <c:pt idx="44">
                  <c:v>2821.3110000000001</c:v>
                </c:pt>
                <c:pt idx="45">
                  <c:v>2884.877</c:v>
                </c:pt>
                <c:pt idx="46">
                  <c:v>2968.4609999999998</c:v>
                </c:pt>
                <c:pt idx="47">
                  <c:v>3033.2750000000001</c:v>
                </c:pt>
                <c:pt idx="48">
                  <c:v>3079.6149999999998</c:v>
                </c:pt>
                <c:pt idx="49">
                  <c:v>3111.2910000000002</c:v>
                </c:pt>
                <c:pt idx="50">
                  <c:v>3143.2139999999999</c:v>
                </c:pt>
                <c:pt idx="51">
                  <c:v>3155.1549999999997</c:v>
                </c:pt>
                <c:pt idx="52">
                  <c:v>3147.1339999999996</c:v>
                </c:pt>
                <c:pt idx="53">
                  <c:v>3148.297</c:v>
                </c:pt>
                <c:pt idx="54">
                  <c:v>3133.0549999999998</c:v>
                </c:pt>
                <c:pt idx="55">
                  <c:v>3105.4479999999999</c:v>
                </c:pt>
                <c:pt idx="56">
                  <c:v>3079.826</c:v>
                </c:pt>
                <c:pt idx="57">
                  <c:v>3058.4639999999999</c:v>
                </c:pt>
                <c:pt idx="58">
                  <c:v>3021.8540000000003</c:v>
                </c:pt>
                <c:pt idx="59">
                  <c:v>2971.692</c:v>
                </c:pt>
                <c:pt idx="60">
                  <c:v>2911.1800000000003</c:v>
                </c:pt>
                <c:pt idx="61">
                  <c:v>2851.962</c:v>
                </c:pt>
                <c:pt idx="62">
                  <c:v>2777.4779999999996</c:v>
                </c:pt>
                <c:pt idx="63">
                  <c:v>2704.6820000000002</c:v>
                </c:pt>
                <c:pt idx="64">
                  <c:v>2600.9739999999997</c:v>
                </c:pt>
                <c:pt idx="65">
                  <c:v>2542.2309999999998</c:v>
                </c:pt>
                <c:pt idx="66">
                  <c:v>2473.0129999999999</c:v>
                </c:pt>
                <c:pt idx="67">
                  <c:v>2411.2449999999999</c:v>
                </c:pt>
                <c:pt idx="68">
                  <c:v>2357.0260000000003</c:v>
                </c:pt>
                <c:pt idx="69">
                  <c:v>2303.2480000000005</c:v>
                </c:pt>
                <c:pt idx="70">
                  <c:v>2241.85</c:v>
                </c:pt>
                <c:pt idx="71">
                  <c:v>2210.8990000000003</c:v>
                </c:pt>
                <c:pt idx="72">
                  <c:v>2213.9540000000002</c:v>
                </c:pt>
                <c:pt idx="73">
                  <c:v>2199.4169999999999</c:v>
                </c:pt>
                <c:pt idx="74">
                  <c:v>2190.7840000000001</c:v>
                </c:pt>
                <c:pt idx="75">
                  <c:v>2192.3440000000001</c:v>
                </c:pt>
                <c:pt idx="76">
                  <c:v>2222.915</c:v>
                </c:pt>
                <c:pt idx="77">
                  <c:v>2241.0499999999997</c:v>
                </c:pt>
                <c:pt idx="78">
                  <c:v>2256.1730000000002</c:v>
                </c:pt>
                <c:pt idx="79">
                  <c:v>2271.9720000000002</c:v>
                </c:pt>
                <c:pt idx="80">
                  <c:v>2287.8820000000001</c:v>
                </c:pt>
                <c:pt idx="81">
                  <c:v>2301.076</c:v>
                </c:pt>
                <c:pt idx="82">
                  <c:v>2309.46</c:v>
                </c:pt>
                <c:pt idx="83">
                  <c:v>2313.0859999999998</c:v>
                </c:pt>
                <c:pt idx="84">
                  <c:v>2315.788</c:v>
                </c:pt>
                <c:pt idx="85">
                  <c:v>2334.5240000000003</c:v>
                </c:pt>
                <c:pt idx="86">
                  <c:v>2345.1200000000003</c:v>
                </c:pt>
                <c:pt idx="87">
                  <c:v>2352.3010000000004</c:v>
                </c:pt>
                <c:pt idx="88">
                  <c:v>2350.7049999999999</c:v>
                </c:pt>
                <c:pt idx="89">
                  <c:v>2353.2149999999997</c:v>
                </c:pt>
                <c:pt idx="90">
                  <c:v>2355.1349999999998</c:v>
                </c:pt>
                <c:pt idx="91">
                  <c:v>2368.7649999999999</c:v>
                </c:pt>
                <c:pt idx="92">
                  <c:v>2358.69</c:v>
                </c:pt>
                <c:pt idx="93">
                  <c:v>2372.0329999999999</c:v>
                </c:pt>
                <c:pt idx="94">
                  <c:v>2402.9259999999999</c:v>
                </c:pt>
                <c:pt idx="95">
                  <c:v>2428.7870000000003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DF5-416A-B010-B75F96EFEB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11</c:v>
                </c:pt>
                <c:pt idx="9">
                  <c:v>11</c:v>
                </c:pt>
                <c:pt idx="10">
                  <c:v>11</c:v>
                </c:pt>
                <c:pt idx="11">
                  <c:v>11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8</c:v>
                </c:pt>
                <c:pt idx="17">
                  <c:v>8</c:v>
                </c:pt>
                <c:pt idx="18">
                  <c:v>8</c:v>
                </c:pt>
                <c:pt idx="19">
                  <c:v>8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12</c:v>
                </c:pt>
                <c:pt idx="25">
                  <c:v>12</c:v>
                </c:pt>
                <c:pt idx="26">
                  <c:v>12</c:v>
                </c:pt>
                <c:pt idx="27">
                  <c:v>12</c:v>
                </c:pt>
                <c:pt idx="28">
                  <c:v>28</c:v>
                </c:pt>
                <c:pt idx="29">
                  <c:v>28</c:v>
                </c:pt>
                <c:pt idx="30">
                  <c:v>28</c:v>
                </c:pt>
                <c:pt idx="31">
                  <c:v>28</c:v>
                </c:pt>
                <c:pt idx="32">
                  <c:v>56</c:v>
                </c:pt>
                <c:pt idx="33">
                  <c:v>56</c:v>
                </c:pt>
                <c:pt idx="34">
                  <c:v>56</c:v>
                </c:pt>
                <c:pt idx="35">
                  <c:v>56</c:v>
                </c:pt>
                <c:pt idx="36">
                  <c:v>84</c:v>
                </c:pt>
                <c:pt idx="37">
                  <c:v>84</c:v>
                </c:pt>
                <c:pt idx="38">
                  <c:v>84</c:v>
                </c:pt>
                <c:pt idx="39">
                  <c:v>84</c:v>
                </c:pt>
                <c:pt idx="40">
                  <c:v>106</c:v>
                </c:pt>
                <c:pt idx="41">
                  <c:v>106</c:v>
                </c:pt>
                <c:pt idx="42">
                  <c:v>106</c:v>
                </c:pt>
                <c:pt idx="43">
                  <c:v>106</c:v>
                </c:pt>
                <c:pt idx="44">
                  <c:v>123</c:v>
                </c:pt>
                <c:pt idx="45">
                  <c:v>123</c:v>
                </c:pt>
                <c:pt idx="46">
                  <c:v>123</c:v>
                </c:pt>
                <c:pt idx="47">
                  <c:v>123</c:v>
                </c:pt>
                <c:pt idx="48">
                  <c:v>133</c:v>
                </c:pt>
                <c:pt idx="49">
                  <c:v>133</c:v>
                </c:pt>
                <c:pt idx="50">
                  <c:v>133</c:v>
                </c:pt>
                <c:pt idx="51">
                  <c:v>133</c:v>
                </c:pt>
                <c:pt idx="52">
                  <c:v>133</c:v>
                </c:pt>
                <c:pt idx="53">
                  <c:v>133</c:v>
                </c:pt>
                <c:pt idx="54">
                  <c:v>133</c:v>
                </c:pt>
                <c:pt idx="55">
                  <c:v>133</c:v>
                </c:pt>
                <c:pt idx="56">
                  <c:v>128</c:v>
                </c:pt>
                <c:pt idx="57">
                  <c:v>128</c:v>
                </c:pt>
                <c:pt idx="58">
                  <c:v>128</c:v>
                </c:pt>
                <c:pt idx="59">
                  <c:v>128</c:v>
                </c:pt>
                <c:pt idx="60">
                  <c:v>120</c:v>
                </c:pt>
                <c:pt idx="61">
                  <c:v>120</c:v>
                </c:pt>
                <c:pt idx="62">
                  <c:v>120</c:v>
                </c:pt>
                <c:pt idx="63">
                  <c:v>120</c:v>
                </c:pt>
                <c:pt idx="64">
                  <c:v>108</c:v>
                </c:pt>
                <c:pt idx="65">
                  <c:v>108</c:v>
                </c:pt>
                <c:pt idx="66">
                  <c:v>108</c:v>
                </c:pt>
                <c:pt idx="67">
                  <c:v>108</c:v>
                </c:pt>
                <c:pt idx="68">
                  <c:v>97</c:v>
                </c:pt>
                <c:pt idx="69">
                  <c:v>97</c:v>
                </c:pt>
                <c:pt idx="70">
                  <c:v>97</c:v>
                </c:pt>
                <c:pt idx="71">
                  <c:v>97</c:v>
                </c:pt>
                <c:pt idx="72">
                  <c:v>94</c:v>
                </c:pt>
                <c:pt idx="73">
                  <c:v>94</c:v>
                </c:pt>
                <c:pt idx="74">
                  <c:v>94</c:v>
                </c:pt>
                <c:pt idx="75">
                  <c:v>94</c:v>
                </c:pt>
                <c:pt idx="76">
                  <c:v>93</c:v>
                </c:pt>
                <c:pt idx="77">
                  <c:v>93</c:v>
                </c:pt>
                <c:pt idx="78">
                  <c:v>93</c:v>
                </c:pt>
                <c:pt idx="79">
                  <c:v>93</c:v>
                </c:pt>
                <c:pt idx="80">
                  <c:v>93</c:v>
                </c:pt>
                <c:pt idx="81">
                  <c:v>93</c:v>
                </c:pt>
                <c:pt idx="82">
                  <c:v>93</c:v>
                </c:pt>
                <c:pt idx="83">
                  <c:v>93</c:v>
                </c:pt>
                <c:pt idx="84">
                  <c:v>94</c:v>
                </c:pt>
                <c:pt idx="85">
                  <c:v>94</c:v>
                </c:pt>
                <c:pt idx="86">
                  <c:v>94</c:v>
                </c:pt>
                <c:pt idx="87">
                  <c:v>94</c:v>
                </c:pt>
                <c:pt idx="88">
                  <c:v>95</c:v>
                </c:pt>
                <c:pt idx="89">
                  <c:v>95</c:v>
                </c:pt>
                <c:pt idx="90">
                  <c:v>95</c:v>
                </c:pt>
                <c:pt idx="91">
                  <c:v>95</c:v>
                </c:pt>
                <c:pt idx="92">
                  <c:v>93</c:v>
                </c:pt>
                <c:pt idx="93">
                  <c:v>93</c:v>
                </c:pt>
                <c:pt idx="94">
                  <c:v>93</c:v>
                </c:pt>
                <c:pt idx="95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DF5-416A-B010-B75F96EFEB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26</c:v>
                </c:pt>
                <c:pt idx="17">
                  <c:v>26</c:v>
                </c:pt>
                <c:pt idx="18">
                  <c:v>26</c:v>
                </c:pt>
                <c:pt idx="19">
                  <c:v>26</c:v>
                </c:pt>
                <c:pt idx="20">
                  <c:v>66</c:v>
                </c:pt>
                <c:pt idx="21">
                  <c:v>66</c:v>
                </c:pt>
                <c:pt idx="22">
                  <c:v>66</c:v>
                </c:pt>
                <c:pt idx="23">
                  <c:v>66</c:v>
                </c:pt>
                <c:pt idx="24">
                  <c:v>71</c:v>
                </c:pt>
                <c:pt idx="25">
                  <c:v>71</c:v>
                </c:pt>
                <c:pt idx="26">
                  <c:v>71</c:v>
                </c:pt>
                <c:pt idx="27">
                  <c:v>239</c:v>
                </c:pt>
                <c:pt idx="28">
                  <c:v>163</c:v>
                </c:pt>
                <c:pt idx="29">
                  <c:v>273</c:v>
                </c:pt>
                <c:pt idx="30">
                  <c:v>243</c:v>
                </c:pt>
                <c:pt idx="31">
                  <c:v>75</c:v>
                </c:pt>
                <c:pt idx="32">
                  <c:v>303.89400000000001</c:v>
                </c:pt>
                <c:pt idx="33">
                  <c:v>88</c:v>
                </c:pt>
                <c:pt idx="34">
                  <c:v>88</c:v>
                </c:pt>
                <c:pt idx="35">
                  <c:v>88</c:v>
                </c:pt>
                <c:pt idx="36">
                  <c:v>146</c:v>
                </c:pt>
                <c:pt idx="37">
                  <c:v>77.325999999999993</c:v>
                </c:pt>
                <c:pt idx="38">
                  <c:v>58</c:v>
                </c:pt>
                <c:pt idx="39">
                  <c:v>58</c:v>
                </c:pt>
                <c:pt idx="40">
                  <c:v>61.287999999999997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66">
                  <c:v>305.51099999999997</c:v>
                </c:pt>
                <c:pt idx="67">
                  <c:v>680.11900000000003</c:v>
                </c:pt>
                <c:pt idx="68">
                  <c:v>453</c:v>
                </c:pt>
                <c:pt idx="69">
                  <c:v>553</c:v>
                </c:pt>
                <c:pt idx="70">
                  <c:v>695</c:v>
                </c:pt>
                <c:pt idx="71">
                  <c:v>785.83699999999999</c:v>
                </c:pt>
                <c:pt idx="72">
                  <c:v>1121</c:v>
                </c:pt>
                <c:pt idx="73">
                  <c:v>1133</c:v>
                </c:pt>
                <c:pt idx="74">
                  <c:v>1133</c:v>
                </c:pt>
                <c:pt idx="75">
                  <c:v>1282</c:v>
                </c:pt>
                <c:pt idx="76">
                  <c:v>1336.414</c:v>
                </c:pt>
                <c:pt idx="77">
                  <c:v>1240</c:v>
                </c:pt>
                <c:pt idx="78">
                  <c:v>1240</c:v>
                </c:pt>
                <c:pt idx="79">
                  <c:v>1235</c:v>
                </c:pt>
                <c:pt idx="80">
                  <c:v>883</c:v>
                </c:pt>
                <c:pt idx="81">
                  <c:v>803</c:v>
                </c:pt>
                <c:pt idx="82">
                  <c:v>671</c:v>
                </c:pt>
                <c:pt idx="83">
                  <c:v>491</c:v>
                </c:pt>
                <c:pt idx="84">
                  <c:v>271</c:v>
                </c:pt>
                <c:pt idx="85">
                  <c:v>221</c:v>
                </c:pt>
                <c:pt idx="86">
                  <c:v>121</c:v>
                </c:pt>
                <c:pt idx="87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DF5-416A-B010-B75F96EFEB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99.78</c:v>
                </c:pt>
                <c:pt idx="1">
                  <c:v>92.35</c:v>
                </c:pt>
                <c:pt idx="2">
                  <c:v>87.86</c:v>
                </c:pt>
                <c:pt idx="3">
                  <c:v>89.72</c:v>
                </c:pt>
                <c:pt idx="4">
                  <c:v>96</c:v>
                </c:pt>
                <c:pt idx="5">
                  <c:v>92.65</c:v>
                </c:pt>
                <c:pt idx="6">
                  <c:v>86.11</c:v>
                </c:pt>
                <c:pt idx="7">
                  <c:v>83.31</c:v>
                </c:pt>
                <c:pt idx="8">
                  <c:v>86.95</c:v>
                </c:pt>
                <c:pt idx="9">
                  <c:v>86.95</c:v>
                </c:pt>
                <c:pt idx="10">
                  <c:v>89.13</c:v>
                </c:pt>
                <c:pt idx="11">
                  <c:v>93.1</c:v>
                </c:pt>
                <c:pt idx="12">
                  <c:v>93.41</c:v>
                </c:pt>
                <c:pt idx="13">
                  <c:v>93.11</c:v>
                </c:pt>
                <c:pt idx="14">
                  <c:v>93.11</c:v>
                </c:pt>
                <c:pt idx="15">
                  <c:v>92.71</c:v>
                </c:pt>
                <c:pt idx="16">
                  <c:v>92.29</c:v>
                </c:pt>
                <c:pt idx="17">
                  <c:v>95.01</c:v>
                </c:pt>
                <c:pt idx="18">
                  <c:v>95.55</c:v>
                </c:pt>
                <c:pt idx="19">
                  <c:v>95.65</c:v>
                </c:pt>
                <c:pt idx="20">
                  <c:v>88.33</c:v>
                </c:pt>
                <c:pt idx="21">
                  <c:v>91.9</c:v>
                </c:pt>
                <c:pt idx="22">
                  <c:v>98.44</c:v>
                </c:pt>
                <c:pt idx="23">
                  <c:v>114.13</c:v>
                </c:pt>
                <c:pt idx="24">
                  <c:v>97.94</c:v>
                </c:pt>
                <c:pt idx="25">
                  <c:v>119.4</c:v>
                </c:pt>
                <c:pt idx="26">
                  <c:v>136.91999999999999</c:v>
                </c:pt>
                <c:pt idx="27">
                  <c:v>170.3</c:v>
                </c:pt>
                <c:pt idx="28">
                  <c:v>181.35</c:v>
                </c:pt>
                <c:pt idx="29">
                  <c:v>197.12</c:v>
                </c:pt>
                <c:pt idx="30">
                  <c:v>191.37</c:v>
                </c:pt>
                <c:pt idx="31">
                  <c:v>171.98</c:v>
                </c:pt>
                <c:pt idx="32">
                  <c:v>190.49</c:v>
                </c:pt>
                <c:pt idx="33">
                  <c:v>163.74</c:v>
                </c:pt>
                <c:pt idx="34">
                  <c:v>140.52000000000001</c:v>
                </c:pt>
                <c:pt idx="35">
                  <c:v>126.94</c:v>
                </c:pt>
                <c:pt idx="36">
                  <c:v>153.71</c:v>
                </c:pt>
                <c:pt idx="37">
                  <c:v>150.9</c:v>
                </c:pt>
                <c:pt idx="38">
                  <c:v>121.9</c:v>
                </c:pt>
                <c:pt idx="39">
                  <c:v>121.04</c:v>
                </c:pt>
                <c:pt idx="40">
                  <c:v>150.9</c:v>
                </c:pt>
                <c:pt idx="41">
                  <c:v>136.91999999999999</c:v>
                </c:pt>
                <c:pt idx="42">
                  <c:v>127.3</c:v>
                </c:pt>
                <c:pt idx="43">
                  <c:v>121.04</c:v>
                </c:pt>
                <c:pt idx="44">
                  <c:v>115.44</c:v>
                </c:pt>
                <c:pt idx="45">
                  <c:v>109.82</c:v>
                </c:pt>
                <c:pt idx="46">
                  <c:v>104.2</c:v>
                </c:pt>
                <c:pt idx="47">
                  <c:v>103.96</c:v>
                </c:pt>
                <c:pt idx="48">
                  <c:v>103.95</c:v>
                </c:pt>
                <c:pt idx="49">
                  <c:v>100.02</c:v>
                </c:pt>
                <c:pt idx="50">
                  <c:v>98.66</c:v>
                </c:pt>
                <c:pt idx="51">
                  <c:v>96.79</c:v>
                </c:pt>
                <c:pt idx="52">
                  <c:v>96</c:v>
                </c:pt>
                <c:pt idx="53">
                  <c:v>96</c:v>
                </c:pt>
                <c:pt idx="54">
                  <c:v>96</c:v>
                </c:pt>
                <c:pt idx="55">
                  <c:v>96</c:v>
                </c:pt>
                <c:pt idx="56">
                  <c:v>92.02</c:v>
                </c:pt>
                <c:pt idx="57">
                  <c:v>94.43</c:v>
                </c:pt>
                <c:pt idx="58">
                  <c:v>94.77</c:v>
                </c:pt>
                <c:pt idx="59">
                  <c:v>95.56</c:v>
                </c:pt>
                <c:pt idx="60">
                  <c:v>96.09</c:v>
                </c:pt>
                <c:pt idx="61">
                  <c:v>97.46</c:v>
                </c:pt>
                <c:pt idx="62">
                  <c:v>103.95</c:v>
                </c:pt>
                <c:pt idx="63">
                  <c:v>112.33</c:v>
                </c:pt>
                <c:pt idx="64">
                  <c:v>103.95</c:v>
                </c:pt>
                <c:pt idx="65">
                  <c:v>148.94</c:v>
                </c:pt>
                <c:pt idx="66">
                  <c:v>155.9</c:v>
                </c:pt>
                <c:pt idx="67">
                  <c:v>170.9</c:v>
                </c:pt>
                <c:pt idx="68">
                  <c:v>110.29</c:v>
                </c:pt>
                <c:pt idx="69">
                  <c:v>128.88999999999999</c:v>
                </c:pt>
                <c:pt idx="70">
                  <c:v>153.29</c:v>
                </c:pt>
                <c:pt idx="71">
                  <c:v>171.18</c:v>
                </c:pt>
                <c:pt idx="72">
                  <c:v>126.53</c:v>
                </c:pt>
                <c:pt idx="73">
                  <c:v>153.30000000000001</c:v>
                </c:pt>
                <c:pt idx="74">
                  <c:v>190.33</c:v>
                </c:pt>
                <c:pt idx="75">
                  <c:v>235.24</c:v>
                </c:pt>
                <c:pt idx="76">
                  <c:v>226.57</c:v>
                </c:pt>
                <c:pt idx="77">
                  <c:v>210.78</c:v>
                </c:pt>
                <c:pt idx="78">
                  <c:v>167.58</c:v>
                </c:pt>
                <c:pt idx="79">
                  <c:v>138.08000000000001</c:v>
                </c:pt>
                <c:pt idx="80">
                  <c:v>161.47</c:v>
                </c:pt>
                <c:pt idx="81">
                  <c:v>139.81</c:v>
                </c:pt>
                <c:pt idx="82">
                  <c:v>124.08</c:v>
                </c:pt>
                <c:pt idx="83">
                  <c:v>109.98</c:v>
                </c:pt>
                <c:pt idx="84">
                  <c:v>127.26</c:v>
                </c:pt>
                <c:pt idx="85">
                  <c:v>119.01</c:v>
                </c:pt>
                <c:pt idx="86">
                  <c:v>100.82</c:v>
                </c:pt>
                <c:pt idx="87">
                  <c:v>94.04</c:v>
                </c:pt>
                <c:pt idx="88">
                  <c:v>116.56</c:v>
                </c:pt>
                <c:pt idx="89">
                  <c:v>108.57</c:v>
                </c:pt>
                <c:pt idx="90">
                  <c:v>100.03</c:v>
                </c:pt>
                <c:pt idx="91">
                  <c:v>91.81</c:v>
                </c:pt>
                <c:pt idx="92">
                  <c:v>106.59</c:v>
                </c:pt>
                <c:pt idx="93">
                  <c:v>95.73</c:v>
                </c:pt>
                <c:pt idx="94">
                  <c:v>82.02</c:v>
                </c:pt>
                <c:pt idx="95">
                  <c:v>81.17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DF5-416A-B010-B75F96EFEB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146</c:v>
                </c:pt>
                <c:pt idx="1">
                  <c:v>145</c:v>
                </c:pt>
                <c:pt idx="2">
                  <c:v>147</c:v>
                </c:pt>
                <c:pt idx="3">
                  <c:v>146</c:v>
                </c:pt>
                <c:pt idx="4">
                  <c:v>146</c:v>
                </c:pt>
                <c:pt idx="5">
                  <c:v>145</c:v>
                </c:pt>
                <c:pt idx="6">
                  <c:v>144</c:v>
                </c:pt>
                <c:pt idx="7">
                  <c:v>143</c:v>
                </c:pt>
                <c:pt idx="8">
                  <c:v>144</c:v>
                </c:pt>
                <c:pt idx="9">
                  <c:v>145</c:v>
                </c:pt>
                <c:pt idx="10">
                  <c:v>146</c:v>
                </c:pt>
                <c:pt idx="11">
                  <c:v>146</c:v>
                </c:pt>
                <c:pt idx="12">
                  <c:v>145</c:v>
                </c:pt>
                <c:pt idx="13">
                  <c:v>144</c:v>
                </c:pt>
                <c:pt idx="14">
                  <c:v>143</c:v>
                </c:pt>
                <c:pt idx="15">
                  <c:v>144</c:v>
                </c:pt>
                <c:pt idx="16">
                  <c:v>145</c:v>
                </c:pt>
                <c:pt idx="17">
                  <c:v>144</c:v>
                </c:pt>
                <c:pt idx="18">
                  <c:v>143</c:v>
                </c:pt>
                <c:pt idx="19">
                  <c:v>144</c:v>
                </c:pt>
                <c:pt idx="20">
                  <c:v>145</c:v>
                </c:pt>
                <c:pt idx="21">
                  <c:v>146</c:v>
                </c:pt>
                <c:pt idx="22">
                  <c:v>146</c:v>
                </c:pt>
                <c:pt idx="23">
                  <c:v>147</c:v>
                </c:pt>
                <c:pt idx="24">
                  <c:v>148</c:v>
                </c:pt>
                <c:pt idx="25">
                  <c:v>149</c:v>
                </c:pt>
                <c:pt idx="26">
                  <c:v>150</c:v>
                </c:pt>
                <c:pt idx="27">
                  <c:v>151</c:v>
                </c:pt>
                <c:pt idx="28">
                  <c:v>152</c:v>
                </c:pt>
                <c:pt idx="29">
                  <c:v>154</c:v>
                </c:pt>
                <c:pt idx="30">
                  <c:v>154</c:v>
                </c:pt>
                <c:pt idx="31">
                  <c:v>155</c:v>
                </c:pt>
                <c:pt idx="32">
                  <c:v>155</c:v>
                </c:pt>
                <c:pt idx="33">
                  <c:v>154</c:v>
                </c:pt>
                <c:pt idx="34">
                  <c:v>152</c:v>
                </c:pt>
                <c:pt idx="35">
                  <c:v>150</c:v>
                </c:pt>
                <c:pt idx="36">
                  <c:v>147</c:v>
                </c:pt>
                <c:pt idx="37">
                  <c:v>143</c:v>
                </c:pt>
                <c:pt idx="38">
                  <c:v>140</c:v>
                </c:pt>
                <c:pt idx="39">
                  <c:v>137</c:v>
                </c:pt>
                <c:pt idx="40">
                  <c:v>133</c:v>
                </c:pt>
                <c:pt idx="41">
                  <c:v>130</c:v>
                </c:pt>
                <c:pt idx="42">
                  <c:v>128</c:v>
                </c:pt>
                <c:pt idx="43">
                  <c:v>126</c:v>
                </c:pt>
                <c:pt idx="44">
                  <c:v>124</c:v>
                </c:pt>
                <c:pt idx="45">
                  <c:v>124</c:v>
                </c:pt>
                <c:pt idx="46">
                  <c:v>123</c:v>
                </c:pt>
                <c:pt idx="47">
                  <c:v>122</c:v>
                </c:pt>
                <c:pt idx="48">
                  <c:v>122</c:v>
                </c:pt>
                <c:pt idx="49">
                  <c:v>121</c:v>
                </c:pt>
                <c:pt idx="50">
                  <c:v>121</c:v>
                </c:pt>
                <c:pt idx="51">
                  <c:v>123</c:v>
                </c:pt>
                <c:pt idx="52">
                  <c:v>124</c:v>
                </c:pt>
                <c:pt idx="53">
                  <c:v>125</c:v>
                </c:pt>
                <c:pt idx="54">
                  <c:v>127</c:v>
                </c:pt>
                <c:pt idx="55">
                  <c:v>129</c:v>
                </c:pt>
                <c:pt idx="56">
                  <c:v>131</c:v>
                </c:pt>
                <c:pt idx="57">
                  <c:v>133</c:v>
                </c:pt>
                <c:pt idx="58">
                  <c:v>135</c:v>
                </c:pt>
                <c:pt idx="59">
                  <c:v>137</c:v>
                </c:pt>
                <c:pt idx="60">
                  <c:v>139</c:v>
                </c:pt>
                <c:pt idx="61">
                  <c:v>142</c:v>
                </c:pt>
                <c:pt idx="62">
                  <c:v>145</c:v>
                </c:pt>
                <c:pt idx="63">
                  <c:v>148</c:v>
                </c:pt>
                <c:pt idx="64">
                  <c:v>151</c:v>
                </c:pt>
                <c:pt idx="65">
                  <c:v>154</c:v>
                </c:pt>
                <c:pt idx="66">
                  <c:v>157</c:v>
                </c:pt>
                <c:pt idx="67">
                  <c:v>160</c:v>
                </c:pt>
                <c:pt idx="68">
                  <c:v>163</c:v>
                </c:pt>
                <c:pt idx="69">
                  <c:v>166</c:v>
                </c:pt>
                <c:pt idx="70">
                  <c:v>169</c:v>
                </c:pt>
                <c:pt idx="71">
                  <c:v>172</c:v>
                </c:pt>
                <c:pt idx="72">
                  <c:v>175</c:v>
                </c:pt>
                <c:pt idx="73">
                  <c:v>178</c:v>
                </c:pt>
                <c:pt idx="74">
                  <c:v>179</c:v>
                </c:pt>
                <c:pt idx="75">
                  <c:v>181</c:v>
                </c:pt>
                <c:pt idx="76">
                  <c:v>183</c:v>
                </c:pt>
                <c:pt idx="77">
                  <c:v>184</c:v>
                </c:pt>
                <c:pt idx="78">
                  <c:v>185</c:v>
                </c:pt>
                <c:pt idx="79">
                  <c:v>185</c:v>
                </c:pt>
                <c:pt idx="80">
                  <c:v>186</c:v>
                </c:pt>
                <c:pt idx="81">
                  <c:v>185</c:v>
                </c:pt>
                <c:pt idx="82">
                  <c:v>185</c:v>
                </c:pt>
                <c:pt idx="83">
                  <c:v>184</c:v>
                </c:pt>
                <c:pt idx="84">
                  <c:v>183</c:v>
                </c:pt>
                <c:pt idx="85">
                  <c:v>183</c:v>
                </c:pt>
                <c:pt idx="86">
                  <c:v>183</c:v>
                </c:pt>
                <c:pt idx="87">
                  <c:v>182</c:v>
                </c:pt>
                <c:pt idx="88">
                  <c:v>179</c:v>
                </c:pt>
                <c:pt idx="89">
                  <c:v>176</c:v>
                </c:pt>
                <c:pt idx="90">
                  <c:v>173</c:v>
                </c:pt>
                <c:pt idx="91">
                  <c:v>172</c:v>
                </c:pt>
                <c:pt idx="92">
                  <c:v>170</c:v>
                </c:pt>
                <c:pt idx="93">
                  <c:v>168</c:v>
                </c:pt>
                <c:pt idx="94">
                  <c:v>165</c:v>
                </c:pt>
                <c:pt idx="95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62-4307-885E-71CA169C8D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835.99399999999991</c:v>
                </c:pt>
                <c:pt idx="1">
                  <c:v>835.59300000000007</c:v>
                </c:pt>
                <c:pt idx="2">
                  <c:v>835.12299999999993</c:v>
                </c:pt>
                <c:pt idx="3">
                  <c:v>834.399</c:v>
                </c:pt>
                <c:pt idx="4">
                  <c:v>879.00700000000006</c:v>
                </c:pt>
                <c:pt idx="5">
                  <c:v>878.32999999999993</c:v>
                </c:pt>
                <c:pt idx="6">
                  <c:v>878.14200000000005</c:v>
                </c:pt>
                <c:pt idx="7">
                  <c:v>877.10900000000004</c:v>
                </c:pt>
                <c:pt idx="8">
                  <c:v>874.68899999999996</c:v>
                </c:pt>
                <c:pt idx="9">
                  <c:v>874.899</c:v>
                </c:pt>
                <c:pt idx="10">
                  <c:v>875.23199999999986</c:v>
                </c:pt>
                <c:pt idx="11">
                  <c:v>875.06299999999999</c:v>
                </c:pt>
                <c:pt idx="12">
                  <c:v>880.08699999999988</c:v>
                </c:pt>
                <c:pt idx="13">
                  <c:v>879.56399999999996</c:v>
                </c:pt>
                <c:pt idx="14">
                  <c:v>879.77900000000011</c:v>
                </c:pt>
                <c:pt idx="15">
                  <c:v>880.077</c:v>
                </c:pt>
                <c:pt idx="16">
                  <c:v>844.60199999999998</c:v>
                </c:pt>
                <c:pt idx="17">
                  <c:v>844.43500000000006</c:v>
                </c:pt>
                <c:pt idx="18">
                  <c:v>844.18799999999987</c:v>
                </c:pt>
                <c:pt idx="19">
                  <c:v>844.65800000000002</c:v>
                </c:pt>
                <c:pt idx="20">
                  <c:v>833.45899999999995</c:v>
                </c:pt>
                <c:pt idx="21">
                  <c:v>832.51299999999992</c:v>
                </c:pt>
                <c:pt idx="22">
                  <c:v>831.81799999999998</c:v>
                </c:pt>
                <c:pt idx="23">
                  <c:v>831.572</c:v>
                </c:pt>
                <c:pt idx="24">
                  <c:v>832.96399999999994</c:v>
                </c:pt>
                <c:pt idx="25">
                  <c:v>832.45999999999992</c:v>
                </c:pt>
                <c:pt idx="26">
                  <c:v>832.07299999999998</c:v>
                </c:pt>
                <c:pt idx="27">
                  <c:v>823.976</c:v>
                </c:pt>
                <c:pt idx="28">
                  <c:v>699.91700000000003</c:v>
                </c:pt>
                <c:pt idx="29">
                  <c:v>699.19600000000003</c:v>
                </c:pt>
                <c:pt idx="30">
                  <c:v>699.49099999999999</c:v>
                </c:pt>
                <c:pt idx="31">
                  <c:v>699.84699999999998</c:v>
                </c:pt>
                <c:pt idx="32">
                  <c:v>797.09299999999996</c:v>
                </c:pt>
                <c:pt idx="33">
                  <c:v>804.279</c:v>
                </c:pt>
                <c:pt idx="34">
                  <c:v>803.90700000000004</c:v>
                </c:pt>
                <c:pt idx="35">
                  <c:v>803.78499999999997</c:v>
                </c:pt>
                <c:pt idx="36">
                  <c:v>807.18700000000001</c:v>
                </c:pt>
                <c:pt idx="37">
                  <c:v>806.87900000000002</c:v>
                </c:pt>
                <c:pt idx="38">
                  <c:v>824.4609999999999</c:v>
                </c:pt>
                <c:pt idx="39">
                  <c:v>825.32299999999998</c:v>
                </c:pt>
                <c:pt idx="40">
                  <c:v>829.18700000000001</c:v>
                </c:pt>
                <c:pt idx="41">
                  <c:v>829.61799999999994</c:v>
                </c:pt>
                <c:pt idx="42">
                  <c:v>829.94999999999993</c:v>
                </c:pt>
                <c:pt idx="43">
                  <c:v>848.09799999999996</c:v>
                </c:pt>
                <c:pt idx="44">
                  <c:v>797.24099999999999</c:v>
                </c:pt>
                <c:pt idx="45">
                  <c:v>796.68099999999993</c:v>
                </c:pt>
                <c:pt idx="46">
                  <c:v>796.81899999999996</c:v>
                </c:pt>
                <c:pt idx="47">
                  <c:v>796.98</c:v>
                </c:pt>
                <c:pt idx="48">
                  <c:v>797.92399999999998</c:v>
                </c:pt>
                <c:pt idx="49">
                  <c:v>797.92299999999989</c:v>
                </c:pt>
                <c:pt idx="50">
                  <c:v>797.80600000000004</c:v>
                </c:pt>
                <c:pt idx="51">
                  <c:v>797.83899999999994</c:v>
                </c:pt>
                <c:pt idx="52">
                  <c:v>771.43599999999992</c:v>
                </c:pt>
                <c:pt idx="53">
                  <c:v>771.70299999999997</c:v>
                </c:pt>
                <c:pt idx="54">
                  <c:v>771.66399999999999</c:v>
                </c:pt>
                <c:pt idx="55">
                  <c:v>772.38599999999997</c:v>
                </c:pt>
                <c:pt idx="56">
                  <c:v>775.47299999999996</c:v>
                </c:pt>
                <c:pt idx="57">
                  <c:v>776.44899999999996</c:v>
                </c:pt>
                <c:pt idx="58">
                  <c:v>776.57599999999991</c:v>
                </c:pt>
                <c:pt idx="59">
                  <c:v>776.59299999999996</c:v>
                </c:pt>
                <c:pt idx="60">
                  <c:v>726.25099999999998</c:v>
                </c:pt>
                <c:pt idx="61">
                  <c:v>726.48400000000004</c:v>
                </c:pt>
                <c:pt idx="62">
                  <c:v>726.44999999999993</c:v>
                </c:pt>
                <c:pt idx="63">
                  <c:v>725.83900000000006</c:v>
                </c:pt>
                <c:pt idx="64">
                  <c:v>726.03399999999999</c:v>
                </c:pt>
                <c:pt idx="65">
                  <c:v>726.05100000000004</c:v>
                </c:pt>
                <c:pt idx="66">
                  <c:v>708.1640000000001</c:v>
                </c:pt>
                <c:pt idx="67">
                  <c:v>708.31399999999996</c:v>
                </c:pt>
                <c:pt idx="68">
                  <c:v>695.62199999999996</c:v>
                </c:pt>
                <c:pt idx="69">
                  <c:v>696.02899999999988</c:v>
                </c:pt>
                <c:pt idx="70">
                  <c:v>695.38900000000001</c:v>
                </c:pt>
                <c:pt idx="71">
                  <c:v>695.89799999999991</c:v>
                </c:pt>
                <c:pt idx="72">
                  <c:v>679.53099999999995</c:v>
                </c:pt>
                <c:pt idx="73">
                  <c:v>680.16899999999998</c:v>
                </c:pt>
                <c:pt idx="74">
                  <c:v>680.65700000000004</c:v>
                </c:pt>
                <c:pt idx="75">
                  <c:v>680.87900000000002</c:v>
                </c:pt>
                <c:pt idx="76">
                  <c:v>682.65200000000004</c:v>
                </c:pt>
                <c:pt idx="77">
                  <c:v>682.94699999999989</c:v>
                </c:pt>
                <c:pt idx="78">
                  <c:v>683.63499999999999</c:v>
                </c:pt>
                <c:pt idx="79">
                  <c:v>683.72</c:v>
                </c:pt>
                <c:pt idx="80">
                  <c:v>680.48300000000006</c:v>
                </c:pt>
                <c:pt idx="81">
                  <c:v>680.755</c:v>
                </c:pt>
                <c:pt idx="82">
                  <c:v>680.02799999999991</c:v>
                </c:pt>
                <c:pt idx="83">
                  <c:v>679.61199999999997</c:v>
                </c:pt>
                <c:pt idx="84">
                  <c:v>789.9670000000001</c:v>
                </c:pt>
                <c:pt idx="85">
                  <c:v>789.77800000000002</c:v>
                </c:pt>
                <c:pt idx="86">
                  <c:v>790.89299999999992</c:v>
                </c:pt>
                <c:pt idx="87">
                  <c:v>790.29500000000007</c:v>
                </c:pt>
                <c:pt idx="88">
                  <c:v>789.69400000000007</c:v>
                </c:pt>
                <c:pt idx="89">
                  <c:v>789.25799999999992</c:v>
                </c:pt>
                <c:pt idx="90">
                  <c:v>788.65800000000002</c:v>
                </c:pt>
                <c:pt idx="91">
                  <c:v>789.42099999999994</c:v>
                </c:pt>
                <c:pt idx="92">
                  <c:v>829.18</c:v>
                </c:pt>
                <c:pt idx="93">
                  <c:v>829.56599999999992</c:v>
                </c:pt>
                <c:pt idx="94">
                  <c:v>829.91300000000001</c:v>
                </c:pt>
                <c:pt idx="95">
                  <c:v>830.23099999999999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62-4307-885E-71CA169C8D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1193.548</c:v>
                </c:pt>
                <c:pt idx="1">
                  <c:v>1191.952</c:v>
                </c:pt>
                <c:pt idx="2">
                  <c:v>1190.0119999999999</c:v>
                </c:pt>
                <c:pt idx="3">
                  <c:v>1187.3119999999999</c:v>
                </c:pt>
                <c:pt idx="4">
                  <c:v>1177.8000000000002</c:v>
                </c:pt>
                <c:pt idx="5">
                  <c:v>1175.8200000000002</c:v>
                </c:pt>
                <c:pt idx="6">
                  <c:v>1173.24</c:v>
                </c:pt>
                <c:pt idx="7">
                  <c:v>1171.1259999999997</c:v>
                </c:pt>
                <c:pt idx="8">
                  <c:v>1161.9270000000001</c:v>
                </c:pt>
                <c:pt idx="9">
                  <c:v>1163.8630000000001</c:v>
                </c:pt>
                <c:pt idx="10">
                  <c:v>1164.7729999999997</c:v>
                </c:pt>
                <c:pt idx="11">
                  <c:v>1165.144</c:v>
                </c:pt>
                <c:pt idx="12">
                  <c:v>1171.7990000000002</c:v>
                </c:pt>
                <c:pt idx="13">
                  <c:v>1171.78</c:v>
                </c:pt>
                <c:pt idx="14">
                  <c:v>1176.0740000000001</c:v>
                </c:pt>
                <c:pt idx="15">
                  <c:v>1176.6829999999998</c:v>
                </c:pt>
                <c:pt idx="16">
                  <c:v>1207.3110000000001</c:v>
                </c:pt>
                <c:pt idx="17">
                  <c:v>1211.2609999999997</c:v>
                </c:pt>
                <c:pt idx="18">
                  <c:v>1213.4079999999997</c:v>
                </c:pt>
                <c:pt idx="19">
                  <c:v>1221.0929999999998</c:v>
                </c:pt>
                <c:pt idx="20">
                  <c:v>1368.3240000000001</c:v>
                </c:pt>
                <c:pt idx="21">
                  <c:v>1375.2430000000002</c:v>
                </c:pt>
                <c:pt idx="22">
                  <c:v>1387.556</c:v>
                </c:pt>
                <c:pt idx="23">
                  <c:v>1399.88</c:v>
                </c:pt>
                <c:pt idx="24">
                  <c:v>1562.6109999999999</c:v>
                </c:pt>
                <c:pt idx="25">
                  <c:v>1574.915</c:v>
                </c:pt>
                <c:pt idx="26">
                  <c:v>1595.068</c:v>
                </c:pt>
                <c:pt idx="27">
                  <c:v>1589.663</c:v>
                </c:pt>
                <c:pt idx="28">
                  <c:v>1711.3770000000002</c:v>
                </c:pt>
                <c:pt idx="29">
                  <c:v>1721.6310000000003</c:v>
                </c:pt>
                <c:pt idx="30">
                  <c:v>1720.6509999999998</c:v>
                </c:pt>
                <c:pt idx="31">
                  <c:v>1718.4759999999999</c:v>
                </c:pt>
                <c:pt idx="32">
                  <c:v>1617.9169999999999</c:v>
                </c:pt>
                <c:pt idx="33">
                  <c:v>1672.856</c:v>
                </c:pt>
                <c:pt idx="34">
                  <c:v>1738.4069999999999</c:v>
                </c:pt>
                <c:pt idx="35">
                  <c:v>1779.2840000000001</c:v>
                </c:pt>
                <c:pt idx="36">
                  <c:v>1710.0910000000001</c:v>
                </c:pt>
                <c:pt idx="37">
                  <c:v>1714.4390000000001</c:v>
                </c:pt>
                <c:pt idx="38">
                  <c:v>1755.098</c:v>
                </c:pt>
                <c:pt idx="39">
                  <c:v>1752.7280000000001</c:v>
                </c:pt>
                <c:pt idx="40">
                  <c:v>1699.068</c:v>
                </c:pt>
                <c:pt idx="41">
                  <c:v>1729.1840000000002</c:v>
                </c:pt>
                <c:pt idx="42">
                  <c:v>1731.9690000000001</c:v>
                </c:pt>
                <c:pt idx="43">
                  <c:v>1748.9070000000002</c:v>
                </c:pt>
                <c:pt idx="44">
                  <c:v>1747.2690000000002</c:v>
                </c:pt>
                <c:pt idx="45">
                  <c:v>1750.0920000000001</c:v>
                </c:pt>
                <c:pt idx="46">
                  <c:v>1748.8270000000002</c:v>
                </c:pt>
                <c:pt idx="47">
                  <c:v>1752.0900000000001</c:v>
                </c:pt>
                <c:pt idx="48">
                  <c:v>1735.827</c:v>
                </c:pt>
                <c:pt idx="49">
                  <c:v>1738.7570000000001</c:v>
                </c:pt>
                <c:pt idx="50">
                  <c:v>1737.3890000000001</c:v>
                </c:pt>
                <c:pt idx="51">
                  <c:v>1733.45</c:v>
                </c:pt>
                <c:pt idx="52">
                  <c:v>1704.09</c:v>
                </c:pt>
                <c:pt idx="53">
                  <c:v>1708.4949999999999</c:v>
                </c:pt>
                <c:pt idx="54">
                  <c:v>1701.1279999999999</c:v>
                </c:pt>
                <c:pt idx="55">
                  <c:v>1693.877</c:v>
                </c:pt>
                <c:pt idx="56">
                  <c:v>1644.673</c:v>
                </c:pt>
                <c:pt idx="57">
                  <c:v>1639.8430000000001</c:v>
                </c:pt>
                <c:pt idx="58">
                  <c:v>1626.587</c:v>
                </c:pt>
                <c:pt idx="59">
                  <c:v>1622.998</c:v>
                </c:pt>
                <c:pt idx="60">
                  <c:v>1585.8829999999996</c:v>
                </c:pt>
                <c:pt idx="61">
                  <c:v>1584.4009999999998</c:v>
                </c:pt>
                <c:pt idx="62">
                  <c:v>1579.3199999999997</c:v>
                </c:pt>
                <c:pt idx="63">
                  <c:v>1576.0239999999999</c:v>
                </c:pt>
                <c:pt idx="64">
                  <c:v>1568.0719999999999</c:v>
                </c:pt>
                <c:pt idx="65">
                  <c:v>1560.1489999999997</c:v>
                </c:pt>
                <c:pt idx="66">
                  <c:v>1528.732</c:v>
                </c:pt>
                <c:pt idx="67">
                  <c:v>1483.8610000000001</c:v>
                </c:pt>
                <c:pt idx="68">
                  <c:v>1566.761</c:v>
                </c:pt>
                <c:pt idx="69">
                  <c:v>1563.915</c:v>
                </c:pt>
                <c:pt idx="70">
                  <c:v>1559.3419999999999</c:v>
                </c:pt>
                <c:pt idx="71">
                  <c:v>1509.7429999999999</c:v>
                </c:pt>
                <c:pt idx="72">
                  <c:v>1556.3020000000001</c:v>
                </c:pt>
                <c:pt idx="73">
                  <c:v>1562.1880000000003</c:v>
                </c:pt>
                <c:pt idx="74">
                  <c:v>1554.15</c:v>
                </c:pt>
                <c:pt idx="75">
                  <c:v>1551.2370000000001</c:v>
                </c:pt>
                <c:pt idx="76">
                  <c:v>1521.7340000000002</c:v>
                </c:pt>
                <c:pt idx="77">
                  <c:v>1522.4670000000001</c:v>
                </c:pt>
                <c:pt idx="78">
                  <c:v>1519.2069999999999</c:v>
                </c:pt>
                <c:pt idx="79">
                  <c:v>1514.1849999999999</c:v>
                </c:pt>
                <c:pt idx="80">
                  <c:v>1410.5070000000001</c:v>
                </c:pt>
                <c:pt idx="81">
                  <c:v>1402.0130000000001</c:v>
                </c:pt>
                <c:pt idx="82">
                  <c:v>1402.9680000000001</c:v>
                </c:pt>
                <c:pt idx="83">
                  <c:v>1386.6859999999999</c:v>
                </c:pt>
                <c:pt idx="84">
                  <c:v>1291.3520000000001</c:v>
                </c:pt>
                <c:pt idx="85">
                  <c:v>1290.1680000000001</c:v>
                </c:pt>
                <c:pt idx="86">
                  <c:v>1292.039</c:v>
                </c:pt>
                <c:pt idx="87">
                  <c:v>1287.9829999999999</c:v>
                </c:pt>
                <c:pt idx="88">
                  <c:v>1241.1410000000001</c:v>
                </c:pt>
                <c:pt idx="89">
                  <c:v>1239.6039999999998</c:v>
                </c:pt>
                <c:pt idx="90">
                  <c:v>1236.039</c:v>
                </c:pt>
                <c:pt idx="91">
                  <c:v>1231.8320000000001</c:v>
                </c:pt>
                <c:pt idx="92">
                  <c:v>1212.2369999999999</c:v>
                </c:pt>
                <c:pt idx="93">
                  <c:v>1209.954</c:v>
                </c:pt>
                <c:pt idx="94">
                  <c:v>1208.816</c:v>
                </c:pt>
                <c:pt idx="95">
                  <c:v>1207.5620000000001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62-4307-885E-71CA169C8D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2462.328</c:v>
                </c:pt>
                <c:pt idx="1">
                  <c:v>2435.1030000000001</c:v>
                </c:pt>
                <c:pt idx="2">
                  <c:v>2425.9760000000001</c:v>
                </c:pt>
                <c:pt idx="3">
                  <c:v>2386.7309999999998</c:v>
                </c:pt>
                <c:pt idx="4">
                  <c:v>2324.1729999999998</c:v>
                </c:pt>
                <c:pt idx="5">
                  <c:v>2289.933</c:v>
                </c:pt>
                <c:pt idx="6">
                  <c:v>2284.2949999999996</c:v>
                </c:pt>
                <c:pt idx="7">
                  <c:v>2260.9349999999999</c:v>
                </c:pt>
                <c:pt idx="8">
                  <c:v>2217.9960000000001</c:v>
                </c:pt>
                <c:pt idx="9">
                  <c:v>2196.808</c:v>
                </c:pt>
                <c:pt idx="10">
                  <c:v>2188.259</c:v>
                </c:pt>
                <c:pt idx="11">
                  <c:v>2182.3539999999998</c:v>
                </c:pt>
                <c:pt idx="12">
                  <c:v>2176.7859999999996</c:v>
                </c:pt>
                <c:pt idx="13">
                  <c:v>2170.3519999999999</c:v>
                </c:pt>
                <c:pt idx="14">
                  <c:v>2177.433</c:v>
                </c:pt>
                <c:pt idx="15">
                  <c:v>2191.9789999999994</c:v>
                </c:pt>
                <c:pt idx="16">
                  <c:v>2228.0129999999999</c:v>
                </c:pt>
                <c:pt idx="17">
                  <c:v>2261.0699999999997</c:v>
                </c:pt>
                <c:pt idx="18">
                  <c:v>2293.9879999999994</c:v>
                </c:pt>
                <c:pt idx="19">
                  <c:v>2339.221</c:v>
                </c:pt>
                <c:pt idx="20">
                  <c:v>2456.7819999999997</c:v>
                </c:pt>
                <c:pt idx="21">
                  <c:v>2479.8569999999995</c:v>
                </c:pt>
                <c:pt idx="22">
                  <c:v>2533.6329999999998</c:v>
                </c:pt>
                <c:pt idx="23">
                  <c:v>2558.2890000000002</c:v>
                </c:pt>
                <c:pt idx="24">
                  <c:v>2742.1859999999997</c:v>
                </c:pt>
                <c:pt idx="25">
                  <c:v>2772.5959999999995</c:v>
                </c:pt>
                <c:pt idx="26">
                  <c:v>2833.2510000000002</c:v>
                </c:pt>
                <c:pt idx="27">
                  <c:v>2787.8199999999997</c:v>
                </c:pt>
                <c:pt idx="28">
                  <c:v>2904.0230000000001</c:v>
                </c:pt>
                <c:pt idx="29">
                  <c:v>2973.1489999999999</c:v>
                </c:pt>
                <c:pt idx="30">
                  <c:v>3036.7289999999994</c:v>
                </c:pt>
                <c:pt idx="31">
                  <c:v>3223.259</c:v>
                </c:pt>
                <c:pt idx="32">
                  <c:v>3153.2009999999996</c:v>
                </c:pt>
                <c:pt idx="33">
                  <c:v>3371.5509999999995</c:v>
                </c:pt>
                <c:pt idx="34">
                  <c:v>3485.1439999999993</c:v>
                </c:pt>
                <c:pt idx="35">
                  <c:v>3538.3559999999993</c:v>
                </c:pt>
                <c:pt idx="36">
                  <c:v>3420.5160000000001</c:v>
                </c:pt>
                <c:pt idx="37">
                  <c:v>3451.1179999999999</c:v>
                </c:pt>
                <c:pt idx="38">
                  <c:v>3575.7589999999996</c:v>
                </c:pt>
                <c:pt idx="39">
                  <c:v>3635.9</c:v>
                </c:pt>
                <c:pt idx="40">
                  <c:v>3543.123</c:v>
                </c:pt>
                <c:pt idx="41">
                  <c:v>3564.33</c:v>
                </c:pt>
                <c:pt idx="42">
                  <c:v>3582.8920000000003</c:v>
                </c:pt>
                <c:pt idx="43">
                  <c:v>3674.308</c:v>
                </c:pt>
                <c:pt idx="44">
                  <c:v>3756.6949999999997</c:v>
                </c:pt>
                <c:pt idx="45">
                  <c:v>3749.5809999999992</c:v>
                </c:pt>
                <c:pt idx="46">
                  <c:v>3811.9639999999999</c:v>
                </c:pt>
                <c:pt idx="47">
                  <c:v>3807.7669999999998</c:v>
                </c:pt>
                <c:pt idx="48">
                  <c:v>3794.3719999999998</c:v>
                </c:pt>
                <c:pt idx="49">
                  <c:v>3778.2419999999993</c:v>
                </c:pt>
                <c:pt idx="50">
                  <c:v>3752.7309999999998</c:v>
                </c:pt>
                <c:pt idx="51">
                  <c:v>3718.5969999999998</c:v>
                </c:pt>
                <c:pt idx="52">
                  <c:v>3649.0199999999995</c:v>
                </c:pt>
                <c:pt idx="53">
                  <c:v>3603.4139999999998</c:v>
                </c:pt>
                <c:pt idx="54">
                  <c:v>3565.5329999999994</c:v>
                </c:pt>
                <c:pt idx="55">
                  <c:v>3501.3240000000001</c:v>
                </c:pt>
                <c:pt idx="56">
                  <c:v>3473.9379999999996</c:v>
                </c:pt>
                <c:pt idx="57">
                  <c:v>3441.0219999999995</c:v>
                </c:pt>
                <c:pt idx="58">
                  <c:v>3403.8869999999997</c:v>
                </c:pt>
                <c:pt idx="59">
                  <c:v>3382.3049999999998</c:v>
                </c:pt>
                <c:pt idx="60">
                  <c:v>3351.3560000000002</c:v>
                </c:pt>
                <c:pt idx="61">
                  <c:v>3343.1919999999996</c:v>
                </c:pt>
                <c:pt idx="62">
                  <c:v>3333.9509999999996</c:v>
                </c:pt>
                <c:pt idx="63">
                  <c:v>3323.7629999999995</c:v>
                </c:pt>
                <c:pt idx="64">
                  <c:v>3399.7539999999999</c:v>
                </c:pt>
                <c:pt idx="65">
                  <c:v>3289.0399999999995</c:v>
                </c:pt>
                <c:pt idx="66">
                  <c:v>3292.8</c:v>
                </c:pt>
                <c:pt idx="67">
                  <c:v>3296.8799999999997</c:v>
                </c:pt>
                <c:pt idx="68">
                  <c:v>3542.4239999999995</c:v>
                </c:pt>
                <c:pt idx="69">
                  <c:v>3579.335</c:v>
                </c:pt>
                <c:pt idx="70">
                  <c:v>3521.9549999999995</c:v>
                </c:pt>
                <c:pt idx="71">
                  <c:v>3601.8429999999998</c:v>
                </c:pt>
                <c:pt idx="72">
                  <c:v>3855.4770000000003</c:v>
                </c:pt>
                <c:pt idx="73">
                  <c:v>3964.9569999999999</c:v>
                </c:pt>
                <c:pt idx="74">
                  <c:v>3987.3999999999996</c:v>
                </c:pt>
                <c:pt idx="75">
                  <c:v>3885.41</c:v>
                </c:pt>
                <c:pt idx="76">
                  <c:v>3980.6780000000003</c:v>
                </c:pt>
                <c:pt idx="77">
                  <c:v>4094.3649999999998</c:v>
                </c:pt>
                <c:pt idx="78">
                  <c:v>4065.8229999999999</c:v>
                </c:pt>
                <c:pt idx="79">
                  <c:v>4003.6539999999995</c:v>
                </c:pt>
                <c:pt idx="80">
                  <c:v>3854.3989999999999</c:v>
                </c:pt>
                <c:pt idx="81">
                  <c:v>3779.4989999999998</c:v>
                </c:pt>
                <c:pt idx="82">
                  <c:v>3751.8559999999993</c:v>
                </c:pt>
                <c:pt idx="83">
                  <c:v>3650.7289999999998</c:v>
                </c:pt>
                <c:pt idx="84">
                  <c:v>3471.4070000000002</c:v>
                </c:pt>
                <c:pt idx="85">
                  <c:v>3269.1149999999998</c:v>
                </c:pt>
                <c:pt idx="86">
                  <c:v>3328.4399999999996</c:v>
                </c:pt>
                <c:pt idx="87">
                  <c:v>3255.5299999999997</c:v>
                </c:pt>
                <c:pt idx="88">
                  <c:v>3007.7379999999998</c:v>
                </c:pt>
                <c:pt idx="89">
                  <c:v>2957.4839999999999</c:v>
                </c:pt>
                <c:pt idx="90">
                  <c:v>2961.7110000000002</c:v>
                </c:pt>
                <c:pt idx="91">
                  <c:v>2908.7359999999999</c:v>
                </c:pt>
                <c:pt idx="92">
                  <c:v>2765.1419999999998</c:v>
                </c:pt>
                <c:pt idx="93">
                  <c:v>2692.8729999999996</c:v>
                </c:pt>
                <c:pt idx="94">
                  <c:v>2654.2779999999993</c:v>
                </c:pt>
                <c:pt idx="95">
                  <c:v>2603.4259999999995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62-4307-885E-71CA169C8D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306</c:v>
                </c:pt>
                <c:pt idx="1">
                  <c:v>306</c:v>
                </c:pt>
                <c:pt idx="2">
                  <c:v>306</c:v>
                </c:pt>
                <c:pt idx="3">
                  <c:v>306</c:v>
                </c:pt>
                <c:pt idx="4">
                  <c:v>293.99999999999994</c:v>
                </c:pt>
                <c:pt idx="5">
                  <c:v>293.99999999999994</c:v>
                </c:pt>
                <c:pt idx="6">
                  <c:v>293.99999999999994</c:v>
                </c:pt>
                <c:pt idx="7">
                  <c:v>293.99999999999994</c:v>
                </c:pt>
                <c:pt idx="8">
                  <c:v>289</c:v>
                </c:pt>
                <c:pt idx="9">
                  <c:v>289</c:v>
                </c:pt>
                <c:pt idx="10">
                  <c:v>289</c:v>
                </c:pt>
                <c:pt idx="11">
                  <c:v>289</c:v>
                </c:pt>
                <c:pt idx="12">
                  <c:v>284.99999999999994</c:v>
                </c:pt>
                <c:pt idx="13">
                  <c:v>284.99999999999994</c:v>
                </c:pt>
                <c:pt idx="14">
                  <c:v>284.99999999999994</c:v>
                </c:pt>
                <c:pt idx="15">
                  <c:v>284.99999999999994</c:v>
                </c:pt>
                <c:pt idx="16">
                  <c:v>290</c:v>
                </c:pt>
                <c:pt idx="17">
                  <c:v>290</c:v>
                </c:pt>
                <c:pt idx="18">
                  <c:v>290</c:v>
                </c:pt>
                <c:pt idx="19">
                  <c:v>290</c:v>
                </c:pt>
                <c:pt idx="20">
                  <c:v>317</c:v>
                </c:pt>
                <c:pt idx="21">
                  <c:v>317</c:v>
                </c:pt>
                <c:pt idx="22">
                  <c:v>317</c:v>
                </c:pt>
                <c:pt idx="23">
                  <c:v>317</c:v>
                </c:pt>
                <c:pt idx="24">
                  <c:v>363.99999999999994</c:v>
                </c:pt>
                <c:pt idx="25">
                  <c:v>363.99999999999994</c:v>
                </c:pt>
                <c:pt idx="26">
                  <c:v>363.99999999999994</c:v>
                </c:pt>
                <c:pt idx="27">
                  <c:v>363.99999999999994</c:v>
                </c:pt>
                <c:pt idx="28">
                  <c:v>412.00000000000006</c:v>
                </c:pt>
                <c:pt idx="29">
                  <c:v>412.00000000000006</c:v>
                </c:pt>
                <c:pt idx="30">
                  <c:v>412.00000000000006</c:v>
                </c:pt>
                <c:pt idx="31">
                  <c:v>412.00000000000006</c:v>
                </c:pt>
                <c:pt idx="32">
                  <c:v>441</c:v>
                </c:pt>
                <c:pt idx="33">
                  <c:v>441</c:v>
                </c:pt>
                <c:pt idx="34">
                  <c:v>441</c:v>
                </c:pt>
                <c:pt idx="35">
                  <c:v>441</c:v>
                </c:pt>
                <c:pt idx="36">
                  <c:v>443.99999999999994</c:v>
                </c:pt>
                <c:pt idx="37">
                  <c:v>443.99999999999994</c:v>
                </c:pt>
                <c:pt idx="38">
                  <c:v>443.99999999999994</c:v>
                </c:pt>
                <c:pt idx="39">
                  <c:v>443.99999999999994</c:v>
                </c:pt>
                <c:pt idx="40">
                  <c:v>442.00000000000006</c:v>
                </c:pt>
                <c:pt idx="41">
                  <c:v>442.00000000000006</c:v>
                </c:pt>
                <c:pt idx="42">
                  <c:v>442.00000000000006</c:v>
                </c:pt>
                <c:pt idx="43">
                  <c:v>442.00000000000006</c:v>
                </c:pt>
                <c:pt idx="44">
                  <c:v>449</c:v>
                </c:pt>
                <c:pt idx="45">
                  <c:v>449</c:v>
                </c:pt>
                <c:pt idx="46">
                  <c:v>449</c:v>
                </c:pt>
                <c:pt idx="47">
                  <c:v>449</c:v>
                </c:pt>
                <c:pt idx="48">
                  <c:v>445.99999999999989</c:v>
                </c:pt>
                <c:pt idx="49">
                  <c:v>445.99999999999989</c:v>
                </c:pt>
                <c:pt idx="50">
                  <c:v>445.99999999999989</c:v>
                </c:pt>
                <c:pt idx="51">
                  <c:v>445.99999999999989</c:v>
                </c:pt>
                <c:pt idx="52">
                  <c:v>437.99999999999994</c:v>
                </c:pt>
                <c:pt idx="53">
                  <c:v>437.99999999999994</c:v>
                </c:pt>
                <c:pt idx="54">
                  <c:v>437.99999999999994</c:v>
                </c:pt>
                <c:pt idx="55">
                  <c:v>437.99999999999994</c:v>
                </c:pt>
                <c:pt idx="56">
                  <c:v>417.00000000000006</c:v>
                </c:pt>
                <c:pt idx="57">
                  <c:v>417.00000000000006</c:v>
                </c:pt>
                <c:pt idx="58">
                  <c:v>417.00000000000006</c:v>
                </c:pt>
                <c:pt idx="59">
                  <c:v>417.00000000000006</c:v>
                </c:pt>
                <c:pt idx="60">
                  <c:v>409</c:v>
                </c:pt>
                <c:pt idx="61">
                  <c:v>409</c:v>
                </c:pt>
                <c:pt idx="62">
                  <c:v>409</c:v>
                </c:pt>
                <c:pt idx="63">
                  <c:v>409</c:v>
                </c:pt>
                <c:pt idx="64">
                  <c:v>421</c:v>
                </c:pt>
                <c:pt idx="65">
                  <c:v>421</c:v>
                </c:pt>
                <c:pt idx="66">
                  <c:v>421</c:v>
                </c:pt>
                <c:pt idx="67">
                  <c:v>421</c:v>
                </c:pt>
                <c:pt idx="68">
                  <c:v>439</c:v>
                </c:pt>
                <c:pt idx="69">
                  <c:v>439</c:v>
                </c:pt>
                <c:pt idx="70">
                  <c:v>439</c:v>
                </c:pt>
                <c:pt idx="71">
                  <c:v>439</c:v>
                </c:pt>
                <c:pt idx="72">
                  <c:v>468.99999999999994</c:v>
                </c:pt>
                <c:pt idx="73">
                  <c:v>468.99999999999994</c:v>
                </c:pt>
                <c:pt idx="74">
                  <c:v>468.99999999999994</c:v>
                </c:pt>
                <c:pt idx="75">
                  <c:v>468.99999999999994</c:v>
                </c:pt>
                <c:pt idx="76">
                  <c:v>468.99999999999994</c:v>
                </c:pt>
                <c:pt idx="77">
                  <c:v>468.99999999999994</c:v>
                </c:pt>
                <c:pt idx="78">
                  <c:v>468.99999999999994</c:v>
                </c:pt>
                <c:pt idx="79">
                  <c:v>468.99999999999994</c:v>
                </c:pt>
                <c:pt idx="80">
                  <c:v>432.99999999999989</c:v>
                </c:pt>
                <c:pt idx="81">
                  <c:v>432.99999999999989</c:v>
                </c:pt>
                <c:pt idx="82">
                  <c:v>432.99999999999989</c:v>
                </c:pt>
                <c:pt idx="83">
                  <c:v>432.99999999999989</c:v>
                </c:pt>
                <c:pt idx="84">
                  <c:v>389.00000000000006</c:v>
                </c:pt>
                <c:pt idx="85">
                  <c:v>389.00000000000006</c:v>
                </c:pt>
                <c:pt idx="86">
                  <c:v>389.00000000000006</c:v>
                </c:pt>
                <c:pt idx="87">
                  <c:v>389.00000000000006</c:v>
                </c:pt>
                <c:pt idx="88">
                  <c:v>346</c:v>
                </c:pt>
                <c:pt idx="89">
                  <c:v>346</c:v>
                </c:pt>
                <c:pt idx="90">
                  <c:v>346</c:v>
                </c:pt>
                <c:pt idx="91">
                  <c:v>346</c:v>
                </c:pt>
                <c:pt idx="92">
                  <c:v>307</c:v>
                </c:pt>
                <c:pt idx="93">
                  <c:v>307</c:v>
                </c:pt>
                <c:pt idx="94">
                  <c:v>307</c:v>
                </c:pt>
                <c:pt idx="95">
                  <c:v>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62-4307-885E-71CA169C8D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B62-4307-885E-71CA169C8D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76.448999999999998</c:v>
                </c:pt>
                <c:pt idx="5">
                  <c:v>110</c:v>
                </c:pt>
                <c:pt idx="6">
                  <c:v>110</c:v>
                </c:pt>
                <c:pt idx="7">
                  <c:v>110</c:v>
                </c:pt>
                <c:pt idx="8">
                  <c:v>110</c:v>
                </c:pt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52">
                  <c:v>8.2420000000000009</c:v>
                </c:pt>
                <c:pt idx="53">
                  <c:v>38.180999999999997</c:v>
                </c:pt>
                <c:pt idx="54">
                  <c:v>39.387</c:v>
                </c:pt>
                <c:pt idx="55">
                  <c:v>84.930999999999997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B62-4307-885E-71CA169C8D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B62-4307-885E-71CA169C8D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B62-4307-885E-71CA169C8D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B62-4307-885E-71CA169C8DD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44</c:v>
                </c:pt>
                <c:pt idx="5">
                  <c:v>44</c:v>
                </c:pt>
                <c:pt idx="6">
                  <c:v>44</c:v>
                </c:pt>
                <c:pt idx="7">
                  <c:v>44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100.6</c:v>
                </c:pt>
                <c:pt idx="17">
                  <c:v>83</c:v>
                </c:pt>
                <c:pt idx="18">
                  <c:v>210.3</c:v>
                </c:pt>
                <c:pt idx="19">
                  <c:v>175.4</c:v>
                </c:pt>
                <c:pt idx="20">
                  <c:v>17</c:v>
                </c:pt>
                <c:pt idx="21">
                  <c:v>17</c:v>
                </c:pt>
                <c:pt idx="22">
                  <c:v>148.80000000000001</c:v>
                </c:pt>
                <c:pt idx="23">
                  <c:v>193.8</c:v>
                </c:pt>
                <c:pt idx="24">
                  <c:v>17</c:v>
                </c:pt>
                <c:pt idx="25">
                  <c:v>17</c:v>
                </c:pt>
                <c:pt idx="26">
                  <c:v>17</c:v>
                </c:pt>
                <c:pt idx="27">
                  <c:v>20.5</c:v>
                </c:pt>
                <c:pt idx="28">
                  <c:v>7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32</c:v>
                </c:pt>
                <c:pt idx="33">
                  <c:v>32</c:v>
                </c:pt>
                <c:pt idx="34">
                  <c:v>32</c:v>
                </c:pt>
                <c:pt idx="35">
                  <c:v>32</c:v>
                </c:pt>
                <c:pt idx="36">
                  <c:v>47</c:v>
                </c:pt>
                <c:pt idx="37">
                  <c:v>47</c:v>
                </c:pt>
                <c:pt idx="38">
                  <c:v>47</c:v>
                </c:pt>
                <c:pt idx="39">
                  <c:v>47</c:v>
                </c:pt>
                <c:pt idx="40">
                  <c:v>83</c:v>
                </c:pt>
                <c:pt idx="41">
                  <c:v>83</c:v>
                </c:pt>
                <c:pt idx="42">
                  <c:v>83</c:v>
                </c:pt>
                <c:pt idx="43">
                  <c:v>83</c:v>
                </c:pt>
                <c:pt idx="44">
                  <c:v>89</c:v>
                </c:pt>
                <c:pt idx="45">
                  <c:v>89</c:v>
                </c:pt>
                <c:pt idx="46">
                  <c:v>89</c:v>
                </c:pt>
                <c:pt idx="47">
                  <c:v>89</c:v>
                </c:pt>
                <c:pt idx="48">
                  <c:v>85</c:v>
                </c:pt>
                <c:pt idx="49">
                  <c:v>85</c:v>
                </c:pt>
                <c:pt idx="50">
                  <c:v>85</c:v>
                </c:pt>
                <c:pt idx="51">
                  <c:v>85</c:v>
                </c:pt>
                <c:pt idx="52">
                  <c:v>107</c:v>
                </c:pt>
                <c:pt idx="53">
                  <c:v>107</c:v>
                </c:pt>
                <c:pt idx="54">
                  <c:v>107</c:v>
                </c:pt>
                <c:pt idx="55">
                  <c:v>107</c:v>
                </c:pt>
                <c:pt idx="56">
                  <c:v>89</c:v>
                </c:pt>
                <c:pt idx="57">
                  <c:v>89</c:v>
                </c:pt>
                <c:pt idx="58">
                  <c:v>89</c:v>
                </c:pt>
                <c:pt idx="59">
                  <c:v>89</c:v>
                </c:pt>
                <c:pt idx="60">
                  <c:v>34</c:v>
                </c:pt>
                <c:pt idx="61">
                  <c:v>34</c:v>
                </c:pt>
                <c:pt idx="62">
                  <c:v>34</c:v>
                </c:pt>
                <c:pt idx="63">
                  <c:v>34</c:v>
                </c:pt>
                <c:pt idx="64">
                  <c:v>92</c:v>
                </c:pt>
                <c:pt idx="65">
                  <c:v>92</c:v>
                </c:pt>
                <c:pt idx="66">
                  <c:v>92</c:v>
                </c:pt>
                <c:pt idx="67">
                  <c:v>114</c:v>
                </c:pt>
                <c:pt idx="68">
                  <c:v>75</c:v>
                </c:pt>
                <c:pt idx="69">
                  <c:v>75</c:v>
                </c:pt>
                <c:pt idx="70">
                  <c:v>75</c:v>
                </c:pt>
                <c:pt idx="71">
                  <c:v>75</c:v>
                </c:pt>
                <c:pt idx="72">
                  <c:v>35</c:v>
                </c:pt>
                <c:pt idx="73">
                  <c:v>35</c:v>
                </c:pt>
                <c:pt idx="74">
                  <c:v>35</c:v>
                </c:pt>
                <c:pt idx="75">
                  <c:v>138.30000000000001</c:v>
                </c:pt>
                <c:pt idx="76">
                  <c:v>156.1</c:v>
                </c:pt>
                <c:pt idx="77">
                  <c:v>75</c:v>
                </c:pt>
                <c:pt idx="78">
                  <c:v>75</c:v>
                </c:pt>
                <c:pt idx="79">
                  <c:v>75</c:v>
                </c:pt>
                <c:pt idx="80">
                  <c:v>65.099999999999994</c:v>
                </c:pt>
                <c:pt idx="81">
                  <c:v>98.1</c:v>
                </c:pt>
                <c:pt idx="82">
                  <c:v>22</c:v>
                </c:pt>
                <c:pt idx="83">
                  <c:v>22</c:v>
                </c:pt>
                <c:pt idx="84">
                  <c:v>46</c:v>
                </c:pt>
                <c:pt idx="85">
                  <c:v>131.1</c:v>
                </c:pt>
                <c:pt idx="86">
                  <c:v>46</c:v>
                </c:pt>
                <c:pt idx="87">
                  <c:v>46</c:v>
                </c:pt>
                <c:pt idx="88">
                  <c:v>134</c:v>
                </c:pt>
                <c:pt idx="89">
                  <c:v>134</c:v>
                </c:pt>
                <c:pt idx="90">
                  <c:v>134</c:v>
                </c:pt>
                <c:pt idx="91">
                  <c:v>134</c:v>
                </c:pt>
                <c:pt idx="92">
                  <c:v>318</c:v>
                </c:pt>
                <c:pt idx="93">
                  <c:v>242.2</c:v>
                </c:pt>
                <c:pt idx="94">
                  <c:v>111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B62-4307-885E-71CA169C8DD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56.704000000000001</c:v>
                </c:pt>
                <c:pt idx="27">
                  <c:v>56.344000000000001</c:v>
                </c:pt>
                <c:pt idx="28">
                  <c:v>55.868000000000002</c:v>
                </c:pt>
                <c:pt idx="29">
                  <c:v>55.344000000000001</c:v>
                </c:pt>
                <c:pt idx="30">
                  <c:v>54.832000000000001</c:v>
                </c:pt>
                <c:pt idx="31">
                  <c:v>54.372</c:v>
                </c:pt>
                <c:pt idx="32">
                  <c:v>53.951999999999998</c:v>
                </c:pt>
                <c:pt idx="33">
                  <c:v>53.524000000000001</c:v>
                </c:pt>
                <c:pt idx="34">
                  <c:v>53.031999999999996</c:v>
                </c:pt>
                <c:pt idx="35">
                  <c:v>52.44</c:v>
                </c:pt>
                <c:pt idx="36">
                  <c:v>51.771999999999998</c:v>
                </c:pt>
                <c:pt idx="37">
                  <c:v>51.183999999999997</c:v>
                </c:pt>
                <c:pt idx="38">
                  <c:v>50.68</c:v>
                </c:pt>
                <c:pt idx="39">
                  <c:v>50.207999999999998</c:v>
                </c:pt>
                <c:pt idx="40">
                  <c:v>49.735999999999997</c:v>
                </c:pt>
                <c:pt idx="41">
                  <c:v>49.34</c:v>
                </c:pt>
                <c:pt idx="42">
                  <c:v>49.076000000000001</c:v>
                </c:pt>
                <c:pt idx="43">
                  <c:v>48.951999999999998</c:v>
                </c:pt>
                <c:pt idx="44">
                  <c:v>68.713999999999999</c:v>
                </c:pt>
                <c:pt idx="45">
                  <c:v>67.144000000000005</c:v>
                </c:pt>
                <c:pt idx="46">
                  <c:v>66.647999999999996</c:v>
                </c:pt>
                <c:pt idx="47">
                  <c:v>65.638000000000005</c:v>
                </c:pt>
                <c:pt idx="48">
                  <c:v>65.855999999999995</c:v>
                </c:pt>
                <c:pt idx="49">
                  <c:v>64.605999999999995</c:v>
                </c:pt>
                <c:pt idx="50">
                  <c:v>62.76</c:v>
                </c:pt>
                <c:pt idx="51">
                  <c:v>60.981999999999999</c:v>
                </c:pt>
                <c:pt idx="52">
                  <c:v>61.488999999999997</c:v>
                </c:pt>
                <c:pt idx="53">
                  <c:v>60.862000000000002</c:v>
                </c:pt>
                <c:pt idx="54">
                  <c:v>60.119</c:v>
                </c:pt>
                <c:pt idx="55">
                  <c:v>59.57</c:v>
                </c:pt>
                <c:pt idx="56">
                  <c:v>50.363999999999997</c:v>
                </c:pt>
                <c:pt idx="57">
                  <c:v>50.676000000000002</c:v>
                </c:pt>
                <c:pt idx="58">
                  <c:v>51.067999999999998</c:v>
                </c:pt>
                <c:pt idx="59">
                  <c:v>51.612000000000002</c:v>
                </c:pt>
                <c:pt idx="60">
                  <c:v>52.247999999999998</c:v>
                </c:pt>
                <c:pt idx="61">
                  <c:v>52.816000000000003</c:v>
                </c:pt>
                <c:pt idx="62">
                  <c:v>53.308</c:v>
                </c:pt>
                <c:pt idx="63">
                  <c:v>53.851999999999997</c:v>
                </c:pt>
                <c:pt idx="64">
                  <c:v>54.444000000000003</c:v>
                </c:pt>
                <c:pt idx="65">
                  <c:v>54.963999999999999</c:v>
                </c:pt>
                <c:pt idx="66">
                  <c:v>55.392000000000003</c:v>
                </c:pt>
                <c:pt idx="67">
                  <c:v>55.835999999999999</c:v>
                </c:pt>
                <c:pt idx="68">
                  <c:v>56.292000000000002</c:v>
                </c:pt>
                <c:pt idx="69">
                  <c:v>56.62</c:v>
                </c:pt>
                <c:pt idx="70">
                  <c:v>56.816000000000003</c:v>
                </c:pt>
                <c:pt idx="71">
                  <c:v>56.915999999999997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B62-4307-885E-71CA169C8DD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B62-4307-885E-71CA169C8DD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B62-4307-885E-71CA169C8D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99.78</c:v>
                </c:pt>
                <c:pt idx="1">
                  <c:v>92.35</c:v>
                </c:pt>
                <c:pt idx="2">
                  <c:v>87.86</c:v>
                </c:pt>
                <c:pt idx="3">
                  <c:v>89.72</c:v>
                </c:pt>
                <c:pt idx="4">
                  <c:v>96</c:v>
                </c:pt>
                <c:pt idx="5">
                  <c:v>92.65</c:v>
                </c:pt>
                <c:pt idx="6">
                  <c:v>86.11</c:v>
                </c:pt>
                <c:pt idx="7">
                  <c:v>83.31</c:v>
                </c:pt>
                <c:pt idx="8">
                  <c:v>86.95</c:v>
                </c:pt>
                <c:pt idx="9">
                  <c:v>86.95</c:v>
                </c:pt>
                <c:pt idx="10">
                  <c:v>89.13</c:v>
                </c:pt>
                <c:pt idx="11">
                  <c:v>93.1</c:v>
                </c:pt>
                <c:pt idx="12">
                  <c:v>93.41</c:v>
                </c:pt>
                <c:pt idx="13">
                  <c:v>93.11</c:v>
                </c:pt>
                <c:pt idx="14">
                  <c:v>93.11</c:v>
                </c:pt>
                <c:pt idx="15">
                  <c:v>92.71</c:v>
                </c:pt>
                <c:pt idx="16">
                  <c:v>92.29</c:v>
                </c:pt>
                <c:pt idx="17">
                  <c:v>95.01</c:v>
                </c:pt>
                <c:pt idx="18">
                  <c:v>95.55</c:v>
                </c:pt>
                <c:pt idx="19">
                  <c:v>95.65</c:v>
                </c:pt>
                <c:pt idx="20">
                  <c:v>88.33</c:v>
                </c:pt>
                <c:pt idx="21">
                  <c:v>91.9</c:v>
                </c:pt>
                <c:pt idx="22">
                  <c:v>98.44</c:v>
                </c:pt>
                <c:pt idx="23">
                  <c:v>114.13</c:v>
                </c:pt>
                <c:pt idx="24">
                  <c:v>97.94</c:v>
                </c:pt>
                <c:pt idx="25">
                  <c:v>119.4</c:v>
                </c:pt>
                <c:pt idx="26">
                  <c:v>136.91999999999999</c:v>
                </c:pt>
                <c:pt idx="27">
                  <c:v>170.3</c:v>
                </c:pt>
                <c:pt idx="28">
                  <c:v>181.35</c:v>
                </c:pt>
                <c:pt idx="29">
                  <c:v>197.12</c:v>
                </c:pt>
                <c:pt idx="30">
                  <c:v>191.37</c:v>
                </c:pt>
                <c:pt idx="31">
                  <c:v>171.98</c:v>
                </c:pt>
                <c:pt idx="32">
                  <c:v>190.49</c:v>
                </c:pt>
                <c:pt idx="33">
                  <c:v>163.74</c:v>
                </c:pt>
                <c:pt idx="34">
                  <c:v>140.52000000000001</c:v>
                </c:pt>
                <c:pt idx="35">
                  <c:v>126.94</c:v>
                </c:pt>
                <c:pt idx="36">
                  <c:v>153.71</c:v>
                </c:pt>
                <c:pt idx="37">
                  <c:v>150.9</c:v>
                </c:pt>
                <c:pt idx="38">
                  <c:v>121.9</c:v>
                </c:pt>
                <c:pt idx="39">
                  <c:v>121.04</c:v>
                </c:pt>
                <c:pt idx="40">
                  <c:v>150.9</c:v>
                </c:pt>
                <c:pt idx="41">
                  <c:v>136.91999999999999</c:v>
                </c:pt>
                <c:pt idx="42">
                  <c:v>127.3</c:v>
                </c:pt>
                <c:pt idx="43">
                  <c:v>121.04</c:v>
                </c:pt>
                <c:pt idx="44">
                  <c:v>115.44</c:v>
                </c:pt>
                <c:pt idx="45">
                  <c:v>109.82</c:v>
                </c:pt>
                <c:pt idx="46">
                  <c:v>104.2</c:v>
                </c:pt>
                <c:pt idx="47">
                  <c:v>103.96</c:v>
                </c:pt>
                <c:pt idx="48">
                  <c:v>103.95</c:v>
                </c:pt>
                <c:pt idx="49">
                  <c:v>100.02</c:v>
                </c:pt>
                <c:pt idx="50">
                  <c:v>98.66</c:v>
                </c:pt>
                <c:pt idx="51">
                  <c:v>96.79</c:v>
                </c:pt>
                <c:pt idx="52">
                  <c:v>96</c:v>
                </c:pt>
                <c:pt idx="53">
                  <c:v>96</c:v>
                </c:pt>
                <c:pt idx="54">
                  <c:v>96</c:v>
                </c:pt>
                <c:pt idx="55">
                  <c:v>96</c:v>
                </c:pt>
                <c:pt idx="56">
                  <c:v>92.02</c:v>
                </c:pt>
                <c:pt idx="57">
                  <c:v>94.43</c:v>
                </c:pt>
                <c:pt idx="58">
                  <c:v>94.77</c:v>
                </c:pt>
                <c:pt idx="59">
                  <c:v>95.56</c:v>
                </c:pt>
                <c:pt idx="60">
                  <c:v>96.09</c:v>
                </c:pt>
                <c:pt idx="61">
                  <c:v>97.46</c:v>
                </c:pt>
                <c:pt idx="62">
                  <c:v>103.95</c:v>
                </c:pt>
                <c:pt idx="63">
                  <c:v>112.33</c:v>
                </c:pt>
                <c:pt idx="64">
                  <c:v>103.95</c:v>
                </c:pt>
                <c:pt idx="65">
                  <c:v>148.94</c:v>
                </c:pt>
                <c:pt idx="66">
                  <c:v>155.9</c:v>
                </c:pt>
                <c:pt idx="67">
                  <c:v>170.9</c:v>
                </c:pt>
                <c:pt idx="68">
                  <c:v>110.29</c:v>
                </c:pt>
                <c:pt idx="69">
                  <c:v>128.88999999999999</c:v>
                </c:pt>
                <c:pt idx="70">
                  <c:v>153.29</c:v>
                </c:pt>
                <c:pt idx="71">
                  <c:v>171.18</c:v>
                </c:pt>
                <c:pt idx="72">
                  <c:v>126.53</c:v>
                </c:pt>
                <c:pt idx="73">
                  <c:v>153.30000000000001</c:v>
                </c:pt>
                <c:pt idx="74">
                  <c:v>190.33</c:v>
                </c:pt>
                <c:pt idx="75">
                  <c:v>235.24</c:v>
                </c:pt>
                <c:pt idx="76">
                  <c:v>226.57</c:v>
                </c:pt>
                <c:pt idx="77">
                  <c:v>210.78</c:v>
                </c:pt>
                <c:pt idx="78">
                  <c:v>167.58</c:v>
                </c:pt>
                <c:pt idx="79">
                  <c:v>138.08000000000001</c:v>
                </c:pt>
                <c:pt idx="80">
                  <c:v>161.47</c:v>
                </c:pt>
                <c:pt idx="81">
                  <c:v>139.81</c:v>
                </c:pt>
                <c:pt idx="82">
                  <c:v>124.08</c:v>
                </c:pt>
                <c:pt idx="83">
                  <c:v>109.98</c:v>
                </c:pt>
                <c:pt idx="84">
                  <c:v>127.26</c:v>
                </c:pt>
                <c:pt idx="85">
                  <c:v>119.01</c:v>
                </c:pt>
                <c:pt idx="86">
                  <c:v>100.82</c:v>
                </c:pt>
                <c:pt idx="87">
                  <c:v>94.04</c:v>
                </c:pt>
                <c:pt idx="88">
                  <c:v>116.56</c:v>
                </c:pt>
                <c:pt idx="89">
                  <c:v>108.57</c:v>
                </c:pt>
                <c:pt idx="90">
                  <c:v>100.03</c:v>
                </c:pt>
                <c:pt idx="91">
                  <c:v>91.81</c:v>
                </c:pt>
                <c:pt idx="92">
                  <c:v>106.59</c:v>
                </c:pt>
                <c:pt idx="93">
                  <c:v>95.73</c:v>
                </c:pt>
                <c:pt idx="94">
                  <c:v>82.02</c:v>
                </c:pt>
                <c:pt idx="95">
                  <c:v>81.17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B62-4307-885E-71CA169C8D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C13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5060.8729999999996</v>
      </c>
      <c r="C5" s="25">
        <v>5030.6610000000001</v>
      </c>
      <c r="D5" s="25">
        <v>5021.0959999999995</v>
      </c>
      <c r="E5" s="25">
        <v>4977.47</v>
      </c>
      <c r="F5" s="25">
        <v>4998.4059999999999</v>
      </c>
      <c r="G5" s="25">
        <v>4994.0460000000003</v>
      </c>
      <c r="H5" s="25">
        <v>4984.7070000000003</v>
      </c>
      <c r="I5" s="25">
        <v>4957.183</v>
      </c>
      <c r="J5" s="25">
        <v>4911.5649999999996</v>
      </c>
      <c r="K5" s="25">
        <v>4893.5730000000003</v>
      </c>
      <c r="L5" s="25">
        <v>4887.232</v>
      </c>
      <c r="M5" s="25">
        <v>4881.5919999999996</v>
      </c>
      <c r="N5" s="25">
        <v>4879.6689999999999</v>
      </c>
      <c r="O5" s="25">
        <v>4871.6880000000001</v>
      </c>
      <c r="P5" s="25">
        <v>4882.277</v>
      </c>
      <c r="Q5" s="25">
        <v>4898.6930000000002</v>
      </c>
      <c r="R5" s="25">
        <v>4872.518</v>
      </c>
      <c r="S5" s="25">
        <v>4890.7280000000001</v>
      </c>
      <c r="T5" s="25">
        <v>5051.9089999999997</v>
      </c>
      <c r="U5" s="25">
        <v>5071.3630000000003</v>
      </c>
      <c r="V5" s="25">
        <v>5194.5230000000001</v>
      </c>
      <c r="W5" s="25">
        <v>5224.6549999999997</v>
      </c>
      <c r="X5" s="25">
        <v>5421.759</v>
      </c>
      <c r="Y5" s="25">
        <v>5504.5619999999999</v>
      </c>
      <c r="Z5" s="25">
        <v>5723.7719999999999</v>
      </c>
      <c r="AA5" s="25">
        <v>5766.9409999999998</v>
      </c>
      <c r="AB5" s="25">
        <v>5848.0860000000002</v>
      </c>
      <c r="AC5" s="25">
        <v>5793.3059999999996</v>
      </c>
      <c r="AD5" s="25">
        <v>5942.2110000000002</v>
      </c>
      <c r="AE5" s="25">
        <v>6022.3509999999997</v>
      </c>
      <c r="AF5" s="25">
        <v>6084.674</v>
      </c>
      <c r="AG5" s="25">
        <v>6269.9780000000001</v>
      </c>
      <c r="AH5" s="25">
        <v>6250.2</v>
      </c>
      <c r="AI5" s="25">
        <v>6529.2340000000004</v>
      </c>
      <c r="AJ5" s="25">
        <v>6705.5159999999996</v>
      </c>
      <c r="AK5" s="25">
        <v>6796.8459999999995</v>
      </c>
      <c r="AL5" s="25">
        <v>6627.5829999999996</v>
      </c>
      <c r="AM5" s="25">
        <v>6657.6559999999999</v>
      </c>
      <c r="AN5" s="25">
        <v>6836.9589999999998</v>
      </c>
      <c r="AO5" s="25">
        <v>6892.1859999999997</v>
      </c>
      <c r="AP5" s="25">
        <v>6779.076</v>
      </c>
      <c r="AQ5" s="25">
        <v>6827.451</v>
      </c>
      <c r="AR5" s="25">
        <v>6846.8639999999996</v>
      </c>
      <c r="AS5" s="25">
        <v>6971.3109999999997</v>
      </c>
      <c r="AT5" s="25">
        <v>7031.8779999999997</v>
      </c>
      <c r="AU5" s="25">
        <v>7025.4970000000003</v>
      </c>
      <c r="AV5" s="25">
        <v>7085.2830000000004</v>
      </c>
      <c r="AW5" s="25">
        <v>7082.5119999999997</v>
      </c>
      <c r="AX5" s="25">
        <v>7046.9870000000001</v>
      </c>
      <c r="AY5" s="25">
        <v>7031.5649999999996</v>
      </c>
      <c r="AZ5" s="25">
        <v>7002.6409999999996</v>
      </c>
      <c r="BA5" s="25">
        <v>6964.8969999999999</v>
      </c>
      <c r="BB5" s="25">
        <v>6863.2370000000001</v>
      </c>
      <c r="BC5" s="25">
        <v>6852.7</v>
      </c>
      <c r="BD5" s="25">
        <v>6809.8580000000002</v>
      </c>
      <c r="BE5" s="25">
        <v>6786.0510000000004</v>
      </c>
      <c r="BF5" s="25">
        <v>6581.4679999999998</v>
      </c>
      <c r="BG5" s="25">
        <v>6546.9859999999999</v>
      </c>
      <c r="BH5" s="25">
        <v>6499.1610000000001</v>
      </c>
      <c r="BI5" s="25">
        <v>6476.4780000000001</v>
      </c>
      <c r="BJ5" s="25">
        <v>6297.7269999999999</v>
      </c>
      <c r="BK5" s="25">
        <v>6291.9059999999999</v>
      </c>
      <c r="BL5" s="25">
        <v>6281.0410000000002</v>
      </c>
      <c r="BM5" s="25">
        <v>6270.4579999999996</v>
      </c>
      <c r="BN5" s="25">
        <v>6412.3490000000002</v>
      </c>
      <c r="BO5" s="25">
        <v>6297.241</v>
      </c>
      <c r="BP5" s="25">
        <v>6255.1059999999998</v>
      </c>
      <c r="BQ5" s="25">
        <v>6239.9030000000002</v>
      </c>
      <c r="BR5" s="25">
        <v>6538.12</v>
      </c>
      <c r="BS5" s="25">
        <v>6575.9440000000004</v>
      </c>
      <c r="BT5" s="25">
        <v>6516.4610000000002</v>
      </c>
      <c r="BU5" s="25">
        <v>6550.44</v>
      </c>
      <c r="BV5" s="25">
        <v>6827.3530000000001</v>
      </c>
      <c r="BW5" s="25">
        <v>6946.3639999999996</v>
      </c>
      <c r="BX5" s="25">
        <v>6962.2330000000002</v>
      </c>
      <c r="BY5" s="25">
        <v>6962.8549999999996</v>
      </c>
      <c r="BZ5" s="25">
        <v>7050.1559999999999</v>
      </c>
      <c r="CA5" s="25">
        <v>7084.8019999999997</v>
      </c>
      <c r="CB5" s="25">
        <v>7054.6660000000002</v>
      </c>
      <c r="CC5" s="25">
        <v>6987.5290000000005</v>
      </c>
      <c r="CD5" s="25">
        <v>6686.5110000000004</v>
      </c>
      <c r="CE5" s="25">
        <v>6635.41</v>
      </c>
      <c r="CF5" s="25">
        <v>6531.8019999999997</v>
      </c>
      <c r="CG5" s="25">
        <v>6413.0140000000001</v>
      </c>
      <c r="CH5" s="25">
        <v>6227.7349999999997</v>
      </c>
      <c r="CI5" s="25">
        <v>6109.1459999999997</v>
      </c>
      <c r="CJ5" s="25">
        <v>6086.3850000000002</v>
      </c>
      <c r="CK5" s="25">
        <v>6007.8159999999998</v>
      </c>
      <c r="CL5" s="25">
        <v>5754.607</v>
      </c>
      <c r="CM5" s="25">
        <v>5699.3540000000003</v>
      </c>
      <c r="CN5" s="25">
        <v>5696.4279999999999</v>
      </c>
      <c r="CO5" s="25">
        <v>5638.95</v>
      </c>
      <c r="CP5" s="25">
        <v>5658.5839999999998</v>
      </c>
      <c r="CQ5" s="25">
        <v>5506.6260000000002</v>
      </c>
      <c r="CR5" s="25">
        <v>5332.9939999999997</v>
      </c>
      <c r="CS5" s="25">
        <v>5278.19</v>
      </c>
      <c r="CT5" s="26"/>
      <c r="CU5" s="26"/>
      <c r="CV5" s="26"/>
      <c r="CW5" s="27"/>
      <c r="CX5" s="28">
        <f t="array" ref="CX5">SUMPRODUCT(B5:CW5*0.25)</f>
        <v>146472.08849999998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99.78</v>
      </c>
      <c r="C8" s="37">
        <v>92.35</v>
      </c>
      <c r="D8" s="37">
        <v>87.86</v>
      </c>
      <c r="E8" s="37">
        <v>89.72</v>
      </c>
      <c r="F8" s="37">
        <v>96</v>
      </c>
      <c r="G8" s="37">
        <v>92.65</v>
      </c>
      <c r="H8" s="37">
        <v>86.11</v>
      </c>
      <c r="I8" s="37">
        <v>83.31</v>
      </c>
      <c r="J8" s="37">
        <v>86.95</v>
      </c>
      <c r="K8" s="37">
        <v>86.95</v>
      </c>
      <c r="L8" s="37">
        <v>89.13</v>
      </c>
      <c r="M8" s="37">
        <v>93.1</v>
      </c>
      <c r="N8" s="37">
        <v>93.41</v>
      </c>
      <c r="O8" s="37">
        <v>93.11</v>
      </c>
      <c r="P8" s="37">
        <v>93.11</v>
      </c>
      <c r="Q8" s="37">
        <v>92.71</v>
      </c>
      <c r="R8" s="37">
        <v>92.29</v>
      </c>
      <c r="S8" s="37">
        <v>95.01</v>
      </c>
      <c r="T8" s="37">
        <v>95.55</v>
      </c>
      <c r="U8" s="37">
        <v>95.65</v>
      </c>
      <c r="V8" s="37">
        <v>88.33</v>
      </c>
      <c r="W8" s="37">
        <v>91.9</v>
      </c>
      <c r="X8" s="37">
        <v>98.44</v>
      </c>
      <c r="Y8" s="37">
        <v>114.13</v>
      </c>
      <c r="Z8" s="37">
        <v>97.94</v>
      </c>
      <c r="AA8" s="37">
        <v>119.4</v>
      </c>
      <c r="AB8" s="37">
        <v>136.91999999999999</v>
      </c>
      <c r="AC8" s="37">
        <v>170.3</v>
      </c>
      <c r="AD8" s="37">
        <v>181.35</v>
      </c>
      <c r="AE8" s="37">
        <v>197.12</v>
      </c>
      <c r="AF8" s="37">
        <v>191.37</v>
      </c>
      <c r="AG8" s="37">
        <v>171.98</v>
      </c>
      <c r="AH8" s="37">
        <v>190.49</v>
      </c>
      <c r="AI8" s="37">
        <v>163.74</v>
      </c>
      <c r="AJ8" s="37">
        <v>140.52000000000001</v>
      </c>
      <c r="AK8" s="37">
        <v>126.94</v>
      </c>
      <c r="AL8" s="37">
        <v>153.71</v>
      </c>
      <c r="AM8" s="37">
        <v>150.9</v>
      </c>
      <c r="AN8" s="37">
        <v>121.9</v>
      </c>
      <c r="AO8" s="37">
        <v>121.04</v>
      </c>
      <c r="AP8" s="37">
        <v>150.9</v>
      </c>
      <c r="AQ8" s="37">
        <v>136.91999999999999</v>
      </c>
      <c r="AR8" s="37">
        <v>127.3</v>
      </c>
      <c r="AS8" s="37">
        <v>121.04</v>
      </c>
      <c r="AT8" s="37">
        <v>115.44</v>
      </c>
      <c r="AU8" s="37">
        <v>109.82</v>
      </c>
      <c r="AV8" s="37">
        <v>104.2</v>
      </c>
      <c r="AW8" s="37">
        <v>103.96</v>
      </c>
      <c r="AX8" s="37">
        <v>103.95</v>
      </c>
      <c r="AY8" s="37">
        <v>100.02</v>
      </c>
      <c r="AZ8" s="37">
        <v>98.66</v>
      </c>
      <c r="BA8" s="37">
        <v>96.79</v>
      </c>
      <c r="BB8" s="37">
        <v>96</v>
      </c>
      <c r="BC8" s="37">
        <v>96</v>
      </c>
      <c r="BD8" s="37">
        <v>96</v>
      </c>
      <c r="BE8" s="37">
        <v>96</v>
      </c>
      <c r="BF8" s="37">
        <v>92.02</v>
      </c>
      <c r="BG8" s="37">
        <v>94.43</v>
      </c>
      <c r="BH8" s="37">
        <v>94.77</v>
      </c>
      <c r="BI8" s="37">
        <v>95.56</v>
      </c>
      <c r="BJ8" s="37">
        <v>96.09</v>
      </c>
      <c r="BK8" s="37">
        <v>97.46</v>
      </c>
      <c r="BL8" s="37">
        <v>103.95</v>
      </c>
      <c r="BM8" s="37">
        <v>112.33</v>
      </c>
      <c r="BN8" s="37">
        <v>103.95</v>
      </c>
      <c r="BO8" s="37">
        <v>148.94</v>
      </c>
      <c r="BP8" s="37">
        <v>155.9</v>
      </c>
      <c r="BQ8" s="37">
        <v>170.9</v>
      </c>
      <c r="BR8" s="37">
        <v>110.29</v>
      </c>
      <c r="BS8" s="37">
        <v>128.88999999999999</v>
      </c>
      <c r="BT8" s="37">
        <v>153.29</v>
      </c>
      <c r="BU8" s="37">
        <v>171.18</v>
      </c>
      <c r="BV8" s="37">
        <v>126.53</v>
      </c>
      <c r="BW8" s="37">
        <v>153.30000000000001</v>
      </c>
      <c r="BX8" s="37">
        <v>190.33</v>
      </c>
      <c r="BY8" s="37">
        <v>235.24</v>
      </c>
      <c r="BZ8" s="37">
        <v>226.57</v>
      </c>
      <c r="CA8" s="37">
        <v>210.78</v>
      </c>
      <c r="CB8" s="37">
        <v>167.58</v>
      </c>
      <c r="CC8" s="37">
        <v>138.08000000000001</v>
      </c>
      <c r="CD8" s="37">
        <v>161.47</v>
      </c>
      <c r="CE8" s="37">
        <v>139.81</v>
      </c>
      <c r="CF8" s="37">
        <v>124.08</v>
      </c>
      <c r="CG8" s="37">
        <v>109.98</v>
      </c>
      <c r="CH8" s="37">
        <v>127.26</v>
      </c>
      <c r="CI8" s="37">
        <v>119.01</v>
      </c>
      <c r="CJ8" s="37">
        <v>100.82</v>
      </c>
      <c r="CK8" s="37">
        <v>94.04</v>
      </c>
      <c r="CL8" s="37">
        <v>116.56</v>
      </c>
      <c r="CM8" s="37">
        <v>108.57</v>
      </c>
      <c r="CN8" s="37">
        <v>100.03</v>
      </c>
      <c r="CO8" s="37">
        <v>91.81</v>
      </c>
      <c r="CP8" s="37">
        <v>106.59</v>
      </c>
      <c r="CQ8" s="37">
        <v>95.73</v>
      </c>
      <c r="CR8" s="37">
        <v>82.02</v>
      </c>
      <c r="CS8" s="37">
        <v>81.17</v>
      </c>
      <c r="CT8" s="38"/>
      <c r="CU8" s="38"/>
      <c r="CV8" s="38"/>
      <c r="CW8" s="39"/>
      <c r="CX8" s="40">
        <f>IF(SUM(B8:CW8)&lt;&gt;0,AVERAGEIF(B8:CW8,"&lt;&gt;"""),"")</f>
        <v>120.34874999999998</v>
      </c>
    </row>
    <row r="9" spans="1:102" ht="24.95" customHeight="1" thickBot="1" x14ac:dyDescent="0.25">
      <c r="A9" s="41" t="s">
        <v>6</v>
      </c>
      <c r="B9" s="42">
        <v>92.427499999999995</v>
      </c>
      <c r="C9" s="43">
        <v>92.427499999999995</v>
      </c>
      <c r="D9" s="43">
        <v>92.427499999999995</v>
      </c>
      <c r="E9" s="43">
        <v>92.427499999999995</v>
      </c>
      <c r="F9" s="43">
        <v>89.517499999999998</v>
      </c>
      <c r="G9" s="43">
        <v>89.517499999999998</v>
      </c>
      <c r="H9" s="43">
        <v>89.517499999999998</v>
      </c>
      <c r="I9" s="43">
        <v>89.517499999999998</v>
      </c>
      <c r="J9" s="43">
        <v>89.032499999999999</v>
      </c>
      <c r="K9" s="43">
        <v>89.032499999999999</v>
      </c>
      <c r="L9" s="43">
        <v>89.032499999999999</v>
      </c>
      <c r="M9" s="43">
        <v>89.032499999999999</v>
      </c>
      <c r="N9" s="43">
        <v>93.084999999999994</v>
      </c>
      <c r="O9" s="43">
        <v>93.084999999999994</v>
      </c>
      <c r="P9" s="43">
        <v>93.084999999999994</v>
      </c>
      <c r="Q9" s="43">
        <v>93.084999999999994</v>
      </c>
      <c r="R9" s="43">
        <v>94.625</v>
      </c>
      <c r="S9" s="43">
        <v>94.625</v>
      </c>
      <c r="T9" s="43">
        <v>94.625</v>
      </c>
      <c r="U9" s="43">
        <v>94.625</v>
      </c>
      <c r="V9" s="43">
        <v>98.2</v>
      </c>
      <c r="W9" s="43">
        <v>98.2</v>
      </c>
      <c r="X9" s="43">
        <v>98.2</v>
      </c>
      <c r="Y9" s="43">
        <v>98.2</v>
      </c>
      <c r="Z9" s="43">
        <v>131.13999999999999</v>
      </c>
      <c r="AA9" s="43">
        <v>131.13999999999999</v>
      </c>
      <c r="AB9" s="43">
        <v>131.13999999999999</v>
      </c>
      <c r="AC9" s="43">
        <v>131.13999999999999</v>
      </c>
      <c r="AD9" s="43">
        <v>185.45500000000001</v>
      </c>
      <c r="AE9" s="43">
        <v>185.45500000000001</v>
      </c>
      <c r="AF9" s="43">
        <v>185.45500000000001</v>
      </c>
      <c r="AG9" s="43">
        <v>185.45500000000001</v>
      </c>
      <c r="AH9" s="43">
        <v>155.42250000000001</v>
      </c>
      <c r="AI9" s="43">
        <v>155.42250000000001</v>
      </c>
      <c r="AJ9" s="43">
        <v>155.42250000000001</v>
      </c>
      <c r="AK9" s="43">
        <v>155.42250000000001</v>
      </c>
      <c r="AL9" s="43">
        <v>136.88749999999999</v>
      </c>
      <c r="AM9" s="43">
        <v>136.88749999999999</v>
      </c>
      <c r="AN9" s="43">
        <v>136.88749999999999</v>
      </c>
      <c r="AO9" s="43">
        <v>136.88749999999999</v>
      </c>
      <c r="AP9" s="43">
        <v>134.04</v>
      </c>
      <c r="AQ9" s="43">
        <v>134.04</v>
      </c>
      <c r="AR9" s="43">
        <v>134.04</v>
      </c>
      <c r="AS9" s="43">
        <v>134.04</v>
      </c>
      <c r="AT9" s="43">
        <v>108.355</v>
      </c>
      <c r="AU9" s="43">
        <v>108.355</v>
      </c>
      <c r="AV9" s="43">
        <v>108.355</v>
      </c>
      <c r="AW9" s="43">
        <v>108.355</v>
      </c>
      <c r="AX9" s="43">
        <v>99.855000000000004</v>
      </c>
      <c r="AY9" s="43">
        <v>99.855000000000004</v>
      </c>
      <c r="AZ9" s="43">
        <v>99.855000000000004</v>
      </c>
      <c r="BA9" s="43">
        <v>99.855000000000004</v>
      </c>
      <c r="BB9" s="43">
        <v>96</v>
      </c>
      <c r="BC9" s="43">
        <v>96</v>
      </c>
      <c r="BD9" s="43">
        <v>96</v>
      </c>
      <c r="BE9" s="43">
        <v>96</v>
      </c>
      <c r="BF9" s="43">
        <v>94.194999999999993</v>
      </c>
      <c r="BG9" s="43">
        <v>94.194999999999993</v>
      </c>
      <c r="BH9" s="43">
        <v>94.194999999999993</v>
      </c>
      <c r="BI9" s="43">
        <v>94.194999999999993</v>
      </c>
      <c r="BJ9" s="43">
        <v>102.4575</v>
      </c>
      <c r="BK9" s="43">
        <v>102.4575</v>
      </c>
      <c r="BL9" s="43">
        <v>102.4575</v>
      </c>
      <c r="BM9" s="43">
        <v>102.4575</v>
      </c>
      <c r="BN9" s="43">
        <v>144.92250000000001</v>
      </c>
      <c r="BO9" s="43">
        <v>144.92250000000001</v>
      </c>
      <c r="BP9" s="43">
        <v>144.92250000000001</v>
      </c>
      <c r="BQ9" s="43">
        <v>144.92250000000001</v>
      </c>
      <c r="BR9" s="43">
        <v>140.91249999999999</v>
      </c>
      <c r="BS9" s="43">
        <v>140.91249999999999</v>
      </c>
      <c r="BT9" s="43">
        <v>140.91249999999999</v>
      </c>
      <c r="BU9" s="43">
        <v>140.91249999999999</v>
      </c>
      <c r="BV9" s="43">
        <v>176.35</v>
      </c>
      <c r="BW9" s="43">
        <v>176.35</v>
      </c>
      <c r="BX9" s="43">
        <v>176.35</v>
      </c>
      <c r="BY9" s="43">
        <v>176.35</v>
      </c>
      <c r="BZ9" s="43">
        <v>185.7525</v>
      </c>
      <c r="CA9" s="43">
        <v>185.7525</v>
      </c>
      <c r="CB9" s="43">
        <v>185.7525</v>
      </c>
      <c r="CC9" s="43">
        <v>185.7525</v>
      </c>
      <c r="CD9" s="43">
        <v>133.83500000000001</v>
      </c>
      <c r="CE9" s="43">
        <v>133.83500000000001</v>
      </c>
      <c r="CF9" s="43">
        <v>133.83500000000001</v>
      </c>
      <c r="CG9" s="43">
        <v>133.83500000000001</v>
      </c>
      <c r="CH9" s="43">
        <v>110.2825</v>
      </c>
      <c r="CI9" s="43">
        <v>110.2825</v>
      </c>
      <c r="CJ9" s="43">
        <v>110.2825</v>
      </c>
      <c r="CK9" s="43">
        <v>110.2825</v>
      </c>
      <c r="CL9" s="43">
        <v>104.24250000000001</v>
      </c>
      <c r="CM9" s="43">
        <v>104.24250000000001</v>
      </c>
      <c r="CN9" s="43">
        <v>104.24250000000001</v>
      </c>
      <c r="CO9" s="43">
        <v>104.24250000000001</v>
      </c>
      <c r="CP9" s="43">
        <v>91.377499999999998</v>
      </c>
      <c r="CQ9" s="43">
        <v>91.377499999999998</v>
      </c>
      <c r="CR9" s="43">
        <v>91.377499999999998</v>
      </c>
      <c r="CS9" s="43">
        <v>91.377499999999998</v>
      </c>
      <c r="CT9" s="44"/>
      <c r="CU9" s="44"/>
      <c r="CV9" s="44"/>
      <c r="CW9" s="45"/>
      <c r="CX9" s="46">
        <f>IF(SUM(B9:CW9)&lt;&gt;0,AVERAGEIF(B9:CW9,"&lt;&gt;"""),"")</f>
        <v>120.34874999999995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302</v>
      </c>
      <c r="C11" s="53">
        <v>302</v>
      </c>
      <c r="D11" s="53">
        <v>302</v>
      </c>
      <c r="E11" s="53">
        <v>302</v>
      </c>
      <c r="F11" s="53">
        <v>302</v>
      </c>
      <c r="G11" s="53">
        <v>302</v>
      </c>
      <c r="H11" s="53">
        <v>302</v>
      </c>
      <c r="I11" s="53">
        <v>302</v>
      </c>
      <c r="J11" s="53">
        <v>302</v>
      </c>
      <c r="K11" s="53">
        <v>302</v>
      </c>
      <c r="L11" s="53">
        <v>302</v>
      </c>
      <c r="M11" s="53">
        <v>302</v>
      </c>
      <c r="N11" s="53">
        <v>302</v>
      </c>
      <c r="O11" s="53">
        <v>302</v>
      </c>
      <c r="P11" s="53">
        <v>302</v>
      </c>
      <c r="Q11" s="53">
        <v>302</v>
      </c>
      <c r="R11" s="53">
        <v>302</v>
      </c>
      <c r="S11" s="53">
        <v>302</v>
      </c>
      <c r="T11" s="53">
        <v>418</v>
      </c>
      <c r="U11" s="53">
        <v>418</v>
      </c>
      <c r="V11" s="53">
        <v>514</v>
      </c>
      <c r="W11" s="53">
        <v>514</v>
      </c>
      <c r="X11" s="53">
        <v>514</v>
      </c>
      <c r="Y11" s="53">
        <v>514</v>
      </c>
      <c r="Z11" s="53">
        <v>418</v>
      </c>
      <c r="AA11" s="53">
        <v>418</v>
      </c>
      <c r="AB11" s="53">
        <v>302</v>
      </c>
      <c r="AC11" s="53">
        <v>302</v>
      </c>
      <c r="AD11" s="53">
        <v>302</v>
      </c>
      <c r="AE11" s="53">
        <v>302</v>
      </c>
      <c r="AF11" s="53">
        <v>302</v>
      </c>
      <c r="AG11" s="53">
        <v>302</v>
      </c>
      <c r="AH11" s="53">
        <v>302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302</v>
      </c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>
        <v>40</v>
      </c>
      <c r="CE11" s="53">
        <v>60</v>
      </c>
      <c r="CF11" s="53">
        <v>70</v>
      </c>
      <c r="CG11" s="53">
        <v>80</v>
      </c>
      <c r="CH11" s="53">
        <v>95</v>
      </c>
      <c r="CI11" s="53">
        <v>110</v>
      </c>
      <c r="CJ11" s="53">
        <v>125</v>
      </c>
      <c r="CK11" s="53">
        <v>140</v>
      </c>
      <c r="CL11" s="53">
        <v>147</v>
      </c>
      <c r="CM11" s="53">
        <v>155</v>
      </c>
      <c r="CN11" s="53">
        <v>162</v>
      </c>
      <c r="CO11" s="53">
        <v>170</v>
      </c>
      <c r="CP11" s="53">
        <v>170</v>
      </c>
      <c r="CQ11" s="53">
        <v>170</v>
      </c>
      <c r="CR11" s="53">
        <v>170</v>
      </c>
      <c r="CS11" s="53">
        <v>170</v>
      </c>
      <c r="CT11" s="54"/>
      <c r="CU11" s="54"/>
      <c r="CV11" s="54"/>
      <c r="CW11" s="55"/>
      <c r="CX11" s="56">
        <f t="array" ref="CX11">SUMPRODUCT(B11:CW11*0.25)</f>
        <v>3856.5</v>
      </c>
    </row>
    <row r="12" spans="1:102" ht="24.95" customHeight="1" x14ac:dyDescent="0.2">
      <c r="A12" s="57" t="s">
        <v>9</v>
      </c>
      <c r="B12" s="58">
        <v>142</v>
      </c>
      <c r="C12" s="59">
        <v>142</v>
      </c>
      <c r="D12" s="59">
        <v>142</v>
      </c>
      <c r="E12" s="59">
        <v>142</v>
      </c>
      <c r="F12" s="59">
        <v>132</v>
      </c>
      <c r="G12" s="59">
        <v>132</v>
      </c>
      <c r="H12" s="59">
        <v>132</v>
      </c>
      <c r="I12" s="59">
        <v>132</v>
      </c>
      <c r="J12" s="59">
        <v>128</v>
      </c>
      <c r="K12" s="59">
        <v>128</v>
      </c>
      <c r="L12" s="59">
        <v>128</v>
      </c>
      <c r="M12" s="59">
        <v>128</v>
      </c>
      <c r="N12" s="59">
        <v>126</v>
      </c>
      <c r="O12" s="59">
        <v>126</v>
      </c>
      <c r="P12" s="59">
        <v>126</v>
      </c>
      <c r="Q12" s="59">
        <v>126</v>
      </c>
      <c r="R12" s="59">
        <v>132</v>
      </c>
      <c r="S12" s="59">
        <v>132</v>
      </c>
      <c r="T12" s="59">
        <v>132</v>
      </c>
      <c r="U12" s="59">
        <v>132</v>
      </c>
      <c r="V12" s="59">
        <v>159</v>
      </c>
      <c r="W12" s="59">
        <v>159</v>
      </c>
      <c r="X12" s="59">
        <v>159</v>
      </c>
      <c r="Y12" s="59">
        <v>159</v>
      </c>
      <c r="Z12" s="59">
        <v>202</v>
      </c>
      <c r="AA12" s="59">
        <v>202</v>
      </c>
      <c r="AB12" s="59">
        <v>202</v>
      </c>
      <c r="AC12" s="59">
        <v>202</v>
      </c>
      <c r="AD12" s="59">
        <v>184</v>
      </c>
      <c r="AE12" s="59">
        <v>184</v>
      </c>
      <c r="AF12" s="59">
        <v>184</v>
      </c>
      <c r="AG12" s="59">
        <v>184</v>
      </c>
      <c r="AH12" s="59">
        <v>185</v>
      </c>
      <c r="AI12" s="59">
        <v>185</v>
      </c>
      <c r="AJ12" s="59">
        <v>185</v>
      </c>
      <c r="AK12" s="59">
        <v>185</v>
      </c>
      <c r="AL12" s="59">
        <v>160</v>
      </c>
      <c r="AM12" s="59">
        <v>160</v>
      </c>
      <c r="AN12" s="59">
        <v>160</v>
      </c>
      <c r="AO12" s="59">
        <v>160</v>
      </c>
      <c r="AP12" s="59">
        <v>136</v>
      </c>
      <c r="AQ12" s="59">
        <v>136</v>
      </c>
      <c r="AR12" s="59">
        <v>136</v>
      </c>
      <c r="AS12" s="59">
        <v>136</v>
      </c>
      <c r="AT12" s="59">
        <v>126</v>
      </c>
      <c r="AU12" s="59">
        <v>126</v>
      </c>
      <c r="AV12" s="59">
        <v>126</v>
      </c>
      <c r="AW12" s="59">
        <v>126</v>
      </c>
      <c r="AX12" s="59">
        <v>119</v>
      </c>
      <c r="AY12" s="59">
        <v>119</v>
      </c>
      <c r="AZ12" s="59">
        <v>119</v>
      </c>
      <c r="BA12" s="59">
        <v>119</v>
      </c>
      <c r="BB12" s="59">
        <v>119</v>
      </c>
      <c r="BC12" s="59">
        <v>119</v>
      </c>
      <c r="BD12" s="59">
        <v>119</v>
      </c>
      <c r="BE12" s="59">
        <v>119</v>
      </c>
      <c r="BF12" s="59">
        <v>119</v>
      </c>
      <c r="BG12" s="59">
        <v>119</v>
      </c>
      <c r="BH12" s="59">
        <v>119</v>
      </c>
      <c r="BI12" s="59">
        <v>119</v>
      </c>
      <c r="BJ12" s="59">
        <v>119</v>
      </c>
      <c r="BK12" s="59">
        <v>119</v>
      </c>
      <c r="BL12" s="59">
        <v>119</v>
      </c>
      <c r="BM12" s="59">
        <v>119</v>
      </c>
      <c r="BN12" s="59">
        <v>119</v>
      </c>
      <c r="BO12" s="59">
        <v>119</v>
      </c>
      <c r="BP12" s="59">
        <v>119</v>
      </c>
      <c r="BQ12" s="59">
        <v>119</v>
      </c>
      <c r="BR12" s="59">
        <v>142</v>
      </c>
      <c r="BS12" s="59">
        <v>142</v>
      </c>
      <c r="BT12" s="59">
        <v>142</v>
      </c>
      <c r="BU12" s="59">
        <v>142</v>
      </c>
      <c r="BV12" s="59">
        <v>175</v>
      </c>
      <c r="BW12" s="59">
        <v>175</v>
      </c>
      <c r="BX12" s="59">
        <v>175</v>
      </c>
      <c r="BY12" s="59">
        <v>175</v>
      </c>
      <c r="BZ12" s="59">
        <v>178</v>
      </c>
      <c r="CA12" s="59">
        <v>178</v>
      </c>
      <c r="CB12" s="59">
        <v>178</v>
      </c>
      <c r="CC12" s="59">
        <v>178</v>
      </c>
      <c r="CD12" s="59">
        <v>140</v>
      </c>
      <c r="CE12" s="59">
        <v>140</v>
      </c>
      <c r="CF12" s="59">
        <v>140</v>
      </c>
      <c r="CG12" s="59">
        <v>140</v>
      </c>
      <c r="CH12" s="59">
        <v>145</v>
      </c>
      <c r="CI12" s="59">
        <v>145</v>
      </c>
      <c r="CJ12" s="59">
        <v>145</v>
      </c>
      <c r="CK12" s="59">
        <v>145</v>
      </c>
      <c r="CL12" s="59">
        <v>119</v>
      </c>
      <c r="CM12" s="59">
        <v>119</v>
      </c>
      <c r="CN12" s="59">
        <v>119</v>
      </c>
      <c r="CO12" s="59">
        <v>119</v>
      </c>
      <c r="CP12" s="59">
        <v>119</v>
      </c>
      <c r="CQ12" s="59">
        <v>119</v>
      </c>
      <c r="CR12" s="59">
        <v>119</v>
      </c>
      <c r="CS12" s="59">
        <v>119</v>
      </c>
      <c r="CT12" s="60"/>
      <c r="CU12" s="60"/>
      <c r="CV12" s="60"/>
      <c r="CW12" s="61"/>
      <c r="CX12" s="62">
        <f t="array" ref="CX12">SUMPRODUCT(B12:CW12*0.25)</f>
        <v>3425</v>
      </c>
    </row>
    <row r="13" spans="1:102" ht="24.95" customHeight="1" x14ac:dyDescent="0.2">
      <c r="A13" s="63" t="s">
        <v>10</v>
      </c>
      <c r="B13" s="64">
        <v>3031.2260000000001</v>
      </c>
      <c r="C13" s="65">
        <v>2929</v>
      </c>
      <c r="D13" s="65">
        <v>2928</v>
      </c>
      <c r="E13" s="65">
        <v>2929</v>
      </c>
      <c r="F13" s="65">
        <v>2819.3089999999997</v>
      </c>
      <c r="G13" s="65">
        <v>2776.085</v>
      </c>
      <c r="H13" s="65">
        <v>2792.5249999999996</v>
      </c>
      <c r="I13" s="65">
        <v>2660.5529999999999</v>
      </c>
      <c r="J13" s="65">
        <v>2882.6150000000002</v>
      </c>
      <c r="K13" s="65">
        <v>2881.8809999999999</v>
      </c>
      <c r="L13" s="65">
        <v>2937.6890000000003</v>
      </c>
      <c r="M13" s="65">
        <v>2949.125</v>
      </c>
      <c r="N13" s="65">
        <v>2951.1320000000001</v>
      </c>
      <c r="O13" s="65">
        <v>2951.123</v>
      </c>
      <c r="P13" s="65">
        <v>2952.123</v>
      </c>
      <c r="Q13" s="65">
        <v>2952.11</v>
      </c>
      <c r="R13" s="65">
        <v>2956.0940000000001</v>
      </c>
      <c r="S13" s="65">
        <v>2956.3110000000001</v>
      </c>
      <c r="T13" s="65">
        <v>2981.1849999999999</v>
      </c>
      <c r="U13" s="65">
        <v>2985.915</v>
      </c>
      <c r="V13" s="65">
        <v>2662.1170000000002</v>
      </c>
      <c r="W13" s="65">
        <v>2760.45</v>
      </c>
      <c r="X13" s="65">
        <v>3076.6410000000001</v>
      </c>
      <c r="Y13" s="65">
        <v>3128.4970000000003</v>
      </c>
      <c r="Z13" s="65">
        <v>3031.1819999999998</v>
      </c>
      <c r="AA13" s="65">
        <v>3200.5039999999999</v>
      </c>
      <c r="AB13" s="65">
        <v>3201.386</v>
      </c>
      <c r="AC13" s="65">
        <v>3203.8249999999998</v>
      </c>
      <c r="AD13" s="65">
        <v>3199.3249999999998</v>
      </c>
      <c r="AE13" s="65">
        <v>3200.59</v>
      </c>
      <c r="AF13" s="65">
        <v>3198.1289999999999</v>
      </c>
      <c r="AG13" s="65">
        <v>3196.5720000000001</v>
      </c>
      <c r="AH13" s="65">
        <v>3191.248</v>
      </c>
      <c r="AI13" s="65">
        <v>3189.203</v>
      </c>
      <c r="AJ13" s="65">
        <v>3185.4279999999999</v>
      </c>
      <c r="AK13" s="65">
        <v>3177.0140000000001</v>
      </c>
      <c r="AL13" s="65">
        <v>2840.0070000000001</v>
      </c>
      <c r="AM13" s="65">
        <v>2839.8040000000001</v>
      </c>
      <c r="AN13" s="65">
        <v>2836.7179999999998</v>
      </c>
      <c r="AO13" s="65">
        <v>2786.6559999999999</v>
      </c>
      <c r="AP13" s="65">
        <v>2790.4780000000001</v>
      </c>
      <c r="AQ13" s="65">
        <v>2789.86</v>
      </c>
      <c r="AR13" s="65">
        <v>2788.433</v>
      </c>
      <c r="AS13" s="65">
        <v>2788.1559999999999</v>
      </c>
      <c r="AT13" s="65">
        <v>2786.067</v>
      </c>
      <c r="AU13" s="65">
        <v>2785.8199999999997</v>
      </c>
      <c r="AV13" s="65">
        <v>2776.8220000000001</v>
      </c>
      <c r="AW13" s="65">
        <v>2771.2370000000001</v>
      </c>
      <c r="AX13" s="65">
        <v>2770.3720000000003</v>
      </c>
      <c r="AY13" s="65">
        <v>2680.4740000000002</v>
      </c>
      <c r="AZ13" s="65">
        <v>2647.9270000000001</v>
      </c>
      <c r="BA13" s="65">
        <v>2584.2420000000002</v>
      </c>
      <c r="BB13" s="65">
        <v>2519.203</v>
      </c>
      <c r="BC13" s="65">
        <v>2519.203</v>
      </c>
      <c r="BD13" s="65">
        <v>2519.203</v>
      </c>
      <c r="BE13" s="65">
        <v>2519.203</v>
      </c>
      <c r="BF13" s="65">
        <v>2369.8419999999996</v>
      </c>
      <c r="BG13" s="65">
        <v>2411.6220000000003</v>
      </c>
      <c r="BH13" s="65">
        <v>2427.5070000000001</v>
      </c>
      <c r="BI13" s="65">
        <v>2478.1859999999997</v>
      </c>
      <c r="BJ13" s="65">
        <v>2452.547</v>
      </c>
      <c r="BK13" s="65">
        <v>2566.2439999999997</v>
      </c>
      <c r="BL13" s="65">
        <v>2768.7629999999999</v>
      </c>
      <c r="BM13" s="65">
        <v>2783.1759999999999</v>
      </c>
      <c r="BN13" s="65">
        <v>2744.875</v>
      </c>
      <c r="BO13" s="65">
        <v>2784.31</v>
      </c>
      <c r="BP13" s="65">
        <v>2784.3820000000001</v>
      </c>
      <c r="BQ13" s="65">
        <v>2784.5389999999998</v>
      </c>
      <c r="BR13" s="65">
        <v>2764.7939999999999</v>
      </c>
      <c r="BS13" s="65">
        <v>2925.1959999999999</v>
      </c>
      <c r="BT13" s="65">
        <v>2952.4110000000001</v>
      </c>
      <c r="BU13" s="65">
        <v>2952.904</v>
      </c>
      <c r="BV13" s="65">
        <v>2862.0990000000002</v>
      </c>
      <c r="BW13" s="65">
        <v>2940.2470000000003</v>
      </c>
      <c r="BX13" s="65">
        <v>2954.3490000000002</v>
      </c>
      <c r="BY13" s="65">
        <v>2957.511</v>
      </c>
      <c r="BZ13" s="65">
        <v>2952.8270000000002</v>
      </c>
      <c r="CA13" s="65">
        <v>2951.5520000000001</v>
      </c>
      <c r="CB13" s="65">
        <v>2932.893</v>
      </c>
      <c r="CC13" s="65">
        <v>2910.5569999999998</v>
      </c>
      <c r="CD13" s="65">
        <v>2981.6289999999999</v>
      </c>
      <c r="CE13" s="65">
        <v>2977.3339999999998</v>
      </c>
      <c r="CF13" s="65">
        <v>2901.3419999999996</v>
      </c>
      <c r="CG13" s="65">
        <v>2749.1280000000002</v>
      </c>
      <c r="CH13" s="65">
        <v>2983.7470000000003</v>
      </c>
      <c r="CI13" s="65">
        <v>2977.6220000000003</v>
      </c>
      <c r="CJ13" s="65">
        <v>2868.8649999999998</v>
      </c>
      <c r="CK13" s="65">
        <v>2605.1149999999998</v>
      </c>
      <c r="CL13" s="65">
        <v>2824.7020000000002</v>
      </c>
      <c r="CM13" s="65">
        <v>2799.3389999999999</v>
      </c>
      <c r="CN13" s="65">
        <v>2709.2930000000001</v>
      </c>
      <c r="CO13" s="65">
        <v>2560.7849999999999</v>
      </c>
      <c r="CP13" s="65">
        <v>2778.8940000000002</v>
      </c>
      <c r="CQ13" s="65">
        <v>2613.5929999999998</v>
      </c>
      <c r="CR13" s="65">
        <v>2347.768</v>
      </c>
      <c r="CS13" s="65">
        <v>2302.203</v>
      </c>
      <c r="CT13" s="66"/>
      <c r="CU13" s="66"/>
      <c r="CV13" s="66"/>
      <c r="CW13" s="67"/>
      <c r="CX13" s="68">
        <f t="array" ref="CX13">SUMPRODUCT(B13:CW13*0.25)</f>
        <v>68184.922249999989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26</v>
      </c>
      <c r="S14" s="65">
        <v>26</v>
      </c>
      <c r="T14" s="65">
        <v>26</v>
      </c>
      <c r="U14" s="65">
        <v>26</v>
      </c>
      <c r="V14" s="65">
        <v>66</v>
      </c>
      <c r="W14" s="65">
        <v>66</v>
      </c>
      <c r="X14" s="65">
        <v>66</v>
      </c>
      <c r="Y14" s="65">
        <v>66</v>
      </c>
      <c r="Z14" s="65">
        <v>71</v>
      </c>
      <c r="AA14" s="65">
        <v>71</v>
      </c>
      <c r="AB14" s="65">
        <v>71</v>
      </c>
      <c r="AC14" s="65">
        <v>239</v>
      </c>
      <c r="AD14" s="65">
        <v>163</v>
      </c>
      <c r="AE14" s="65">
        <v>273</v>
      </c>
      <c r="AF14" s="65">
        <v>243</v>
      </c>
      <c r="AG14" s="65">
        <v>75</v>
      </c>
      <c r="AH14" s="65">
        <v>303.89400000000001</v>
      </c>
      <c r="AI14" s="65">
        <v>88</v>
      </c>
      <c r="AJ14" s="65">
        <v>88</v>
      </c>
      <c r="AK14" s="65">
        <v>88</v>
      </c>
      <c r="AL14" s="65">
        <v>146</v>
      </c>
      <c r="AM14" s="65">
        <v>77.325999999999993</v>
      </c>
      <c r="AN14" s="65">
        <v>58</v>
      </c>
      <c r="AO14" s="65">
        <v>58</v>
      </c>
      <c r="AP14" s="65">
        <v>61.287999999999997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305.51099999999997</v>
      </c>
      <c r="BQ14" s="65">
        <v>680.11900000000003</v>
      </c>
      <c r="BR14" s="65">
        <v>453</v>
      </c>
      <c r="BS14" s="65">
        <v>553</v>
      </c>
      <c r="BT14" s="65">
        <v>695</v>
      </c>
      <c r="BU14" s="65">
        <v>785.83699999999999</v>
      </c>
      <c r="BV14" s="65">
        <v>1121</v>
      </c>
      <c r="BW14" s="65">
        <v>1133</v>
      </c>
      <c r="BX14" s="65">
        <v>1133</v>
      </c>
      <c r="BY14" s="65">
        <v>1282</v>
      </c>
      <c r="BZ14" s="65">
        <v>1336.414</v>
      </c>
      <c r="CA14" s="65">
        <v>1240</v>
      </c>
      <c r="CB14" s="65">
        <v>1240</v>
      </c>
      <c r="CC14" s="65">
        <v>1235</v>
      </c>
      <c r="CD14" s="65">
        <v>883</v>
      </c>
      <c r="CE14" s="65">
        <v>803</v>
      </c>
      <c r="CF14" s="65">
        <v>671</v>
      </c>
      <c r="CG14" s="65">
        <v>491</v>
      </c>
      <c r="CH14" s="65">
        <v>271</v>
      </c>
      <c r="CI14" s="65">
        <v>221</v>
      </c>
      <c r="CJ14" s="65">
        <v>121</v>
      </c>
      <c r="CK14" s="65">
        <v>121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4848.8472500000007</v>
      </c>
    </row>
    <row r="15" spans="1:102" ht="24.95" customHeight="1" x14ac:dyDescent="0.2">
      <c r="A15" s="69" t="s">
        <v>12</v>
      </c>
      <c r="B15" s="70">
        <v>1083.9469999999999</v>
      </c>
      <c r="C15" s="71">
        <v>1093.3609999999999</v>
      </c>
      <c r="D15" s="71">
        <v>1106.596</v>
      </c>
      <c r="E15" s="71">
        <v>1118.17</v>
      </c>
      <c r="F15" s="71">
        <v>1131.797</v>
      </c>
      <c r="G15" s="71">
        <v>1143.6610000000001</v>
      </c>
      <c r="H15" s="71">
        <v>1153.7819999999999</v>
      </c>
      <c r="I15" s="71">
        <v>1161.03</v>
      </c>
      <c r="J15" s="71">
        <v>1173.6500000000001</v>
      </c>
      <c r="K15" s="71">
        <v>1187.492</v>
      </c>
      <c r="L15" s="71">
        <v>1203.2429999999999</v>
      </c>
      <c r="M15" s="71">
        <v>1217.567</v>
      </c>
      <c r="N15" s="71">
        <v>1233.337</v>
      </c>
      <c r="O15" s="71">
        <v>1248.4650000000001</v>
      </c>
      <c r="P15" s="71">
        <v>1267.0539999999999</v>
      </c>
      <c r="Q15" s="71">
        <v>1285.4829999999999</v>
      </c>
      <c r="R15" s="71">
        <v>1306.424</v>
      </c>
      <c r="S15" s="71">
        <v>1324.4169999999999</v>
      </c>
      <c r="T15" s="71">
        <v>1344.7239999999999</v>
      </c>
      <c r="U15" s="71">
        <v>1359.4479999999999</v>
      </c>
      <c r="V15" s="71">
        <v>1397.9059999999999</v>
      </c>
      <c r="W15" s="71">
        <v>1419.5049999999999</v>
      </c>
      <c r="X15" s="71">
        <v>1444.1180000000002</v>
      </c>
      <c r="Y15" s="71">
        <v>1475.0650000000001</v>
      </c>
      <c r="Z15" s="71">
        <v>1511.19</v>
      </c>
      <c r="AA15" s="71">
        <v>1546.2370000000001</v>
      </c>
      <c r="AB15" s="71">
        <v>1575.3999999999999</v>
      </c>
      <c r="AC15" s="71">
        <v>1606.481</v>
      </c>
      <c r="AD15" s="71">
        <v>1661.886</v>
      </c>
      <c r="AE15" s="71">
        <v>1708.8610000000001</v>
      </c>
      <c r="AF15" s="71">
        <v>1770.9449999999999</v>
      </c>
      <c r="AG15" s="71">
        <v>1839.9059999999999</v>
      </c>
      <c r="AH15" s="71">
        <v>1929.6579999999999</v>
      </c>
      <c r="AI15" s="71">
        <v>1999.931</v>
      </c>
      <c r="AJ15" s="71">
        <v>2061.3879999999999</v>
      </c>
      <c r="AK15" s="71">
        <v>2118.1320000000001</v>
      </c>
      <c r="AL15" s="71">
        <v>2228.3760000000002</v>
      </c>
      <c r="AM15" s="71">
        <v>2301.7260000000001</v>
      </c>
      <c r="AN15" s="71">
        <v>2379.3409999999999</v>
      </c>
      <c r="AO15" s="71">
        <v>2457.4299999999998</v>
      </c>
      <c r="AP15" s="71">
        <v>2552.4859999999999</v>
      </c>
      <c r="AQ15" s="71">
        <v>2618.3669999999997</v>
      </c>
      <c r="AR15" s="71">
        <v>2686.9070000000002</v>
      </c>
      <c r="AS15" s="71">
        <v>2750.6309999999999</v>
      </c>
      <c r="AT15" s="71">
        <v>2821.3110000000001</v>
      </c>
      <c r="AU15" s="71">
        <v>2884.877</v>
      </c>
      <c r="AV15" s="71">
        <v>2968.4609999999998</v>
      </c>
      <c r="AW15" s="71">
        <v>3033.2750000000001</v>
      </c>
      <c r="AX15" s="71">
        <v>3079.6149999999998</v>
      </c>
      <c r="AY15" s="71">
        <v>3111.2910000000002</v>
      </c>
      <c r="AZ15" s="71">
        <v>3143.2139999999999</v>
      </c>
      <c r="BA15" s="71">
        <v>3155.1549999999997</v>
      </c>
      <c r="BB15" s="71">
        <v>3147.1339999999996</v>
      </c>
      <c r="BC15" s="71">
        <v>3148.297</v>
      </c>
      <c r="BD15" s="71">
        <v>3133.0549999999998</v>
      </c>
      <c r="BE15" s="71">
        <v>3105.4479999999999</v>
      </c>
      <c r="BF15" s="71">
        <v>3079.826</v>
      </c>
      <c r="BG15" s="71">
        <v>3058.4639999999999</v>
      </c>
      <c r="BH15" s="71">
        <v>3021.8540000000003</v>
      </c>
      <c r="BI15" s="71">
        <v>2971.692</v>
      </c>
      <c r="BJ15" s="71">
        <v>2911.1800000000003</v>
      </c>
      <c r="BK15" s="71">
        <v>2851.962</v>
      </c>
      <c r="BL15" s="71">
        <v>2777.4779999999996</v>
      </c>
      <c r="BM15" s="71">
        <v>2704.6820000000002</v>
      </c>
      <c r="BN15" s="71">
        <v>2600.9739999999997</v>
      </c>
      <c r="BO15" s="71">
        <v>2542.2309999999998</v>
      </c>
      <c r="BP15" s="71">
        <v>2473.0129999999999</v>
      </c>
      <c r="BQ15" s="71">
        <v>2411.2449999999999</v>
      </c>
      <c r="BR15" s="71">
        <v>2357.0260000000003</v>
      </c>
      <c r="BS15" s="71">
        <v>2303.2480000000005</v>
      </c>
      <c r="BT15" s="71">
        <v>2241.85</v>
      </c>
      <c r="BU15" s="71">
        <v>2210.8990000000003</v>
      </c>
      <c r="BV15" s="71">
        <v>2213.9540000000002</v>
      </c>
      <c r="BW15" s="71">
        <v>2199.4169999999999</v>
      </c>
      <c r="BX15" s="71">
        <v>2190.7840000000001</v>
      </c>
      <c r="BY15" s="71">
        <v>2192.3440000000001</v>
      </c>
      <c r="BZ15" s="71">
        <v>2222.915</v>
      </c>
      <c r="CA15" s="71">
        <v>2241.0499999999997</v>
      </c>
      <c r="CB15" s="71">
        <v>2256.1730000000002</v>
      </c>
      <c r="CC15" s="71">
        <v>2271.9720000000002</v>
      </c>
      <c r="CD15" s="71">
        <v>2287.8820000000001</v>
      </c>
      <c r="CE15" s="71">
        <v>2301.076</v>
      </c>
      <c r="CF15" s="71">
        <v>2309.46</v>
      </c>
      <c r="CG15" s="71">
        <v>2313.0859999999998</v>
      </c>
      <c r="CH15" s="71">
        <v>2315.788</v>
      </c>
      <c r="CI15" s="71">
        <v>2334.5240000000003</v>
      </c>
      <c r="CJ15" s="71">
        <v>2345.1200000000003</v>
      </c>
      <c r="CK15" s="71">
        <v>2352.3010000000004</v>
      </c>
      <c r="CL15" s="71">
        <v>2350.7049999999999</v>
      </c>
      <c r="CM15" s="71">
        <v>2353.2149999999997</v>
      </c>
      <c r="CN15" s="71">
        <v>2355.1349999999998</v>
      </c>
      <c r="CO15" s="71">
        <v>2368.7649999999999</v>
      </c>
      <c r="CP15" s="71">
        <v>2358.69</v>
      </c>
      <c r="CQ15" s="71">
        <v>2372.0329999999999</v>
      </c>
      <c r="CR15" s="71">
        <v>2402.9259999999999</v>
      </c>
      <c r="CS15" s="71">
        <v>2428.7870000000003</v>
      </c>
      <c r="CT15" s="72"/>
      <c r="CU15" s="72"/>
      <c r="CV15" s="72"/>
      <c r="CW15" s="73"/>
      <c r="CX15" s="74">
        <f t="array" ref="CX15">SUMPRODUCT(B15:CW15*0.25)</f>
        <v>51443.095000000016</v>
      </c>
    </row>
    <row r="16" spans="1:102" ht="24.95" customHeight="1" x14ac:dyDescent="0.2">
      <c r="A16" s="69" t="s">
        <v>13</v>
      </c>
      <c r="B16" s="70">
        <v>14</v>
      </c>
      <c r="C16" s="71">
        <v>14</v>
      </c>
      <c r="D16" s="71">
        <v>14</v>
      </c>
      <c r="E16" s="71">
        <v>14</v>
      </c>
      <c r="F16" s="71">
        <v>12</v>
      </c>
      <c r="G16" s="71">
        <v>12</v>
      </c>
      <c r="H16" s="71">
        <v>12</v>
      </c>
      <c r="I16" s="71">
        <v>12</v>
      </c>
      <c r="J16" s="71">
        <v>11</v>
      </c>
      <c r="K16" s="71">
        <v>11</v>
      </c>
      <c r="L16" s="71">
        <v>11</v>
      </c>
      <c r="M16" s="71">
        <v>11</v>
      </c>
      <c r="N16" s="71">
        <v>9</v>
      </c>
      <c r="O16" s="71">
        <v>9</v>
      </c>
      <c r="P16" s="71">
        <v>9</v>
      </c>
      <c r="Q16" s="71">
        <v>9</v>
      </c>
      <c r="R16" s="71">
        <v>8</v>
      </c>
      <c r="S16" s="71">
        <v>8</v>
      </c>
      <c r="T16" s="71">
        <v>8</v>
      </c>
      <c r="U16" s="71">
        <v>8</v>
      </c>
      <c r="V16" s="71">
        <v>8</v>
      </c>
      <c r="W16" s="71">
        <v>8</v>
      </c>
      <c r="X16" s="71">
        <v>8</v>
      </c>
      <c r="Y16" s="71">
        <v>8</v>
      </c>
      <c r="Z16" s="71">
        <v>12</v>
      </c>
      <c r="AA16" s="71">
        <v>12</v>
      </c>
      <c r="AB16" s="71">
        <v>12</v>
      </c>
      <c r="AC16" s="71">
        <v>12</v>
      </c>
      <c r="AD16" s="71">
        <v>28</v>
      </c>
      <c r="AE16" s="71">
        <v>28</v>
      </c>
      <c r="AF16" s="71">
        <v>28</v>
      </c>
      <c r="AG16" s="71">
        <v>28</v>
      </c>
      <c r="AH16" s="71">
        <v>56</v>
      </c>
      <c r="AI16" s="71">
        <v>56</v>
      </c>
      <c r="AJ16" s="71">
        <v>56</v>
      </c>
      <c r="AK16" s="71">
        <v>56</v>
      </c>
      <c r="AL16" s="71">
        <v>84</v>
      </c>
      <c r="AM16" s="71">
        <v>84</v>
      </c>
      <c r="AN16" s="71">
        <v>84</v>
      </c>
      <c r="AO16" s="71">
        <v>84</v>
      </c>
      <c r="AP16" s="71">
        <v>106</v>
      </c>
      <c r="AQ16" s="71">
        <v>106</v>
      </c>
      <c r="AR16" s="71">
        <v>106</v>
      </c>
      <c r="AS16" s="71">
        <v>106</v>
      </c>
      <c r="AT16" s="71">
        <v>123</v>
      </c>
      <c r="AU16" s="71">
        <v>123</v>
      </c>
      <c r="AV16" s="71">
        <v>123</v>
      </c>
      <c r="AW16" s="71">
        <v>123</v>
      </c>
      <c r="AX16" s="71">
        <v>133</v>
      </c>
      <c r="AY16" s="71">
        <v>133</v>
      </c>
      <c r="AZ16" s="71">
        <v>133</v>
      </c>
      <c r="BA16" s="71">
        <v>133</v>
      </c>
      <c r="BB16" s="71">
        <v>133</v>
      </c>
      <c r="BC16" s="71">
        <v>133</v>
      </c>
      <c r="BD16" s="71">
        <v>133</v>
      </c>
      <c r="BE16" s="71">
        <v>133</v>
      </c>
      <c r="BF16" s="71">
        <v>128</v>
      </c>
      <c r="BG16" s="71">
        <v>128</v>
      </c>
      <c r="BH16" s="71">
        <v>128</v>
      </c>
      <c r="BI16" s="71">
        <v>128</v>
      </c>
      <c r="BJ16" s="71">
        <v>120</v>
      </c>
      <c r="BK16" s="71">
        <v>120</v>
      </c>
      <c r="BL16" s="71">
        <v>120</v>
      </c>
      <c r="BM16" s="71">
        <v>120</v>
      </c>
      <c r="BN16" s="71">
        <v>108</v>
      </c>
      <c r="BO16" s="71">
        <v>108</v>
      </c>
      <c r="BP16" s="71">
        <v>108</v>
      </c>
      <c r="BQ16" s="71">
        <v>108</v>
      </c>
      <c r="BR16" s="71">
        <v>97</v>
      </c>
      <c r="BS16" s="71">
        <v>97</v>
      </c>
      <c r="BT16" s="71">
        <v>97</v>
      </c>
      <c r="BU16" s="71">
        <v>97</v>
      </c>
      <c r="BV16" s="71">
        <v>94</v>
      </c>
      <c r="BW16" s="71">
        <v>94</v>
      </c>
      <c r="BX16" s="71">
        <v>94</v>
      </c>
      <c r="BY16" s="71">
        <v>94</v>
      </c>
      <c r="BZ16" s="71">
        <v>93</v>
      </c>
      <c r="CA16" s="71">
        <v>93</v>
      </c>
      <c r="CB16" s="71">
        <v>93</v>
      </c>
      <c r="CC16" s="71">
        <v>93</v>
      </c>
      <c r="CD16" s="71">
        <v>93</v>
      </c>
      <c r="CE16" s="71">
        <v>93</v>
      </c>
      <c r="CF16" s="71">
        <v>93</v>
      </c>
      <c r="CG16" s="71">
        <v>93</v>
      </c>
      <c r="CH16" s="71">
        <v>94</v>
      </c>
      <c r="CI16" s="71">
        <v>94</v>
      </c>
      <c r="CJ16" s="71">
        <v>94</v>
      </c>
      <c r="CK16" s="71">
        <v>94</v>
      </c>
      <c r="CL16" s="71">
        <v>95</v>
      </c>
      <c r="CM16" s="71">
        <v>95</v>
      </c>
      <c r="CN16" s="71">
        <v>95</v>
      </c>
      <c r="CO16" s="71">
        <v>95</v>
      </c>
      <c r="CP16" s="71">
        <v>93</v>
      </c>
      <c r="CQ16" s="71">
        <v>93</v>
      </c>
      <c r="CR16" s="71">
        <v>93</v>
      </c>
      <c r="CS16" s="71">
        <v>93</v>
      </c>
      <c r="CT16" s="72"/>
      <c r="CU16" s="72"/>
      <c r="CV16" s="72"/>
      <c r="CW16" s="73"/>
      <c r="CX16" s="74">
        <f t="array" ref="CX16">SUMPRODUCT(B16:CW16*0.25)</f>
        <v>1752</v>
      </c>
    </row>
    <row r="17" spans="1:102" ht="30" customHeight="1" thickBot="1" x14ac:dyDescent="0.25">
      <c r="A17" s="75" t="s">
        <v>14</v>
      </c>
      <c r="B17" s="76">
        <f>SUM(B11:B16)</f>
        <v>4573.1729999999998</v>
      </c>
      <c r="C17" s="77">
        <f t="shared" ref="C17:BN17" si="0">SUM(C11:C16)</f>
        <v>4480.3609999999999</v>
      </c>
      <c r="D17" s="77">
        <f t="shared" si="0"/>
        <v>4492.5959999999995</v>
      </c>
      <c r="E17" s="77">
        <f t="shared" si="0"/>
        <v>4505.17</v>
      </c>
      <c r="F17" s="77">
        <f t="shared" si="0"/>
        <v>4397.1059999999998</v>
      </c>
      <c r="G17" s="77">
        <f t="shared" si="0"/>
        <v>4365.7460000000001</v>
      </c>
      <c r="H17" s="77">
        <f t="shared" si="0"/>
        <v>4392.3069999999998</v>
      </c>
      <c r="I17" s="77">
        <f t="shared" si="0"/>
        <v>4267.5829999999996</v>
      </c>
      <c r="J17" s="77">
        <f t="shared" si="0"/>
        <v>4497.2650000000003</v>
      </c>
      <c r="K17" s="77">
        <f t="shared" si="0"/>
        <v>4510.3729999999996</v>
      </c>
      <c r="L17" s="77">
        <f t="shared" si="0"/>
        <v>4581.9320000000007</v>
      </c>
      <c r="M17" s="77">
        <f t="shared" si="0"/>
        <v>4607.692</v>
      </c>
      <c r="N17" s="77">
        <f t="shared" si="0"/>
        <v>4621.4690000000001</v>
      </c>
      <c r="O17" s="77">
        <f t="shared" si="0"/>
        <v>4636.5879999999997</v>
      </c>
      <c r="P17" s="77">
        <f t="shared" si="0"/>
        <v>4656.1769999999997</v>
      </c>
      <c r="Q17" s="77">
        <f t="shared" si="0"/>
        <v>4674.5929999999998</v>
      </c>
      <c r="R17" s="77">
        <f t="shared" si="0"/>
        <v>4730.518</v>
      </c>
      <c r="S17" s="77">
        <f t="shared" si="0"/>
        <v>4748.7280000000001</v>
      </c>
      <c r="T17" s="77">
        <f t="shared" si="0"/>
        <v>4909.9089999999997</v>
      </c>
      <c r="U17" s="77">
        <f t="shared" si="0"/>
        <v>4929.3629999999994</v>
      </c>
      <c r="V17" s="77">
        <f t="shared" si="0"/>
        <v>4807.0230000000001</v>
      </c>
      <c r="W17" s="77">
        <f t="shared" si="0"/>
        <v>4926.9549999999999</v>
      </c>
      <c r="X17" s="77">
        <f t="shared" si="0"/>
        <v>5267.759</v>
      </c>
      <c r="Y17" s="77">
        <f t="shared" si="0"/>
        <v>5350.5619999999999</v>
      </c>
      <c r="Z17" s="77">
        <f t="shared" si="0"/>
        <v>5245.3719999999994</v>
      </c>
      <c r="AA17" s="77">
        <f t="shared" si="0"/>
        <v>5449.741</v>
      </c>
      <c r="AB17" s="77">
        <f t="shared" si="0"/>
        <v>5363.7860000000001</v>
      </c>
      <c r="AC17" s="77">
        <f t="shared" si="0"/>
        <v>5565.3059999999996</v>
      </c>
      <c r="AD17" s="77">
        <f t="shared" si="0"/>
        <v>5538.2109999999993</v>
      </c>
      <c r="AE17" s="77">
        <f t="shared" si="0"/>
        <v>5696.451</v>
      </c>
      <c r="AF17" s="77">
        <f t="shared" si="0"/>
        <v>5726.0739999999996</v>
      </c>
      <c r="AG17" s="77">
        <f t="shared" si="0"/>
        <v>5625.4780000000001</v>
      </c>
      <c r="AH17" s="77">
        <f t="shared" si="0"/>
        <v>5967.7999999999993</v>
      </c>
      <c r="AI17" s="77">
        <f t="shared" si="0"/>
        <v>5820.134</v>
      </c>
      <c r="AJ17" s="77">
        <f t="shared" si="0"/>
        <v>5877.8159999999998</v>
      </c>
      <c r="AK17" s="77">
        <f t="shared" si="0"/>
        <v>5926.1460000000006</v>
      </c>
      <c r="AL17" s="77">
        <f t="shared" si="0"/>
        <v>5760.3829999999998</v>
      </c>
      <c r="AM17" s="77">
        <f t="shared" si="0"/>
        <v>5764.8559999999998</v>
      </c>
      <c r="AN17" s="77">
        <f t="shared" si="0"/>
        <v>5820.0589999999993</v>
      </c>
      <c r="AO17" s="77">
        <f t="shared" si="0"/>
        <v>5848.0859999999993</v>
      </c>
      <c r="AP17" s="77">
        <f t="shared" si="0"/>
        <v>5646.2520000000004</v>
      </c>
      <c r="AQ17" s="77">
        <f t="shared" si="0"/>
        <v>5676.2269999999999</v>
      </c>
      <c r="AR17" s="77">
        <f t="shared" si="0"/>
        <v>5743.34</v>
      </c>
      <c r="AS17" s="77">
        <f t="shared" si="0"/>
        <v>5806.7870000000003</v>
      </c>
      <c r="AT17" s="77">
        <f t="shared" si="0"/>
        <v>5856.3780000000006</v>
      </c>
      <c r="AU17" s="77">
        <f t="shared" si="0"/>
        <v>5919.6970000000001</v>
      </c>
      <c r="AV17" s="77">
        <f t="shared" si="0"/>
        <v>5994.2829999999994</v>
      </c>
      <c r="AW17" s="77">
        <f t="shared" si="0"/>
        <v>6053.5120000000006</v>
      </c>
      <c r="AX17" s="77">
        <f t="shared" si="0"/>
        <v>6101.9870000000001</v>
      </c>
      <c r="AY17" s="77">
        <f t="shared" si="0"/>
        <v>6043.7650000000003</v>
      </c>
      <c r="AZ17" s="77">
        <f t="shared" si="0"/>
        <v>6043.1409999999996</v>
      </c>
      <c r="BA17" s="77">
        <f t="shared" si="0"/>
        <v>5991.3969999999999</v>
      </c>
      <c r="BB17" s="77">
        <f t="shared" si="0"/>
        <v>5918.3369999999995</v>
      </c>
      <c r="BC17" s="77">
        <f t="shared" si="0"/>
        <v>5919.5</v>
      </c>
      <c r="BD17" s="77">
        <f t="shared" si="0"/>
        <v>5904.2579999999998</v>
      </c>
      <c r="BE17" s="77">
        <f t="shared" si="0"/>
        <v>5876.6509999999998</v>
      </c>
      <c r="BF17" s="77">
        <f t="shared" si="0"/>
        <v>5696.6679999999997</v>
      </c>
      <c r="BG17" s="77">
        <f t="shared" si="0"/>
        <v>5717.0860000000002</v>
      </c>
      <c r="BH17" s="77">
        <f t="shared" si="0"/>
        <v>5696.3610000000008</v>
      </c>
      <c r="BI17" s="77">
        <f t="shared" si="0"/>
        <v>5696.8779999999997</v>
      </c>
      <c r="BJ17" s="77">
        <f t="shared" si="0"/>
        <v>5602.7270000000008</v>
      </c>
      <c r="BK17" s="77">
        <f t="shared" si="0"/>
        <v>5657.2060000000001</v>
      </c>
      <c r="BL17" s="77">
        <f t="shared" si="0"/>
        <v>5785.241</v>
      </c>
      <c r="BM17" s="77">
        <f t="shared" si="0"/>
        <v>5726.8580000000002</v>
      </c>
      <c r="BN17" s="77">
        <f t="shared" si="0"/>
        <v>5572.8490000000002</v>
      </c>
      <c r="BO17" s="77">
        <f t="shared" ref="BO17:CW17" si="1">SUM(BO11:BO16)</f>
        <v>5553.5409999999993</v>
      </c>
      <c r="BP17" s="77">
        <f t="shared" si="1"/>
        <v>5789.9059999999999</v>
      </c>
      <c r="BQ17" s="77">
        <f t="shared" si="1"/>
        <v>6102.9030000000002</v>
      </c>
      <c r="BR17" s="77">
        <f t="shared" si="1"/>
        <v>5813.82</v>
      </c>
      <c r="BS17" s="77">
        <f t="shared" si="1"/>
        <v>6020.4440000000004</v>
      </c>
      <c r="BT17" s="77">
        <f t="shared" si="1"/>
        <v>6128.2610000000004</v>
      </c>
      <c r="BU17" s="77">
        <f t="shared" si="1"/>
        <v>6188.64</v>
      </c>
      <c r="BV17" s="77">
        <f t="shared" si="1"/>
        <v>6466.0529999999999</v>
      </c>
      <c r="BW17" s="77">
        <f t="shared" si="1"/>
        <v>6541.6640000000007</v>
      </c>
      <c r="BX17" s="77">
        <f t="shared" si="1"/>
        <v>6547.1329999999998</v>
      </c>
      <c r="BY17" s="77">
        <f t="shared" si="1"/>
        <v>6700.8550000000005</v>
      </c>
      <c r="BZ17" s="77">
        <f t="shared" si="1"/>
        <v>6783.1559999999999</v>
      </c>
      <c r="CA17" s="77">
        <f t="shared" si="1"/>
        <v>6703.601999999999</v>
      </c>
      <c r="CB17" s="77">
        <f t="shared" si="1"/>
        <v>6700.0660000000007</v>
      </c>
      <c r="CC17" s="77">
        <f t="shared" si="1"/>
        <v>6688.5290000000005</v>
      </c>
      <c r="CD17" s="77">
        <f t="shared" si="1"/>
        <v>6425.5110000000004</v>
      </c>
      <c r="CE17" s="77">
        <f t="shared" si="1"/>
        <v>6374.41</v>
      </c>
      <c r="CF17" s="77">
        <f t="shared" si="1"/>
        <v>6184.8019999999997</v>
      </c>
      <c r="CG17" s="77">
        <f t="shared" si="1"/>
        <v>5866.2139999999999</v>
      </c>
      <c r="CH17" s="77">
        <f t="shared" si="1"/>
        <v>5904.5349999999999</v>
      </c>
      <c r="CI17" s="77">
        <f t="shared" si="1"/>
        <v>5882.1460000000006</v>
      </c>
      <c r="CJ17" s="77">
        <f t="shared" si="1"/>
        <v>5698.9850000000006</v>
      </c>
      <c r="CK17" s="77">
        <f t="shared" si="1"/>
        <v>5457.4160000000002</v>
      </c>
      <c r="CL17" s="77">
        <f t="shared" si="1"/>
        <v>5536.4070000000002</v>
      </c>
      <c r="CM17" s="77">
        <f t="shared" si="1"/>
        <v>5521.5540000000001</v>
      </c>
      <c r="CN17" s="77">
        <f t="shared" si="1"/>
        <v>5440.4279999999999</v>
      </c>
      <c r="CO17" s="77">
        <f t="shared" si="1"/>
        <v>5313.5499999999993</v>
      </c>
      <c r="CP17" s="77">
        <f t="shared" si="1"/>
        <v>5519.5840000000007</v>
      </c>
      <c r="CQ17" s="77">
        <f t="shared" si="1"/>
        <v>5367.6260000000002</v>
      </c>
      <c r="CR17" s="77">
        <f t="shared" si="1"/>
        <v>5132.6939999999995</v>
      </c>
      <c r="CS17" s="77">
        <f t="shared" si="1"/>
        <v>5112.99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133510.36450000003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1157</v>
      </c>
      <c r="C30" s="88">
        <v>1164</v>
      </c>
      <c r="D30" s="88">
        <v>1172</v>
      </c>
      <c r="E30" s="88">
        <v>1179</v>
      </c>
      <c r="F30" s="88">
        <v>1175</v>
      </c>
      <c r="G30" s="88">
        <v>1183</v>
      </c>
      <c r="H30" s="88">
        <v>1191</v>
      </c>
      <c r="I30" s="88">
        <v>1199</v>
      </c>
      <c r="J30" s="88">
        <v>1203</v>
      </c>
      <c r="K30" s="88">
        <v>1212</v>
      </c>
      <c r="L30" s="88">
        <v>1222</v>
      </c>
      <c r="M30" s="88">
        <v>1231</v>
      </c>
      <c r="N30" s="88">
        <v>1237</v>
      </c>
      <c r="O30" s="88">
        <v>1246</v>
      </c>
      <c r="P30" s="88">
        <v>1256</v>
      </c>
      <c r="Q30" s="88">
        <v>1265</v>
      </c>
      <c r="R30" s="88">
        <v>1306</v>
      </c>
      <c r="S30" s="88">
        <v>1315</v>
      </c>
      <c r="T30" s="88">
        <v>1440</v>
      </c>
      <c r="U30" s="88">
        <v>1448</v>
      </c>
      <c r="V30" s="88">
        <v>1619</v>
      </c>
      <c r="W30" s="88">
        <v>1631</v>
      </c>
      <c r="X30" s="88">
        <v>1646</v>
      </c>
      <c r="Y30" s="88">
        <v>1664</v>
      </c>
      <c r="Z30" s="88">
        <v>1649</v>
      </c>
      <c r="AA30" s="88">
        <v>1667</v>
      </c>
      <c r="AB30" s="88">
        <v>1565</v>
      </c>
      <c r="AC30" s="88">
        <v>1575</v>
      </c>
      <c r="AD30" s="88">
        <v>1594.15</v>
      </c>
      <c r="AE30" s="88">
        <v>1607.15</v>
      </c>
      <c r="AF30" s="88">
        <v>1625.15</v>
      </c>
      <c r="AG30" s="88">
        <v>1650.15</v>
      </c>
      <c r="AH30" s="88">
        <v>1722.33</v>
      </c>
      <c r="AI30" s="88">
        <v>1752.33</v>
      </c>
      <c r="AJ30" s="88">
        <v>1782.33</v>
      </c>
      <c r="AK30" s="88">
        <v>1811.33</v>
      </c>
      <c r="AL30" s="88">
        <v>1865.62</v>
      </c>
      <c r="AM30" s="88">
        <v>1895.62</v>
      </c>
      <c r="AN30" s="88">
        <v>1926.62</v>
      </c>
      <c r="AO30" s="88">
        <v>1959.62</v>
      </c>
      <c r="AP30" s="88">
        <v>1657.89</v>
      </c>
      <c r="AQ30" s="88">
        <v>1690.89</v>
      </c>
      <c r="AR30" s="88">
        <v>1723.89</v>
      </c>
      <c r="AS30" s="88">
        <v>1754.89</v>
      </c>
      <c r="AT30" s="88">
        <v>1767.09</v>
      </c>
      <c r="AU30" s="88">
        <v>1796.09</v>
      </c>
      <c r="AV30" s="88">
        <v>1822.09</v>
      </c>
      <c r="AW30" s="88">
        <v>1846.09</v>
      </c>
      <c r="AX30" s="88">
        <v>1870.98</v>
      </c>
      <c r="AY30" s="88">
        <v>1888.98</v>
      </c>
      <c r="AZ30" s="88">
        <v>1901.98</v>
      </c>
      <c r="BA30" s="88">
        <v>1909.98</v>
      </c>
      <c r="BB30" s="88">
        <v>1922.91</v>
      </c>
      <c r="BC30" s="88">
        <v>1924.91</v>
      </c>
      <c r="BD30" s="88">
        <v>1923.91</v>
      </c>
      <c r="BE30" s="88">
        <v>1920.91</v>
      </c>
      <c r="BF30" s="88">
        <v>1889.68</v>
      </c>
      <c r="BG30" s="88">
        <v>1879.68</v>
      </c>
      <c r="BH30" s="88">
        <v>1865.68</v>
      </c>
      <c r="BI30" s="88">
        <v>1847.68</v>
      </c>
      <c r="BJ30" s="88">
        <v>1818.53</v>
      </c>
      <c r="BK30" s="88">
        <v>1794.53</v>
      </c>
      <c r="BL30" s="88">
        <v>1769.53</v>
      </c>
      <c r="BM30" s="88">
        <v>1743.53</v>
      </c>
      <c r="BN30" s="88">
        <v>1644.3</v>
      </c>
      <c r="BO30" s="88">
        <v>1617.3</v>
      </c>
      <c r="BP30" s="88">
        <v>1741.3</v>
      </c>
      <c r="BQ30" s="88">
        <v>1897.3</v>
      </c>
      <c r="BR30" s="88">
        <v>1949</v>
      </c>
      <c r="BS30" s="88">
        <v>2028</v>
      </c>
      <c r="BT30" s="88">
        <v>2152</v>
      </c>
      <c r="BU30" s="88">
        <v>2185</v>
      </c>
      <c r="BV30" s="88">
        <v>2576</v>
      </c>
      <c r="BW30" s="88">
        <v>2579</v>
      </c>
      <c r="BX30" s="88">
        <v>2578</v>
      </c>
      <c r="BY30" s="88">
        <v>2595</v>
      </c>
      <c r="BZ30" s="88">
        <v>2709</v>
      </c>
      <c r="CA30" s="88">
        <v>2713</v>
      </c>
      <c r="CB30" s="88">
        <v>2721</v>
      </c>
      <c r="CC30" s="88">
        <v>2721</v>
      </c>
      <c r="CD30" s="88">
        <v>2373</v>
      </c>
      <c r="CE30" s="88">
        <v>2316</v>
      </c>
      <c r="CF30" s="88">
        <v>2198</v>
      </c>
      <c r="CG30" s="88">
        <v>2030</v>
      </c>
      <c r="CH30" s="88">
        <v>1895</v>
      </c>
      <c r="CI30" s="88">
        <v>1865</v>
      </c>
      <c r="CJ30" s="88">
        <v>1785</v>
      </c>
      <c r="CK30" s="88">
        <v>1807</v>
      </c>
      <c r="CL30" s="88">
        <v>1716</v>
      </c>
      <c r="CM30" s="88">
        <v>1731</v>
      </c>
      <c r="CN30" s="88">
        <v>1743</v>
      </c>
      <c r="CO30" s="88">
        <v>1756</v>
      </c>
      <c r="CP30" s="88">
        <v>1757</v>
      </c>
      <c r="CQ30" s="88">
        <v>1762</v>
      </c>
      <c r="CR30" s="88">
        <v>1769</v>
      </c>
      <c r="CS30" s="88">
        <v>1776</v>
      </c>
      <c r="CT30" s="89"/>
      <c r="CU30" s="89"/>
      <c r="CV30" s="89"/>
      <c r="CW30" s="90"/>
      <c r="CX30" s="91">
        <f t="array" ref="CX30">SUMPRODUCT(B30:CW30*0.25)</f>
        <v>42406.729999999996</v>
      </c>
    </row>
    <row r="31" spans="1:102" ht="24.95" customHeight="1" x14ac:dyDescent="0.2">
      <c r="A31" s="92" t="s">
        <v>26</v>
      </c>
      <c r="B31" s="93">
        <v>1444.173</v>
      </c>
      <c r="C31" s="94">
        <v>1344.3610000000001</v>
      </c>
      <c r="D31" s="94">
        <v>1348.596</v>
      </c>
      <c r="E31" s="94">
        <v>1354.17</v>
      </c>
      <c r="F31" s="94">
        <v>1429.106</v>
      </c>
      <c r="G31" s="94">
        <v>1389.7460000000001</v>
      </c>
      <c r="H31" s="94">
        <v>1205.307</v>
      </c>
      <c r="I31" s="94">
        <v>1072.5830000000001</v>
      </c>
      <c r="J31" s="94">
        <v>1324.2650000000001</v>
      </c>
      <c r="K31" s="94">
        <v>1328.373</v>
      </c>
      <c r="L31" s="94">
        <v>1389.932</v>
      </c>
      <c r="M31" s="94">
        <v>1406.692</v>
      </c>
      <c r="N31" s="94">
        <v>1459.4690000000001</v>
      </c>
      <c r="O31" s="94">
        <v>1465.588</v>
      </c>
      <c r="P31" s="94">
        <v>1474.1769999999999</v>
      </c>
      <c r="Q31" s="94">
        <v>1483.5930000000001</v>
      </c>
      <c r="R31" s="94">
        <v>1473.518</v>
      </c>
      <c r="S31" s="94">
        <v>1482.7280000000001</v>
      </c>
      <c r="T31" s="94">
        <v>1517.9090000000001</v>
      </c>
      <c r="U31" s="94">
        <v>1529.3630000000001</v>
      </c>
      <c r="V31" s="94">
        <v>1198.0229999999999</v>
      </c>
      <c r="W31" s="94">
        <v>1305.9549999999999</v>
      </c>
      <c r="X31" s="94">
        <v>1631.759</v>
      </c>
      <c r="Y31" s="94">
        <v>1696.5619999999999</v>
      </c>
      <c r="Z31" s="94">
        <v>1679.3720000000001</v>
      </c>
      <c r="AA31" s="94">
        <v>1865.741</v>
      </c>
      <c r="AB31" s="94">
        <v>1881.7860000000001</v>
      </c>
      <c r="AC31" s="94">
        <v>2073.306</v>
      </c>
      <c r="AD31" s="94">
        <v>1966.0609999999999</v>
      </c>
      <c r="AE31" s="94">
        <v>2111.3009999999999</v>
      </c>
      <c r="AF31" s="94">
        <v>2123.924</v>
      </c>
      <c r="AG31" s="94">
        <v>1998.328</v>
      </c>
      <c r="AH31" s="94">
        <v>2245.4699999999998</v>
      </c>
      <c r="AI31" s="94">
        <v>2067.8040000000001</v>
      </c>
      <c r="AJ31" s="94">
        <v>2096.4859999999999</v>
      </c>
      <c r="AK31" s="94">
        <v>2115.8159999999998</v>
      </c>
      <c r="AL31" s="94">
        <v>2344.7629999999999</v>
      </c>
      <c r="AM31" s="94">
        <v>2319.2359999999999</v>
      </c>
      <c r="AN31" s="94">
        <v>2343.4389999999999</v>
      </c>
      <c r="AO31" s="94">
        <v>2388.4659999999999</v>
      </c>
      <c r="AP31" s="94">
        <v>2557.1860000000001</v>
      </c>
      <c r="AQ31" s="94">
        <v>2554.1610000000001</v>
      </c>
      <c r="AR31" s="94">
        <v>2588.2739999999999</v>
      </c>
      <c r="AS31" s="94">
        <v>2620.721</v>
      </c>
      <c r="AT31" s="94">
        <v>2609.288</v>
      </c>
      <c r="AU31" s="94">
        <v>2643.607</v>
      </c>
      <c r="AV31" s="94">
        <v>2692.1930000000002</v>
      </c>
      <c r="AW31" s="94">
        <v>2727.422</v>
      </c>
      <c r="AX31" s="94">
        <v>2836.0070000000001</v>
      </c>
      <c r="AY31" s="94">
        <v>2759.7849999999999</v>
      </c>
      <c r="AZ31" s="94">
        <v>2746.1610000000001</v>
      </c>
      <c r="BA31" s="94">
        <v>2686.4169999999999</v>
      </c>
      <c r="BB31" s="94">
        <v>2606.4270000000001</v>
      </c>
      <c r="BC31" s="94">
        <v>2605.59</v>
      </c>
      <c r="BD31" s="94">
        <v>2591.348</v>
      </c>
      <c r="BE31" s="94">
        <v>2566.741</v>
      </c>
      <c r="BF31" s="94">
        <v>2417.9879999999998</v>
      </c>
      <c r="BG31" s="94">
        <v>2448.4059999999999</v>
      </c>
      <c r="BH31" s="94">
        <v>2441.681</v>
      </c>
      <c r="BI31" s="94">
        <v>2460.1979999999999</v>
      </c>
      <c r="BJ31" s="94">
        <v>2445.1970000000001</v>
      </c>
      <c r="BK31" s="94">
        <v>2523.6759999999999</v>
      </c>
      <c r="BL31" s="94">
        <v>2676.7109999999998</v>
      </c>
      <c r="BM31" s="94">
        <v>2644.328</v>
      </c>
      <c r="BN31" s="94">
        <v>2265.549</v>
      </c>
      <c r="BO31" s="94">
        <v>2273.241</v>
      </c>
      <c r="BP31" s="94">
        <v>2385.6060000000002</v>
      </c>
      <c r="BQ31" s="94">
        <v>2542.6030000000001</v>
      </c>
      <c r="BR31" s="94">
        <v>2105.8199999999997</v>
      </c>
      <c r="BS31" s="94">
        <v>2233.444</v>
      </c>
      <c r="BT31" s="94">
        <v>2217.261</v>
      </c>
      <c r="BU31" s="94">
        <v>2244.64</v>
      </c>
      <c r="BV31" s="94">
        <v>2185.0529999999999</v>
      </c>
      <c r="BW31" s="94">
        <v>2257.6639999999998</v>
      </c>
      <c r="BX31" s="94">
        <v>2264.1329999999998</v>
      </c>
      <c r="BY31" s="94">
        <v>2400.855</v>
      </c>
      <c r="BZ31" s="94">
        <v>2374.1559999999999</v>
      </c>
      <c r="CA31" s="94">
        <v>2290.6019999999999</v>
      </c>
      <c r="CB31" s="94">
        <v>2279.0659999999998</v>
      </c>
      <c r="CC31" s="94">
        <v>2267.529</v>
      </c>
      <c r="CD31" s="94">
        <v>2344.511</v>
      </c>
      <c r="CE31" s="94">
        <v>2350.41</v>
      </c>
      <c r="CF31" s="94">
        <v>2278.8020000000001</v>
      </c>
      <c r="CG31" s="94">
        <v>2128.2139999999999</v>
      </c>
      <c r="CH31" s="94">
        <v>2266.5349999999999</v>
      </c>
      <c r="CI31" s="94">
        <v>2274.1460000000002</v>
      </c>
      <c r="CJ31" s="94">
        <v>2170.9849999999997</v>
      </c>
      <c r="CK31" s="94">
        <v>1907.4159999999999</v>
      </c>
      <c r="CL31" s="94">
        <v>2160.4070000000002</v>
      </c>
      <c r="CM31" s="94">
        <v>2130.5540000000001</v>
      </c>
      <c r="CN31" s="94">
        <v>2037.4280000000001</v>
      </c>
      <c r="CO31" s="94">
        <v>1897.55</v>
      </c>
      <c r="CP31" s="94">
        <v>2104.5839999999998</v>
      </c>
      <c r="CQ31" s="94">
        <v>1947.626</v>
      </c>
      <c r="CR31" s="94">
        <v>1705.694</v>
      </c>
      <c r="CS31" s="94">
        <v>1678.99</v>
      </c>
      <c r="CT31" s="95"/>
      <c r="CU31" s="95"/>
      <c r="CV31" s="95"/>
      <c r="CW31" s="96"/>
      <c r="CX31" s="97">
        <f t="array" ref="CX31">SUMPRODUCT(B31:CW31*0.25)</f>
        <v>49949.458500000001</v>
      </c>
    </row>
    <row r="32" spans="1:102" ht="24.95" customHeight="1" x14ac:dyDescent="0.2">
      <c r="A32" s="101" t="s">
        <v>27</v>
      </c>
      <c r="B32" s="98">
        <v>2110</v>
      </c>
      <c r="C32" s="99">
        <v>2110</v>
      </c>
      <c r="D32" s="99">
        <v>2110</v>
      </c>
      <c r="E32" s="99">
        <v>2110</v>
      </c>
      <c r="F32" s="99">
        <v>1887</v>
      </c>
      <c r="G32" s="99">
        <v>1887</v>
      </c>
      <c r="H32" s="99">
        <v>2090</v>
      </c>
      <c r="I32" s="99">
        <v>2090</v>
      </c>
      <c r="J32" s="99">
        <v>2090</v>
      </c>
      <c r="K32" s="99">
        <v>2090</v>
      </c>
      <c r="L32" s="99">
        <v>2090</v>
      </c>
      <c r="M32" s="99">
        <v>2090</v>
      </c>
      <c r="N32" s="99">
        <v>2090</v>
      </c>
      <c r="O32" s="99">
        <v>2090</v>
      </c>
      <c r="P32" s="99">
        <v>2091</v>
      </c>
      <c r="Q32" s="99">
        <v>2091</v>
      </c>
      <c r="R32" s="99">
        <v>2093</v>
      </c>
      <c r="S32" s="99">
        <v>2093</v>
      </c>
      <c r="T32" s="99">
        <v>2094</v>
      </c>
      <c r="U32" s="99">
        <v>2094</v>
      </c>
      <c r="V32" s="99">
        <v>2144</v>
      </c>
      <c r="W32" s="99">
        <v>2144</v>
      </c>
      <c r="X32" s="99">
        <v>2144</v>
      </c>
      <c r="Y32" s="99">
        <v>2144</v>
      </c>
      <c r="Z32" s="99">
        <v>2145</v>
      </c>
      <c r="AA32" s="99">
        <v>2145</v>
      </c>
      <c r="AB32" s="99">
        <v>2145</v>
      </c>
      <c r="AC32" s="99">
        <v>2145</v>
      </c>
      <c r="AD32" s="99">
        <v>2143</v>
      </c>
      <c r="AE32" s="99">
        <v>2143</v>
      </c>
      <c r="AF32" s="99">
        <v>2142</v>
      </c>
      <c r="AG32" s="99">
        <v>2142</v>
      </c>
      <c r="AH32" s="99">
        <v>2139</v>
      </c>
      <c r="AI32" s="99">
        <v>2139</v>
      </c>
      <c r="AJ32" s="99">
        <v>2138</v>
      </c>
      <c r="AK32" s="99">
        <v>2138</v>
      </c>
      <c r="AL32" s="99">
        <v>1792</v>
      </c>
      <c r="AM32" s="99">
        <v>1792</v>
      </c>
      <c r="AN32" s="99">
        <v>1792</v>
      </c>
      <c r="AO32" s="99">
        <v>1742</v>
      </c>
      <c r="AP32" s="99">
        <v>1685</v>
      </c>
      <c r="AQ32" s="99">
        <v>1685</v>
      </c>
      <c r="AR32" s="99">
        <v>1685</v>
      </c>
      <c r="AS32" s="99">
        <v>1685</v>
      </c>
      <c r="AT32" s="99">
        <v>1685</v>
      </c>
      <c r="AU32" s="99">
        <v>1685</v>
      </c>
      <c r="AV32" s="99">
        <v>1685</v>
      </c>
      <c r="AW32" s="99">
        <v>1685</v>
      </c>
      <c r="AX32" s="99">
        <v>1601</v>
      </c>
      <c r="AY32" s="99">
        <v>1601</v>
      </c>
      <c r="AZ32" s="99">
        <v>1601</v>
      </c>
      <c r="BA32" s="99">
        <v>1601</v>
      </c>
      <c r="BB32" s="99">
        <v>1601</v>
      </c>
      <c r="BC32" s="99">
        <v>1601</v>
      </c>
      <c r="BD32" s="99">
        <v>1601</v>
      </c>
      <c r="BE32" s="99">
        <v>1601</v>
      </c>
      <c r="BF32" s="99">
        <v>1601</v>
      </c>
      <c r="BG32" s="99">
        <v>1601</v>
      </c>
      <c r="BH32" s="99">
        <v>1601</v>
      </c>
      <c r="BI32" s="99">
        <v>1601</v>
      </c>
      <c r="BJ32" s="99">
        <v>1541</v>
      </c>
      <c r="BK32" s="99">
        <v>1541</v>
      </c>
      <c r="BL32" s="99">
        <v>1541</v>
      </c>
      <c r="BM32" s="99">
        <v>1541</v>
      </c>
      <c r="BN32" s="99">
        <v>1800</v>
      </c>
      <c r="BO32" s="99">
        <v>1800</v>
      </c>
      <c r="BP32" s="99">
        <v>1800</v>
      </c>
      <c r="BQ32" s="99">
        <v>1800</v>
      </c>
      <c r="BR32" s="99">
        <v>1967</v>
      </c>
      <c r="BS32" s="99">
        <v>1967</v>
      </c>
      <c r="BT32" s="99">
        <v>1967</v>
      </c>
      <c r="BU32" s="99">
        <v>1967</v>
      </c>
      <c r="BV32" s="99">
        <v>1967</v>
      </c>
      <c r="BW32" s="99">
        <v>1967</v>
      </c>
      <c r="BX32" s="99">
        <v>1967</v>
      </c>
      <c r="BY32" s="99">
        <v>1967</v>
      </c>
      <c r="BZ32" s="99">
        <v>1967</v>
      </c>
      <c r="CA32" s="99">
        <v>1967</v>
      </c>
      <c r="CB32" s="99">
        <v>1967</v>
      </c>
      <c r="CC32" s="99">
        <v>1967</v>
      </c>
      <c r="CD32" s="99">
        <v>1969</v>
      </c>
      <c r="CE32" s="99">
        <v>1969</v>
      </c>
      <c r="CF32" s="99">
        <v>1969</v>
      </c>
      <c r="CG32" s="99">
        <v>1969</v>
      </c>
      <c r="CH32" s="99">
        <v>1970</v>
      </c>
      <c r="CI32" s="99">
        <v>1970</v>
      </c>
      <c r="CJ32" s="99">
        <v>1970</v>
      </c>
      <c r="CK32" s="99">
        <v>1970</v>
      </c>
      <c r="CL32" s="99">
        <v>1797</v>
      </c>
      <c r="CM32" s="99">
        <v>1797</v>
      </c>
      <c r="CN32" s="99">
        <v>1797</v>
      </c>
      <c r="CO32" s="99">
        <v>1797</v>
      </c>
      <c r="CP32" s="99">
        <v>1797</v>
      </c>
      <c r="CQ32" s="99">
        <v>1797</v>
      </c>
      <c r="CR32" s="99">
        <v>1797</v>
      </c>
      <c r="CS32" s="99">
        <v>1797</v>
      </c>
      <c r="CT32" s="100"/>
      <c r="CU32" s="100"/>
      <c r="CV32" s="100"/>
      <c r="CW32" s="102"/>
      <c r="CX32" s="103">
        <f t="array" ref="CX32">SUMPRODUCT(B32:CW32*0.25)</f>
        <v>45670</v>
      </c>
    </row>
    <row r="33" spans="1:102" ht="30" customHeight="1" thickBot="1" x14ac:dyDescent="0.25">
      <c r="A33" s="75" t="s">
        <v>28</v>
      </c>
      <c r="B33" s="76">
        <f>SUM(B30:B32)</f>
        <v>4711.1729999999998</v>
      </c>
      <c r="C33" s="77">
        <f t="shared" ref="C33:BN33" si="5">SUM(C30:C32)</f>
        <v>4618.3609999999999</v>
      </c>
      <c r="D33" s="77">
        <f t="shared" si="5"/>
        <v>4630.5959999999995</v>
      </c>
      <c r="E33" s="77">
        <f t="shared" si="5"/>
        <v>4643.17</v>
      </c>
      <c r="F33" s="77">
        <f t="shared" si="5"/>
        <v>4491.1059999999998</v>
      </c>
      <c r="G33" s="77">
        <f t="shared" si="5"/>
        <v>4459.7460000000001</v>
      </c>
      <c r="H33" s="77">
        <f t="shared" si="5"/>
        <v>4486.3069999999998</v>
      </c>
      <c r="I33" s="77">
        <f t="shared" si="5"/>
        <v>4361.5830000000005</v>
      </c>
      <c r="J33" s="77">
        <f t="shared" si="5"/>
        <v>4617.2650000000003</v>
      </c>
      <c r="K33" s="77">
        <f t="shared" si="5"/>
        <v>4630.3729999999996</v>
      </c>
      <c r="L33" s="77">
        <f t="shared" si="5"/>
        <v>4701.9319999999998</v>
      </c>
      <c r="M33" s="77">
        <f t="shared" si="5"/>
        <v>4727.692</v>
      </c>
      <c r="N33" s="77">
        <f t="shared" si="5"/>
        <v>4786.4690000000001</v>
      </c>
      <c r="O33" s="77">
        <f t="shared" si="5"/>
        <v>4801.5879999999997</v>
      </c>
      <c r="P33" s="77">
        <f t="shared" si="5"/>
        <v>4821.1769999999997</v>
      </c>
      <c r="Q33" s="77">
        <f t="shared" si="5"/>
        <v>4839.5929999999998</v>
      </c>
      <c r="R33" s="77">
        <f t="shared" si="5"/>
        <v>4872.518</v>
      </c>
      <c r="S33" s="77">
        <f t="shared" si="5"/>
        <v>4890.7280000000001</v>
      </c>
      <c r="T33" s="77">
        <f t="shared" si="5"/>
        <v>5051.9089999999997</v>
      </c>
      <c r="U33" s="77">
        <f t="shared" si="5"/>
        <v>5071.3630000000003</v>
      </c>
      <c r="V33" s="77">
        <f t="shared" si="5"/>
        <v>4961.0230000000001</v>
      </c>
      <c r="W33" s="77">
        <f t="shared" si="5"/>
        <v>5080.9549999999999</v>
      </c>
      <c r="X33" s="77">
        <f t="shared" si="5"/>
        <v>5421.759</v>
      </c>
      <c r="Y33" s="77">
        <f t="shared" si="5"/>
        <v>5504.5619999999999</v>
      </c>
      <c r="Z33" s="77">
        <f t="shared" si="5"/>
        <v>5473.3720000000003</v>
      </c>
      <c r="AA33" s="77">
        <f t="shared" si="5"/>
        <v>5677.741</v>
      </c>
      <c r="AB33" s="77">
        <f t="shared" si="5"/>
        <v>5591.7860000000001</v>
      </c>
      <c r="AC33" s="77">
        <f t="shared" si="5"/>
        <v>5793.3060000000005</v>
      </c>
      <c r="AD33" s="77">
        <f t="shared" si="5"/>
        <v>5703.2110000000002</v>
      </c>
      <c r="AE33" s="77">
        <f t="shared" si="5"/>
        <v>5861.451</v>
      </c>
      <c r="AF33" s="77">
        <f t="shared" si="5"/>
        <v>5891.0740000000005</v>
      </c>
      <c r="AG33" s="77">
        <f t="shared" si="5"/>
        <v>5790.4780000000001</v>
      </c>
      <c r="AH33" s="77">
        <f t="shared" si="5"/>
        <v>6106.7999999999993</v>
      </c>
      <c r="AI33" s="77">
        <f t="shared" si="5"/>
        <v>5959.134</v>
      </c>
      <c r="AJ33" s="77">
        <f t="shared" si="5"/>
        <v>6016.8159999999998</v>
      </c>
      <c r="AK33" s="77">
        <f t="shared" si="5"/>
        <v>6065.1459999999997</v>
      </c>
      <c r="AL33" s="77">
        <f t="shared" si="5"/>
        <v>6002.3829999999998</v>
      </c>
      <c r="AM33" s="77">
        <f t="shared" si="5"/>
        <v>6006.8559999999998</v>
      </c>
      <c r="AN33" s="77">
        <f t="shared" si="5"/>
        <v>6062.0589999999993</v>
      </c>
      <c r="AO33" s="77">
        <f t="shared" si="5"/>
        <v>6090.0859999999993</v>
      </c>
      <c r="AP33" s="77">
        <f t="shared" si="5"/>
        <v>5900.076</v>
      </c>
      <c r="AQ33" s="77">
        <f t="shared" si="5"/>
        <v>5930.0510000000004</v>
      </c>
      <c r="AR33" s="77">
        <f t="shared" si="5"/>
        <v>5997.1639999999998</v>
      </c>
      <c r="AS33" s="77">
        <f t="shared" si="5"/>
        <v>6060.6109999999999</v>
      </c>
      <c r="AT33" s="77">
        <f t="shared" si="5"/>
        <v>6061.3779999999997</v>
      </c>
      <c r="AU33" s="77">
        <f t="shared" si="5"/>
        <v>6124.6970000000001</v>
      </c>
      <c r="AV33" s="77">
        <f t="shared" si="5"/>
        <v>6199.2830000000004</v>
      </c>
      <c r="AW33" s="77">
        <f t="shared" si="5"/>
        <v>6258.5119999999997</v>
      </c>
      <c r="AX33" s="77">
        <f t="shared" si="5"/>
        <v>6307.9870000000001</v>
      </c>
      <c r="AY33" s="77">
        <f t="shared" si="5"/>
        <v>6249.7649999999994</v>
      </c>
      <c r="AZ33" s="77">
        <f t="shared" si="5"/>
        <v>6249.1409999999996</v>
      </c>
      <c r="BA33" s="77">
        <f t="shared" si="5"/>
        <v>6197.3969999999999</v>
      </c>
      <c r="BB33" s="77">
        <f t="shared" si="5"/>
        <v>6130.3370000000004</v>
      </c>
      <c r="BC33" s="77">
        <f t="shared" si="5"/>
        <v>6131.5</v>
      </c>
      <c r="BD33" s="77">
        <f t="shared" si="5"/>
        <v>6116.2579999999998</v>
      </c>
      <c r="BE33" s="77">
        <f t="shared" si="5"/>
        <v>6088.6509999999998</v>
      </c>
      <c r="BF33" s="77">
        <f t="shared" si="5"/>
        <v>5908.6679999999997</v>
      </c>
      <c r="BG33" s="77">
        <f t="shared" si="5"/>
        <v>5929.0860000000002</v>
      </c>
      <c r="BH33" s="77">
        <f t="shared" si="5"/>
        <v>5908.3609999999999</v>
      </c>
      <c r="BI33" s="77">
        <f t="shared" si="5"/>
        <v>5908.8779999999997</v>
      </c>
      <c r="BJ33" s="77">
        <f t="shared" si="5"/>
        <v>5804.7269999999999</v>
      </c>
      <c r="BK33" s="77">
        <f t="shared" si="5"/>
        <v>5859.2060000000001</v>
      </c>
      <c r="BL33" s="77">
        <f t="shared" si="5"/>
        <v>5987.241</v>
      </c>
      <c r="BM33" s="77">
        <f t="shared" si="5"/>
        <v>5928.8580000000002</v>
      </c>
      <c r="BN33" s="77">
        <f t="shared" si="5"/>
        <v>5709.8490000000002</v>
      </c>
      <c r="BO33" s="77">
        <f t="shared" ref="BO33:CW33" si="6">SUM(BO30:BO32)</f>
        <v>5690.5410000000002</v>
      </c>
      <c r="BP33" s="77">
        <f t="shared" si="6"/>
        <v>5926.9059999999999</v>
      </c>
      <c r="BQ33" s="77">
        <f t="shared" si="6"/>
        <v>6239.9030000000002</v>
      </c>
      <c r="BR33" s="77">
        <f t="shared" si="6"/>
        <v>6021.82</v>
      </c>
      <c r="BS33" s="77">
        <f t="shared" si="6"/>
        <v>6228.4439999999995</v>
      </c>
      <c r="BT33" s="77">
        <f t="shared" si="6"/>
        <v>6336.2610000000004</v>
      </c>
      <c r="BU33" s="77">
        <f t="shared" si="6"/>
        <v>6396.6399999999994</v>
      </c>
      <c r="BV33" s="77">
        <f t="shared" si="6"/>
        <v>6728.0529999999999</v>
      </c>
      <c r="BW33" s="77">
        <f t="shared" si="6"/>
        <v>6803.6639999999998</v>
      </c>
      <c r="BX33" s="77">
        <f t="shared" si="6"/>
        <v>6809.1329999999998</v>
      </c>
      <c r="BY33" s="77">
        <f t="shared" si="6"/>
        <v>6962.8549999999996</v>
      </c>
      <c r="BZ33" s="77">
        <f t="shared" si="6"/>
        <v>7050.1559999999999</v>
      </c>
      <c r="CA33" s="77">
        <f t="shared" si="6"/>
        <v>6970.6019999999999</v>
      </c>
      <c r="CB33" s="77">
        <f t="shared" si="6"/>
        <v>6967.0659999999998</v>
      </c>
      <c r="CC33" s="77">
        <f t="shared" si="6"/>
        <v>6955.5290000000005</v>
      </c>
      <c r="CD33" s="77">
        <f t="shared" si="6"/>
        <v>6686.5110000000004</v>
      </c>
      <c r="CE33" s="77">
        <f t="shared" si="6"/>
        <v>6635.41</v>
      </c>
      <c r="CF33" s="77">
        <f t="shared" si="6"/>
        <v>6445.8019999999997</v>
      </c>
      <c r="CG33" s="77">
        <f t="shared" si="6"/>
        <v>6127.2139999999999</v>
      </c>
      <c r="CH33" s="77">
        <f t="shared" si="6"/>
        <v>6131.5349999999999</v>
      </c>
      <c r="CI33" s="77">
        <f t="shared" si="6"/>
        <v>6109.1460000000006</v>
      </c>
      <c r="CJ33" s="77">
        <f t="shared" si="6"/>
        <v>5925.9849999999997</v>
      </c>
      <c r="CK33" s="77">
        <f t="shared" si="6"/>
        <v>5684.4160000000002</v>
      </c>
      <c r="CL33" s="77">
        <f t="shared" si="6"/>
        <v>5673.4070000000002</v>
      </c>
      <c r="CM33" s="77">
        <f t="shared" si="6"/>
        <v>5658.5540000000001</v>
      </c>
      <c r="CN33" s="77">
        <f t="shared" si="6"/>
        <v>5577.4279999999999</v>
      </c>
      <c r="CO33" s="77">
        <f t="shared" si="6"/>
        <v>5450.55</v>
      </c>
      <c r="CP33" s="77">
        <f t="shared" si="6"/>
        <v>5658.5839999999998</v>
      </c>
      <c r="CQ33" s="77">
        <f t="shared" si="6"/>
        <v>5506.6260000000002</v>
      </c>
      <c r="CR33" s="77">
        <f t="shared" si="6"/>
        <v>5271.6939999999995</v>
      </c>
      <c r="CS33" s="77">
        <f t="shared" si="6"/>
        <v>5251.99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138026.18849999999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>
        <v>88</v>
      </c>
      <c r="C37" s="120">
        <v>88</v>
      </c>
      <c r="D37" s="120">
        <v>88</v>
      </c>
      <c r="E37" s="120">
        <v>88</v>
      </c>
      <c r="F37" s="120">
        <v>44</v>
      </c>
      <c r="G37" s="120">
        <v>44</v>
      </c>
      <c r="H37" s="120">
        <v>44</v>
      </c>
      <c r="I37" s="120">
        <v>44</v>
      </c>
      <c r="J37" s="120">
        <v>70</v>
      </c>
      <c r="K37" s="120">
        <v>70</v>
      </c>
      <c r="L37" s="120">
        <v>70</v>
      </c>
      <c r="M37" s="120">
        <v>70</v>
      </c>
      <c r="N37" s="120">
        <v>115</v>
      </c>
      <c r="O37" s="120">
        <v>115</v>
      </c>
      <c r="P37" s="120">
        <v>115</v>
      </c>
      <c r="Q37" s="120">
        <v>115</v>
      </c>
      <c r="R37" s="120">
        <v>92</v>
      </c>
      <c r="S37" s="120">
        <v>92</v>
      </c>
      <c r="T37" s="120">
        <v>92</v>
      </c>
      <c r="U37" s="120">
        <v>92</v>
      </c>
      <c r="V37" s="120">
        <v>104</v>
      </c>
      <c r="W37" s="120">
        <v>104</v>
      </c>
      <c r="X37" s="120">
        <v>104</v>
      </c>
      <c r="Y37" s="120">
        <v>104</v>
      </c>
      <c r="Z37" s="120">
        <v>178</v>
      </c>
      <c r="AA37" s="120">
        <v>178</v>
      </c>
      <c r="AB37" s="120">
        <v>178</v>
      </c>
      <c r="AC37" s="120">
        <v>178</v>
      </c>
      <c r="AD37" s="120">
        <v>115</v>
      </c>
      <c r="AE37" s="120">
        <v>115</v>
      </c>
      <c r="AF37" s="120">
        <v>115</v>
      </c>
      <c r="AG37" s="120">
        <v>115</v>
      </c>
      <c r="AH37" s="120">
        <v>89</v>
      </c>
      <c r="AI37" s="120">
        <v>89</v>
      </c>
      <c r="AJ37" s="120">
        <v>89</v>
      </c>
      <c r="AK37" s="120">
        <v>89</v>
      </c>
      <c r="AL37" s="120">
        <v>192</v>
      </c>
      <c r="AM37" s="120">
        <v>192</v>
      </c>
      <c r="AN37" s="120">
        <v>192</v>
      </c>
      <c r="AO37" s="120">
        <v>192</v>
      </c>
      <c r="AP37" s="120">
        <v>203.82400000000001</v>
      </c>
      <c r="AQ37" s="120">
        <v>203.82400000000001</v>
      </c>
      <c r="AR37" s="120">
        <v>203.82400000000001</v>
      </c>
      <c r="AS37" s="120">
        <v>203.82400000000001</v>
      </c>
      <c r="AT37" s="120">
        <v>155</v>
      </c>
      <c r="AU37" s="120">
        <v>155</v>
      </c>
      <c r="AV37" s="120">
        <v>155</v>
      </c>
      <c r="AW37" s="120">
        <v>155</v>
      </c>
      <c r="AX37" s="120">
        <v>156</v>
      </c>
      <c r="AY37" s="120">
        <v>156</v>
      </c>
      <c r="AZ37" s="120">
        <v>156</v>
      </c>
      <c r="BA37" s="120">
        <v>156</v>
      </c>
      <c r="BB37" s="120">
        <v>162</v>
      </c>
      <c r="BC37" s="120">
        <v>162</v>
      </c>
      <c r="BD37" s="120">
        <v>162</v>
      </c>
      <c r="BE37" s="120">
        <v>162</v>
      </c>
      <c r="BF37" s="120">
        <v>162</v>
      </c>
      <c r="BG37" s="120">
        <v>162</v>
      </c>
      <c r="BH37" s="120">
        <v>162</v>
      </c>
      <c r="BI37" s="120">
        <v>162</v>
      </c>
      <c r="BJ37" s="120">
        <v>152</v>
      </c>
      <c r="BK37" s="120">
        <v>152</v>
      </c>
      <c r="BL37" s="120">
        <v>152</v>
      </c>
      <c r="BM37" s="120">
        <v>152</v>
      </c>
      <c r="BN37" s="120">
        <v>87</v>
      </c>
      <c r="BO37" s="120">
        <v>87</v>
      </c>
      <c r="BP37" s="120">
        <v>87</v>
      </c>
      <c r="BQ37" s="120">
        <v>87</v>
      </c>
      <c r="BR37" s="120">
        <v>158</v>
      </c>
      <c r="BS37" s="120">
        <v>158</v>
      </c>
      <c r="BT37" s="120">
        <v>158</v>
      </c>
      <c r="BU37" s="120">
        <v>158</v>
      </c>
      <c r="BV37" s="120">
        <v>212</v>
      </c>
      <c r="BW37" s="120">
        <v>212</v>
      </c>
      <c r="BX37" s="120">
        <v>212</v>
      </c>
      <c r="BY37" s="120">
        <v>212</v>
      </c>
      <c r="BZ37" s="120">
        <v>217</v>
      </c>
      <c r="CA37" s="120">
        <v>217</v>
      </c>
      <c r="CB37" s="120">
        <v>217</v>
      </c>
      <c r="CC37" s="120">
        <v>217</v>
      </c>
      <c r="CD37" s="120">
        <v>211</v>
      </c>
      <c r="CE37" s="120">
        <v>211</v>
      </c>
      <c r="CF37" s="120">
        <v>211</v>
      </c>
      <c r="CG37" s="120">
        <v>211</v>
      </c>
      <c r="CH37" s="120">
        <v>177</v>
      </c>
      <c r="CI37" s="120">
        <v>177</v>
      </c>
      <c r="CJ37" s="120">
        <v>177</v>
      </c>
      <c r="CK37" s="120">
        <v>177</v>
      </c>
      <c r="CL37" s="120">
        <v>87</v>
      </c>
      <c r="CM37" s="120">
        <v>87</v>
      </c>
      <c r="CN37" s="120">
        <v>87</v>
      </c>
      <c r="CO37" s="120">
        <v>87</v>
      </c>
      <c r="CP37" s="120">
        <v>89</v>
      </c>
      <c r="CQ37" s="120">
        <v>89</v>
      </c>
      <c r="CR37" s="120">
        <v>89</v>
      </c>
      <c r="CS37" s="120">
        <v>89</v>
      </c>
      <c r="CT37" s="120"/>
      <c r="CU37" s="120"/>
      <c r="CV37" s="120"/>
      <c r="CW37" s="121"/>
      <c r="CX37" s="97">
        <f t="array" ref="CX37">SUMPRODUCT(B37:CW37*0.25)</f>
        <v>3315.8239999999996</v>
      </c>
    </row>
    <row r="38" spans="1:102" ht="24.95" customHeight="1" x14ac:dyDescent="0.2">
      <c r="A38" s="118" t="s">
        <v>32</v>
      </c>
      <c r="B38" s="119">
        <v>349.7</v>
      </c>
      <c r="C38" s="120">
        <v>412.3</v>
      </c>
      <c r="D38" s="120">
        <v>390.5</v>
      </c>
      <c r="E38" s="120">
        <v>334.3</v>
      </c>
      <c r="F38" s="120">
        <v>507.3</v>
      </c>
      <c r="G38" s="120">
        <v>534.29999999999995</v>
      </c>
      <c r="H38" s="120">
        <v>498.4</v>
      </c>
      <c r="I38" s="120">
        <v>595.6</v>
      </c>
      <c r="J38" s="120">
        <v>294.3</v>
      </c>
      <c r="K38" s="120">
        <v>263.2</v>
      </c>
      <c r="L38" s="120">
        <v>185.3</v>
      </c>
      <c r="M38" s="120">
        <v>153.9</v>
      </c>
      <c r="N38" s="120">
        <v>93.2</v>
      </c>
      <c r="O38" s="120">
        <v>70.099999999999994</v>
      </c>
      <c r="P38" s="120">
        <v>61.1</v>
      </c>
      <c r="Q38" s="120">
        <v>59.1</v>
      </c>
      <c r="R38" s="120"/>
      <c r="S38" s="120"/>
      <c r="T38" s="120"/>
      <c r="U38" s="120"/>
      <c r="V38" s="120">
        <v>233.5</v>
      </c>
      <c r="W38" s="120">
        <v>143.69999999999999</v>
      </c>
      <c r="X38" s="120"/>
      <c r="Y38" s="120"/>
      <c r="Z38" s="120">
        <v>250.4</v>
      </c>
      <c r="AA38" s="120">
        <v>89.2</v>
      </c>
      <c r="AB38" s="120">
        <v>256.3</v>
      </c>
      <c r="AC38" s="120"/>
      <c r="AD38" s="120">
        <v>239</v>
      </c>
      <c r="AE38" s="120">
        <v>160.9</v>
      </c>
      <c r="AF38" s="120">
        <v>193.6</v>
      </c>
      <c r="AG38" s="120">
        <v>479.5</v>
      </c>
      <c r="AH38" s="120">
        <v>143.4</v>
      </c>
      <c r="AI38" s="120">
        <v>570.1</v>
      </c>
      <c r="AJ38" s="120">
        <v>688.7</v>
      </c>
      <c r="AK38" s="120">
        <v>731.7</v>
      </c>
      <c r="AL38" s="120">
        <v>625.20000000000005</v>
      </c>
      <c r="AM38" s="120">
        <v>650.79999999999995</v>
      </c>
      <c r="AN38" s="120">
        <v>774.9</v>
      </c>
      <c r="AO38" s="120">
        <v>802.1</v>
      </c>
      <c r="AP38" s="120">
        <v>879</v>
      </c>
      <c r="AQ38" s="120">
        <v>897.4</v>
      </c>
      <c r="AR38" s="120">
        <v>849.7</v>
      </c>
      <c r="AS38" s="120">
        <v>910.7</v>
      </c>
      <c r="AT38" s="120">
        <v>970.5</v>
      </c>
      <c r="AU38" s="120">
        <v>900.8</v>
      </c>
      <c r="AV38" s="120">
        <v>886</v>
      </c>
      <c r="AW38" s="120">
        <v>824</v>
      </c>
      <c r="AX38" s="120">
        <v>739</v>
      </c>
      <c r="AY38" s="120">
        <v>781.8</v>
      </c>
      <c r="AZ38" s="120">
        <v>753.5</v>
      </c>
      <c r="BA38" s="120">
        <v>767.5</v>
      </c>
      <c r="BB38" s="120">
        <v>732.9</v>
      </c>
      <c r="BC38" s="120">
        <v>721.2</v>
      </c>
      <c r="BD38" s="120">
        <v>693.6</v>
      </c>
      <c r="BE38" s="120">
        <v>697.4</v>
      </c>
      <c r="BF38" s="120">
        <v>672.8</v>
      </c>
      <c r="BG38" s="120">
        <v>617.9</v>
      </c>
      <c r="BH38" s="120">
        <v>590.79999999999995</v>
      </c>
      <c r="BI38" s="120">
        <v>567.6</v>
      </c>
      <c r="BJ38" s="120">
        <v>493</v>
      </c>
      <c r="BK38" s="120">
        <v>432.7</v>
      </c>
      <c r="BL38" s="120">
        <v>293.8</v>
      </c>
      <c r="BM38" s="120">
        <v>341.6</v>
      </c>
      <c r="BN38" s="120">
        <v>702.5</v>
      </c>
      <c r="BO38" s="120">
        <v>606.70000000000005</v>
      </c>
      <c r="BP38" s="120">
        <v>328.2</v>
      </c>
      <c r="BQ38" s="120"/>
      <c r="BR38" s="120">
        <v>516.29999999999995</v>
      </c>
      <c r="BS38" s="120">
        <v>347.5</v>
      </c>
      <c r="BT38" s="120">
        <v>180.2</v>
      </c>
      <c r="BU38" s="120">
        <v>153.80000000000001</v>
      </c>
      <c r="BV38" s="120">
        <v>99.3</v>
      </c>
      <c r="BW38" s="120">
        <v>142.69999999999999</v>
      </c>
      <c r="BX38" s="120">
        <v>153.1</v>
      </c>
      <c r="BY38" s="120"/>
      <c r="BZ38" s="120"/>
      <c r="CA38" s="120">
        <v>114.2</v>
      </c>
      <c r="CB38" s="120">
        <v>87.6</v>
      </c>
      <c r="CC38" s="120">
        <v>32</v>
      </c>
      <c r="CD38" s="120"/>
      <c r="CE38" s="120"/>
      <c r="CF38" s="120">
        <v>86</v>
      </c>
      <c r="CG38" s="120">
        <v>285.8</v>
      </c>
      <c r="CH38" s="120">
        <v>96.2</v>
      </c>
      <c r="CI38" s="120"/>
      <c r="CJ38" s="120">
        <v>160.4</v>
      </c>
      <c r="CK38" s="120">
        <v>323.39999999999998</v>
      </c>
      <c r="CL38" s="120">
        <v>81.2</v>
      </c>
      <c r="CM38" s="120">
        <v>40.799999999999997</v>
      </c>
      <c r="CN38" s="120">
        <v>119</v>
      </c>
      <c r="CO38" s="120">
        <v>188.4</v>
      </c>
      <c r="CP38" s="120"/>
      <c r="CQ38" s="120"/>
      <c r="CR38" s="120">
        <v>61.3</v>
      </c>
      <c r="CS38" s="120">
        <v>26.2</v>
      </c>
      <c r="CT38" s="122"/>
      <c r="CU38" s="122"/>
      <c r="CV38" s="122"/>
      <c r="CW38" s="121"/>
      <c r="CX38" s="97">
        <f t="array" ref="CX38">SUMPRODUCT(B38:CW38*0.25)</f>
        <v>8445.9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487.7</v>
      </c>
      <c r="C41" s="107">
        <f t="shared" ref="C41:BN41" si="7">SUM(C36:C40)</f>
        <v>550.29999999999995</v>
      </c>
      <c r="D41" s="107">
        <f t="shared" si="7"/>
        <v>528.5</v>
      </c>
      <c r="E41" s="107">
        <f t="shared" si="7"/>
        <v>472.3</v>
      </c>
      <c r="F41" s="107">
        <f t="shared" si="7"/>
        <v>601.29999999999995</v>
      </c>
      <c r="G41" s="107">
        <f t="shared" si="7"/>
        <v>628.29999999999995</v>
      </c>
      <c r="H41" s="107">
        <f t="shared" si="7"/>
        <v>592.4</v>
      </c>
      <c r="I41" s="107">
        <f t="shared" si="7"/>
        <v>689.6</v>
      </c>
      <c r="J41" s="107">
        <f t="shared" si="7"/>
        <v>414.3</v>
      </c>
      <c r="K41" s="107">
        <f t="shared" si="7"/>
        <v>383.2</v>
      </c>
      <c r="L41" s="107">
        <f t="shared" si="7"/>
        <v>305.3</v>
      </c>
      <c r="M41" s="107">
        <f t="shared" si="7"/>
        <v>273.89999999999998</v>
      </c>
      <c r="N41" s="107">
        <f t="shared" si="7"/>
        <v>258.2</v>
      </c>
      <c r="O41" s="107">
        <f t="shared" si="7"/>
        <v>235.1</v>
      </c>
      <c r="P41" s="107">
        <f t="shared" si="7"/>
        <v>226.1</v>
      </c>
      <c r="Q41" s="107">
        <f t="shared" si="7"/>
        <v>224.1</v>
      </c>
      <c r="R41" s="107">
        <f t="shared" si="7"/>
        <v>142</v>
      </c>
      <c r="S41" s="107">
        <f t="shared" si="7"/>
        <v>142</v>
      </c>
      <c r="T41" s="107">
        <f t="shared" si="7"/>
        <v>142</v>
      </c>
      <c r="U41" s="107">
        <f t="shared" si="7"/>
        <v>142</v>
      </c>
      <c r="V41" s="107">
        <f t="shared" si="7"/>
        <v>387.5</v>
      </c>
      <c r="W41" s="107">
        <f t="shared" si="7"/>
        <v>297.7</v>
      </c>
      <c r="X41" s="107">
        <f t="shared" si="7"/>
        <v>154</v>
      </c>
      <c r="Y41" s="107">
        <f t="shared" si="7"/>
        <v>154</v>
      </c>
      <c r="Z41" s="107">
        <f t="shared" si="7"/>
        <v>478.4</v>
      </c>
      <c r="AA41" s="107">
        <f t="shared" si="7"/>
        <v>317.2</v>
      </c>
      <c r="AB41" s="107">
        <f t="shared" si="7"/>
        <v>484.3</v>
      </c>
      <c r="AC41" s="107">
        <f t="shared" si="7"/>
        <v>228</v>
      </c>
      <c r="AD41" s="107">
        <f t="shared" si="7"/>
        <v>404</v>
      </c>
      <c r="AE41" s="107">
        <f t="shared" si="7"/>
        <v>325.89999999999998</v>
      </c>
      <c r="AF41" s="107">
        <f t="shared" si="7"/>
        <v>358.6</v>
      </c>
      <c r="AG41" s="107">
        <f t="shared" si="7"/>
        <v>644.5</v>
      </c>
      <c r="AH41" s="107">
        <f t="shared" si="7"/>
        <v>282.39999999999998</v>
      </c>
      <c r="AI41" s="107">
        <f t="shared" si="7"/>
        <v>709.1</v>
      </c>
      <c r="AJ41" s="107">
        <f t="shared" si="7"/>
        <v>827.7</v>
      </c>
      <c r="AK41" s="107">
        <f t="shared" si="7"/>
        <v>870.7</v>
      </c>
      <c r="AL41" s="107">
        <f t="shared" si="7"/>
        <v>867.2</v>
      </c>
      <c r="AM41" s="107">
        <f t="shared" si="7"/>
        <v>892.8</v>
      </c>
      <c r="AN41" s="107">
        <f t="shared" si="7"/>
        <v>1016.9</v>
      </c>
      <c r="AO41" s="107">
        <f t="shared" si="7"/>
        <v>1044.0999999999999</v>
      </c>
      <c r="AP41" s="107">
        <f t="shared" si="7"/>
        <v>1132.8240000000001</v>
      </c>
      <c r="AQ41" s="107">
        <f t="shared" si="7"/>
        <v>1151.2239999999999</v>
      </c>
      <c r="AR41" s="107">
        <f t="shared" si="7"/>
        <v>1103.5240000000001</v>
      </c>
      <c r="AS41" s="107">
        <f t="shared" si="7"/>
        <v>1164.5240000000001</v>
      </c>
      <c r="AT41" s="107">
        <f t="shared" si="7"/>
        <v>1175.5</v>
      </c>
      <c r="AU41" s="107">
        <f t="shared" si="7"/>
        <v>1105.8</v>
      </c>
      <c r="AV41" s="107">
        <f t="shared" si="7"/>
        <v>1091</v>
      </c>
      <c r="AW41" s="107">
        <f t="shared" si="7"/>
        <v>1029</v>
      </c>
      <c r="AX41" s="107">
        <f t="shared" si="7"/>
        <v>945</v>
      </c>
      <c r="AY41" s="107">
        <f t="shared" si="7"/>
        <v>987.8</v>
      </c>
      <c r="AZ41" s="107">
        <f t="shared" si="7"/>
        <v>959.5</v>
      </c>
      <c r="BA41" s="107">
        <f t="shared" si="7"/>
        <v>973.5</v>
      </c>
      <c r="BB41" s="107">
        <f t="shared" si="7"/>
        <v>944.9</v>
      </c>
      <c r="BC41" s="107">
        <f t="shared" si="7"/>
        <v>933.2</v>
      </c>
      <c r="BD41" s="107">
        <f t="shared" si="7"/>
        <v>905.6</v>
      </c>
      <c r="BE41" s="107">
        <f t="shared" si="7"/>
        <v>909.4</v>
      </c>
      <c r="BF41" s="107">
        <f t="shared" si="7"/>
        <v>884.8</v>
      </c>
      <c r="BG41" s="107">
        <f t="shared" si="7"/>
        <v>829.9</v>
      </c>
      <c r="BH41" s="107">
        <f t="shared" si="7"/>
        <v>802.8</v>
      </c>
      <c r="BI41" s="107">
        <f t="shared" si="7"/>
        <v>779.6</v>
      </c>
      <c r="BJ41" s="107">
        <f t="shared" si="7"/>
        <v>695</v>
      </c>
      <c r="BK41" s="107">
        <f t="shared" si="7"/>
        <v>634.70000000000005</v>
      </c>
      <c r="BL41" s="107">
        <f t="shared" si="7"/>
        <v>495.8</v>
      </c>
      <c r="BM41" s="107">
        <f t="shared" si="7"/>
        <v>543.6</v>
      </c>
      <c r="BN41" s="107">
        <f t="shared" si="7"/>
        <v>839.5</v>
      </c>
      <c r="BO41" s="107">
        <f t="shared" ref="BO41:CW41" si="8">SUM(BO36:BO40)</f>
        <v>743.7</v>
      </c>
      <c r="BP41" s="107">
        <f t="shared" si="8"/>
        <v>465.2</v>
      </c>
      <c r="BQ41" s="107">
        <f t="shared" si="8"/>
        <v>137</v>
      </c>
      <c r="BR41" s="107">
        <f t="shared" si="8"/>
        <v>724.3</v>
      </c>
      <c r="BS41" s="107">
        <f t="shared" si="8"/>
        <v>555.5</v>
      </c>
      <c r="BT41" s="107">
        <f t="shared" si="8"/>
        <v>388.2</v>
      </c>
      <c r="BU41" s="107">
        <f t="shared" si="8"/>
        <v>361.8</v>
      </c>
      <c r="BV41" s="107">
        <f t="shared" si="8"/>
        <v>361.3</v>
      </c>
      <c r="BW41" s="107">
        <f t="shared" si="8"/>
        <v>404.7</v>
      </c>
      <c r="BX41" s="107">
        <f t="shared" si="8"/>
        <v>415.1</v>
      </c>
      <c r="BY41" s="107">
        <f t="shared" si="8"/>
        <v>262</v>
      </c>
      <c r="BZ41" s="107">
        <f t="shared" si="8"/>
        <v>267</v>
      </c>
      <c r="CA41" s="107">
        <f t="shared" si="8"/>
        <v>381.2</v>
      </c>
      <c r="CB41" s="107">
        <f t="shared" si="8"/>
        <v>354.6</v>
      </c>
      <c r="CC41" s="107">
        <f t="shared" si="8"/>
        <v>299</v>
      </c>
      <c r="CD41" s="107">
        <f t="shared" si="8"/>
        <v>261</v>
      </c>
      <c r="CE41" s="107">
        <f t="shared" si="8"/>
        <v>261</v>
      </c>
      <c r="CF41" s="107">
        <f t="shared" si="8"/>
        <v>347</v>
      </c>
      <c r="CG41" s="107">
        <f t="shared" si="8"/>
        <v>546.79999999999995</v>
      </c>
      <c r="CH41" s="107">
        <f t="shared" si="8"/>
        <v>323.2</v>
      </c>
      <c r="CI41" s="107">
        <f t="shared" si="8"/>
        <v>227</v>
      </c>
      <c r="CJ41" s="107">
        <f t="shared" si="8"/>
        <v>387.4</v>
      </c>
      <c r="CK41" s="107">
        <f t="shared" si="8"/>
        <v>550.4</v>
      </c>
      <c r="CL41" s="107">
        <f t="shared" si="8"/>
        <v>218.2</v>
      </c>
      <c r="CM41" s="107">
        <f t="shared" si="8"/>
        <v>177.8</v>
      </c>
      <c r="CN41" s="107">
        <f t="shared" si="8"/>
        <v>256</v>
      </c>
      <c r="CO41" s="107">
        <f t="shared" si="8"/>
        <v>325.39999999999998</v>
      </c>
      <c r="CP41" s="107">
        <f t="shared" si="8"/>
        <v>139</v>
      </c>
      <c r="CQ41" s="107">
        <f t="shared" si="8"/>
        <v>139</v>
      </c>
      <c r="CR41" s="107">
        <f t="shared" si="8"/>
        <v>200.3</v>
      </c>
      <c r="CS41" s="107">
        <f t="shared" si="8"/>
        <v>165.2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12961.723999999998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349.7</v>
      </c>
      <c r="C46" s="120">
        <v>412.3</v>
      </c>
      <c r="D46" s="120">
        <v>390.5</v>
      </c>
      <c r="E46" s="120">
        <v>334.3</v>
      </c>
      <c r="F46" s="120">
        <v>507.3</v>
      </c>
      <c r="G46" s="120">
        <v>534.29999999999995</v>
      </c>
      <c r="H46" s="120">
        <v>498.4</v>
      </c>
      <c r="I46" s="120">
        <v>595.6</v>
      </c>
      <c r="J46" s="120">
        <v>294.3</v>
      </c>
      <c r="K46" s="120">
        <v>263.2</v>
      </c>
      <c r="L46" s="120">
        <v>185.3</v>
      </c>
      <c r="M46" s="120">
        <v>153.9</v>
      </c>
      <c r="N46" s="120">
        <v>93.2</v>
      </c>
      <c r="O46" s="120">
        <v>70.099999999999994</v>
      </c>
      <c r="P46" s="120">
        <v>61.1</v>
      </c>
      <c r="Q46" s="120">
        <v>59.1</v>
      </c>
      <c r="R46" s="120"/>
      <c r="S46" s="120"/>
      <c r="T46" s="120"/>
      <c r="U46" s="120"/>
      <c r="V46" s="120">
        <v>233.5</v>
      </c>
      <c r="W46" s="120">
        <v>143.69999999999999</v>
      </c>
      <c r="X46" s="120"/>
      <c r="Y46" s="120"/>
      <c r="Z46" s="120">
        <v>250.4</v>
      </c>
      <c r="AA46" s="120">
        <v>89.2</v>
      </c>
      <c r="AB46" s="120">
        <v>256.3</v>
      </c>
      <c r="AC46" s="120"/>
      <c r="AD46" s="120">
        <v>239</v>
      </c>
      <c r="AE46" s="120">
        <v>160.9</v>
      </c>
      <c r="AF46" s="120">
        <v>193.6</v>
      </c>
      <c r="AG46" s="120">
        <v>479.5</v>
      </c>
      <c r="AH46" s="120">
        <v>143.4</v>
      </c>
      <c r="AI46" s="120">
        <v>570.1</v>
      </c>
      <c r="AJ46" s="120">
        <v>688.7</v>
      </c>
      <c r="AK46" s="120">
        <v>731.7</v>
      </c>
      <c r="AL46" s="120">
        <v>625.20000000000005</v>
      </c>
      <c r="AM46" s="120">
        <v>650.79999999999995</v>
      </c>
      <c r="AN46" s="120">
        <v>774.9</v>
      </c>
      <c r="AO46" s="120">
        <v>802.1</v>
      </c>
      <c r="AP46" s="120">
        <v>879</v>
      </c>
      <c r="AQ46" s="120">
        <v>897.4</v>
      </c>
      <c r="AR46" s="120">
        <v>849.7</v>
      </c>
      <c r="AS46" s="120">
        <v>910.7</v>
      </c>
      <c r="AT46" s="120">
        <v>970.5</v>
      </c>
      <c r="AU46" s="120">
        <v>900.8</v>
      </c>
      <c r="AV46" s="120">
        <v>886</v>
      </c>
      <c r="AW46" s="120">
        <v>824</v>
      </c>
      <c r="AX46" s="120">
        <v>739</v>
      </c>
      <c r="AY46" s="120">
        <v>781.8</v>
      </c>
      <c r="AZ46" s="120">
        <v>753.5</v>
      </c>
      <c r="BA46" s="120">
        <v>767.5</v>
      </c>
      <c r="BB46" s="120">
        <v>732.9</v>
      </c>
      <c r="BC46" s="120">
        <v>721.2</v>
      </c>
      <c r="BD46" s="120">
        <v>693.6</v>
      </c>
      <c r="BE46" s="120">
        <v>697.4</v>
      </c>
      <c r="BF46" s="120">
        <v>672.8</v>
      </c>
      <c r="BG46" s="120">
        <v>617.9</v>
      </c>
      <c r="BH46" s="120">
        <v>590.79999999999995</v>
      </c>
      <c r="BI46" s="120">
        <v>567.6</v>
      </c>
      <c r="BJ46" s="120">
        <v>493</v>
      </c>
      <c r="BK46" s="120">
        <v>432.7</v>
      </c>
      <c r="BL46" s="120">
        <v>293.8</v>
      </c>
      <c r="BM46" s="120">
        <v>341.6</v>
      </c>
      <c r="BN46" s="120">
        <v>702.5</v>
      </c>
      <c r="BO46" s="120">
        <v>606.70000000000005</v>
      </c>
      <c r="BP46" s="120">
        <v>328.2</v>
      </c>
      <c r="BQ46" s="120"/>
      <c r="BR46" s="120">
        <v>516.29999999999995</v>
      </c>
      <c r="BS46" s="120">
        <v>347.5</v>
      </c>
      <c r="BT46" s="120">
        <v>180.2</v>
      </c>
      <c r="BU46" s="120">
        <v>153.80000000000001</v>
      </c>
      <c r="BV46" s="120">
        <v>99.3</v>
      </c>
      <c r="BW46" s="120">
        <v>142.69999999999999</v>
      </c>
      <c r="BX46" s="120">
        <v>153.1</v>
      </c>
      <c r="BY46" s="120"/>
      <c r="BZ46" s="120"/>
      <c r="CA46" s="120">
        <v>114.2</v>
      </c>
      <c r="CB46" s="120">
        <v>87.6</v>
      </c>
      <c r="CC46" s="120">
        <v>32</v>
      </c>
      <c r="CD46" s="120"/>
      <c r="CE46" s="120"/>
      <c r="CF46" s="120">
        <v>86</v>
      </c>
      <c r="CG46" s="120">
        <v>285.8</v>
      </c>
      <c r="CH46" s="120">
        <v>96.2</v>
      </c>
      <c r="CI46" s="120"/>
      <c r="CJ46" s="120">
        <v>160.4</v>
      </c>
      <c r="CK46" s="120">
        <v>323.39999999999998</v>
      </c>
      <c r="CL46" s="120">
        <v>81.2</v>
      </c>
      <c r="CM46" s="120">
        <v>40.799999999999997</v>
      </c>
      <c r="CN46" s="120">
        <v>119</v>
      </c>
      <c r="CO46" s="120">
        <v>188.4</v>
      </c>
      <c r="CP46" s="120"/>
      <c r="CQ46" s="120"/>
      <c r="CR46" s="120">
        <v>61.3</v>
      </c>
      <c r="CS46" s="120">
        <v>26.2</v>
      </c>
      <c r="CT46" s="122"/>
      <c r="CU46" s="122"/>
      <c r="CV46" s="122"/>
      <c r="CW46" s="121"/>
      <c r="CX46" s="97">
        <f t="array" ref="CX46">SUMPRODUCT(B46:CW46*0.25)</f>
        <v>8445.9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349.7</v>
      </c>
      <c r="C50" s="107">
        <f t="shared" ref="C50:BN50" si="9">SUM(C44:C49)</f>
        <v>412.3</v>
      </c>
      <c r="D50" s="107">
        <f t="shared" si="9"/>
        <v>390.5</v>
      </c>
      <c r="E50" s="107">
        <f t="shared" si="9"/>
        <v>334.3</v>
      </c>
      <c r="F50" s="107">
        <f t="shared" si="9"/>
        <v>507.3</v>
      </c>
      <c r="G50" s="107">
        <f t="shared" si="9"/>
        <v>534.29999999999995</v>
      </c>
      <c r="H50" s="107">
        <f t="shared" si="9"/>
        <v>498.4</v>
      </c>
      <c r="I50" s="107">
        <f t="shared" si="9"/>
        <v>595.6</v>
      </c>
      <c r="J50" s="107">
        <f t="shared" si="9"/>
        <v>294.3</v>
      </c>
      <c r="K50" s="107">
        <f t="shared" si="9"/>
        <v>263.2</v>
      </c>
      <c r="L50" s="107">
        <f t="shared" si="9"/>
        <v>185.3</v>
      </c>
      <c r="M50" s="107">
        <f t="shared" si="9"/>
        <v>153.9</v>
      </c>
      <c r="N50" s="107">
        <f t="shared" si="9"/>
        <v>93.2</v>
      </c>
      <c r="O50" s="107">
        <f t="shared" si="9"/>
        <v>70.099999999999994</v>
      </c>
      <c r="P50" s="107">
        <f t="shared" si="9"/>
        <v>61.1</v>
      </c>
      <c r="Q50" s="107">
        <f t="shared" si="9"/>
        <v>59.1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233.5</v>
      </c>
      <c r="W50" s="107">
        <f t="shared" si="9"/>
        <v>143.69999999999999</v>
      </c>
      <c r="X50" s="107">
        <f t="shared" si="9"/>
        <v>0</v>
      </c>
      <c r="Y50" s="107">
        <f t="shared" si="9"/>
        <v>0</v>
      </c>
      <c r="Z50" s="107">
        <f t="shared" si="9"/>
        <v>250.4</v>
      </c>
      <c r="AA50" s="107">
        <f t="shared" si="9"/>
        <v>89.2</v>
      </c>
      <c r="AB50" s="107">
        <f t="shared" si="9"/>
        <v>256.3</v>
      </c>
      <c r="AC50" s="107">
        <f t="shared" si="9"/>
        <v>0</v>
      </c>
      <c r="AD50" s="107">
        <f t="shared" si="9"/>
        <v>239</v>
      </c>
      <c r="AE50" s="107">
        <f t="shared" si="9"/>
        <v>160.9</v>
      </c>
      <c r="AF50" s="107">
        <f t="shared" si="9"/>
        <v>193.6</v>
      </c>
      <c r="AG50" s="107">
        <f t="shared" si="9"/>
        <v>479.5</v>
      </c>
      <c r="AH50" s="107">
        <f t="shared" si="9"/>
        <v>143.4</v>
      </c>
      <c r="AI50" s="107">
        <f t="shared" si="9"/>
        <v>570.1</v>
      </c>
      <c r="AJ50" s="107">
        <f t="shared" si="9"/>
        <v>688.7</v>
      </c>
      <c r="AK50" s="107">
        <f t="shared" si="9"/>
        <v>731.7</v>
      </c>
      <c r="AL50" s="107">
        <f t="shared" si="9"/>
        <v>625.20000000000005</v>
      </c>
      <c r="AM50" s="107">
        <f t="shared" si="9"/>
        <v>650.79999999999995</v>
      </c>
      <c r="AN50" s="107">
        <f t="shared" si="9"/>
        <v>774.9</v>
      </c>
      <c r="AO50" s="107">
        <f t="shared" si="9"/>
        <v>802.1</v>
      </c>
      <c r="AP50" s="107">
        <f t="shared" si="9"/>
        <v>879</v>
      </c>
      <c r="AQ50" s="107">
        <f t="shared" si="9"/>
        <v>897.4</v>
      </c>
      <c r="AR50" s="107">
        <f t="shared" si="9"/>
        <v>849.7</v>
      </c>
      <c r="AS50" s="107">
        <f t="shared" si="9"/>
        <v>910.7</v>
      </c>
      <c r="AT50" s="107">
        <f t="shared" si="9"/>
        <v>970.5</v>
      </c>
      <c r="AU50" s="107">
        <f t="shared" si="9"/>
        <v>900.8</v>
      </c>
      <c r="AV50" s="107">
        <f t="shared" si="9"/>
        <v>886</v>
      </c>
      <c r="AW50" s="107">
        <f t="shared" si="9"/>
        <v>824</v>
      </c>
      <c r="AX50" s="107">
        <f t="shared" si="9"/>
        <v>739</v>
      </c>
      <c r="AY50" s="107">
        <f t="shared" si="9"/>
        <v>781.8</v>
      </c>
      <c r="AZ50" s="107">
        <f t="shared" si="9"/>
        <v>753.5</v>
      </c>
      <c r="BA50" s="107">
        <f t="shared" si="9"/>
        <v>767.5</v>
      </c>
      <c r="BB50" s="107">
        <f t="shared" si="9"/>
        <v>732.9</v>
      </c>
      <c r="BC50" s="107">
        <f t="shared" si="9"/>
        <v>721.2</v>
      </c>
      <c r="BD50" s="107">
        <f t="shared" si="9"/>
        <v>693.6</v>
      </c>
      <c r="BE50" s="107">
        <f t="shared" si="9"/>
        <v>697.4</v>
      </c>
      <c r="BF50" s="107">
        <f t="shared" si="9"/>
        <v>672.8</v>
      </c>
      <c r="BG50" s="107">
        <f t="shared" si="9"/>
        <v>617.9</v>
      </c>
      <c r="BH50" s="107">
        <f t="shared" si="9"/>
        <v>590.79999999999995</v>
      </c>
      <c r="BI50" s="107">
        <f t="shared" si="9"/>
        <v>567.6</v>
      </c>
      <c r="BJ50" s="107">
        <f t="shared" si="9"/>
        <v>493</v>
      </c>
      <c r="BK50" s="107">
        <f t="shared" si="9"/>
        <v>432.7</v>
      </c>
      <c r="BL50" s="107">
        <f t="shared" si="9"/>
        <v>293.8</v>
      </c>
      <c r="BM50" s="107">
        <f t="shared" si="9"/>
        <v>341.6</v>
      </c>
      <c r="BN50" s="107">
        <f t="shared" si="9"/>
        <v>702.5</v>
      </c>
      <c r="BO50" s="107">
        <f t="shared" ref="BO50:CW50" si="10">SUM(BO44:BO49)</f>
        <v>606.70000000000005</v>
      </c>
      <c r="BP50" s="107">
        <f t="shared" si="10"/>
        <v>328.2</v>
      </c>
      <c r="BQ50" s="107">
        <f t="shared" si="10"/>
        <v>0</v>
      </c>
      <c r="BR50" s="107">
        <f t="shared" si="10"/>
        <v>516.29999999999995</v>
      </c>
      <c r="BS50" s="107">
        <f t="shared" si="10"/>
        <v>347.5</v>
      </c>
      <c r="BT50" s="107">
        <f t="shared" si="10"/>
        <v>180.2</v>
      </c>
      <c r="BU50" s="107">
        <f t="shared" si="10"/>
        <v>153.80000000000001</v>
      </c>
      <c r="BV50" s="107">
        <f t="shared" si="10"/>
        <v>99.3</v>
      </c>
      <c r="BW50" s="107">
        <f t="shared" si="10"/>
        <v>142.69999999999999</v>
      </c>
      <c r="BX50" s="107">
        <f t="shared" si="10"/>
        <v>153.1</v>
      </c>
      <c r="BY50" s="107">
        <f t="shared" si="10"/>
        <v>0</v>
      </c>
      <c r="BZ50" s="107">
        <f t="shared" si="10"/>
        <v>0</v>
      </c>
      <c r="CA50" s="107">
        <f t="shared" si="10"/>
        <v>114.2</v>
      </c>
      <c r="CB50" s="107">
        <f t="shared" si="10"/>
        <v>87.6</v>
      </c>
      <c r="CC50" s="107">
        <f t="shared" si="10"/>
        <v>32</v>
      </c>
      <c r="CD50" s="107">
        <f t="shared" si="10"/>
        <v>0</v>
      </c>
      <c r="CE50" s="107">
        <f t="shared" si="10"/>
        <v>0</v>
      </c>
      <c r="CF50" s="107">
        <f t="shared" si="10"/>
        <v>86</v>
      </c>
      <c r="CG50" s="107">
        <f t="shared" si="10"/>
        <v>285.8</v>
      </c>
      <c r="CH50" s="107">
        <f t="shared" si="10"/>
        <v>96.2</v>
      </c>
      <c r="CI50" s="107">
        <f t="shared" si="10"/>
        <v>0</v>
      </c>
      <c r="CJ50" s="107">
        <f t="shared" si="10"/>
        <v>160.4</v>
      </c>
      <c r="CK50" s="107">
        <f t="shared" si="10"/>
        <v>323.39999999999998</v>
      </c>
      <c r="CL50" s="107">
        <f t="shared" si="10"/>
        <v>81.2</v>
      </c>
      <c r="CM50" s="107">
        <f t="shared" si="10"/>
        <v>40.799999999999997</v>
      </c>
      <c r="CN50" s="107">
        <f t="shared" si="10"/>
        <v>119</v>
      </c>
      <c r="CO50" s="107">
        <f t="shared" si="10"/>
        <v>188.4</v>
      </c>
      <c r="CP50" s="107">
        <f t="shared" si="10"/>
        <v>0</v>
      </c>
      <c r="CQ50" s="107">
        <f t="shared" si="10"/>
        <v>0</v>
      </c>
      <c r="CR50" s="107">
        <f t="shared" si="10"/>
        <v>61.3</v>
      </c>
      <c r="CS50" s="107">
        <f t="shared" si="10"/>
        <v>26.2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8445.9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5060.8729999999996</v>
      </c>
      <c r="C53" s="107">
        <f t="shared" ref="C53:BN53" si="13">C17+C27+C41</f>
        <v>5030.6610000000001</v>
      </c>
      <c r="D53" s="107">
        <f t="shared" si="13"/>
        <v>5021.0959999999995</v>
      </c>
      <c r="E53" s="107">
        <f t="shared" si="13"/>
        <v>4977.47</v>
      </c>
      <c r="F53" s="107">
        <f t="shared" si="13"/>
        <v>4998.4059999999999</v>
      </c>
      <c r="G53" s="107">
        <f t="shared" si="13"/>
        <v>4994.0460000000003</v>
      </c>
      <c r="H53" s="107">
        <f t="shared" si="13"/>
        <v>4984.7069999999994</v>
      </c>
      <c r="I53" s="107">
        <f t="shared" si="13"/>
        <v>4957.183</v>
      </c>
      <c r="J53" s="107">
        <f t="shared" si="13"/>
        <v>4911.5650000000005</v>
      </c>
      <c r="K53" s="107">
        <f t="shared" si="13"/>
        <v>4893.5729999999994</v>
      </c>
      <c r="L53" s="107">
        <f t="shared" si="13"/>
        <v>4887.2320000000009</v>
      </c>
      <c r="M53" s="107">
        <f t="shared" si="13"/>
        <v>4881.5919999999996</v>
      </c>
      <c r="N53" s="107">
        <f t="shared" si="13"/>
        <v>4879.6689999999999</v>
      </c>
      <c r="O53" s="107">
        <f t="shared" si="13"/>
        <v>4871.6880000000001</v>
      </c>
      <c r="P53" s="107">
        <f t="shared" si="13"/>
        <v>4882.277</v>
      </c>
      <c r="Q53" s="107">
        <f t="shared" si="13"/>
        <v>4898.6930000000002</v>
      </c>
      <c r="R53" s="107">
        <f t="shared" si="13"/>
        <v>4872.518</v>
      </c>
      <c r="S53" s="107">
        <f t="shared" si="13"/>
        <v>4890.7280000000001</v>
      </c>
      <c r="T53" s="107">
        <f t="shared" si="13"/>
        <v>5051.9089999999997</v>
      </c>
      <c r="U53" s="107">
        <f t="shared" si="13"/>
        <v>5071.3629999999994</v>
      </c>
      <c r="V53" s="107">
        <f t="shared" si="13"/>
        <v>5194.5230000000001</v>
      </c>
      <c r="W53" s="107">
        <f t="shared" si="13"/>
        <v>5224.6549999999997</v>
      </c>
      <c r="X53" s="107">
        <f t="shared" si="13"/>
        <v>5421.759</v>
      </c>
      <c r="Y53" s="107">
        <f t="shared" si="13"/>
        <v>5504.5619999999999</v>
      </c>
      <c r="Z53" s="107">
        <f t="shared" si="13"/>
        <v>5723.771999999999</v>
      </c>
      <c r="AA53" s="107">
        <f t="shared" si="13"/>
        <v>5766.9409999999998</v>
      </c>
      <c r="AB53" s="107">
        <f t="shared" si="13"/>
        <v>5848.0860000000002</v>
      </c>
      <c r="AC53" s="107">
        <f t="shared" si="13"/>
        <v>5793.3059999999996</v>
      </c>
      <c r="AD53" s="107">
        <f t="shared" si="13"/>
        <v>5942.2109999999993</v>
      </c>
      <c r="AE53" s="107">
        <f t="shared" si="13"/>
        <v>6022.3509999999997</v>
      </c>
      <c r="AF53" s="107">
        <f t="shared" si="13"/>
        <v>6084.674</v>
      </c>
      <c r="AG53" s="107">
        <f t="shared" si="13"/>
        <v>6269.9780000000001</v>
      </c>
      <c r="AH53" s="107">
        <f t="shared" si="13"/>
        <v>6250.1999999999989</v>
      </c>
      <c r="AI53" s="107">
        <f t="shared" si="13"/>
        <v>6529.2340000000004</v>
      </c>
      <c r="AJ53" s="107">
        <f t="shared" si="13"/>
        <v>6705.5159999999996</v>
      </c>
      <c r="AK53" s="107">
        <f t="shared" si="13"/>
        <v>6796.8460000000005</v>
      </c>
      <c r="AL53" s="107">
        <f t="shared" si="13"/>
        <v>6627.5829999999996</v>
      </c>
      <c r="AM53" s="107">
        <f t="shared" si="13"/>
        <v>6657.6559999999999</v>
      </c>
      <c r="AN53" s="107">
        <f t="shared" si="13"/>
        <v>6836.9589999999989</v>
      </c>
      <c r="AO53" s="107">
        <f t="shared" si="13"/>
        <v>6892.1859999999997</v>
      </c>
      <c r="AP53" s="107">
        <f t="shared" si="13"/>
        <v>6779.0760000000009</v>
      </c>
      <c r="AQ53" s="107">
        <f t="shared" si="13"/>
        <v>6827.451</v>
      </c>
      <c r="AR53" s="107">
        <f t="shared" si="13"/>
        <v>6846.8640000000005</v>
      </c>
      <c r="AS53" s="107">
        <f t="shared" si="13"/>
        <v>6971.3110000000006</v>
      </c>
      <c r="AT53" s="107">
        <f t="shared" si="13"/>
        <v>7031.8780000000006</v>
      </c>
      <c r="AU53" s="107">
        <f t="shared" si="13"/>
        <v>7025.4970000000003</v>
      </c>
      <c r="AV53" s="107">
        <f t="shared" si="13"/>
        <v>7085.2829999999994</v>
      </c>
      <c r="AW53" s="107">
        <f t="shared" si="13"/>
        <v>7082.5120000000006</v>
      </c>
      <c r="AX53" s="107">
        <f t="shared" si="13"/>
        <v>7046.9870000000001</v>
      </c>
      <c r="AY53" s="107">
        <f t="shared" si="13"/>
        <v>7031.5650000000005</v>
      </c>
      <c r="AZ53" s="107">
        <f t="shared" si="13"/>
        <v>7002.6409999999996</v>
      </c>
      <c r="BA53" s="107">
        <f t="shared" si="13"/>
        <v>6964.8969999999999</v>
      </c>
      <c r="BB53" s="107">
        <f t="shared" si="13"/>
        <v>6863.2369999999992</v>
      </c>
      <c r="BC53" s="107">
        <f t="shared" si="13"/>
        <v>6852.7</v>
      </c>
      <c r="BD53" s="107">
        <f t="shared" si="13"/>
        <v>6809.8580000000002</v>
      </c>
      <c r="BE53" s="107">
        <f t="shared" si="13"/>
        <v>6786.0509999999995</v>
      </c>
      <c r="BF53" s="107">
        <f t="shared" si="13"/>
        <v>6581.4679999999998</v>
      </c>
      <c r="BG53" s="107">
        <f t="shared" si="13"/>
        <v>6546.9859999999999</v>
      </c>
      <c r="BH53" s="107">
        <f t="shared" si="13"/>
        <v>6499.161000000001</v>
      </c>
      <c r="BI53" s="107">
        <f t="shared" si="13"/>
        <v>6476.4780000000001</v>
      </c>
      <c r="BJ53" s="107">
        <f t="shared" si="13"/>
        <v>6297.7270000000008</v>
      </c>
      <c r="BK53" s="107">
        <f t="shared" si="13"/>
        <v>6291.9059999999999</v>
      </c>
      <c r="BL53" s="107">
        <f t="shared" si="13"/>
        <v>6281.0410000000002</v>
      </c>
      <c r="BM53" s="107">
        <f t="shared" si="13"/>
        <v>6270.4580000000005</v>
      </c>
      <c r="BN53" s="107">
        <f t="shared" si="13"/>
        <v>6412.3490000000002</v>
      </c>
      <c r="BO53" s="107">
        <f t="shared" ref="BO53:CX53" si="14">BO17+BO27+BO41</f>
        <v>6297.2409999999991</v>
      </c>
      <c r="BP53" s="107">
        <f t="shared" si="14"/>
        <v>6255.1059999999998</v>
      </c>
      <c r="BQ53" s="107">
        <f t="shared" si="14"/>
        <v>6239.9030000000002</v>
      </c>
      <c r="BR53" s="107">
        <f t="shared" si="14"/>
        <v>6538.12</v>
      </c>
      <c r="BS53" s="107">
        <f t="shared" si="14"/>
        <v>6575.9440000000004</v>
      </c>
      <c r="BT53" s="107">
        <f t="shared" si="14"/>
        <v>6516.4610000000002</v>
      </c>
      <c r="BU53" s="107">
        <f t="shared" si="14"/>
        <v>6550.4400000000005</v>
      </c>
      <c r="BV53" s="107">
        <f t="shared" si="14"/>
        <v>6827.3530000000001</v>
      </c>
      <c r="BW53" s="107">
        <f t="shared" si="14"/>
        <v>6946.3640000000005</v>
      </c>
      <c r="BX53" s="107">
        <f t="shared" si="14"/>
        <v>6962.2330000000002</v>
      </c>
      <c r="BY53" s="107">
        <f t="shared" si="14"/>
        <v>6962.8550000000005</v>
      </c>
      <c r="BZ53" s="107">
        <f t="shared" si="14"/>
        <v>7050.1559999999999</v>
      </c>
      <c r="CA53" s="107">
        <f t="shared" si="14"/>
        <v>7084.8019999999988</v>
      </c>
      <c r="CB53" s="107">
        <f t="shared" si="14"/>
        <v>7054.6660000000011</v>
      </c>
      <c r="CC53" s="107">
        <f t="shared" si="14"/>
        <v>6987.5290000000005</v>
      </c>
      <c r="CD53" s="107">
        <f t="shared" si="14"/>
        <v>6686.5110000000004</v>
      </c>
      <c r="CE53" s="107">
        <f t="shared" si="14"/>
        <v>6635.41</v>
      </c>
      <c r="CF53" s="107">
        <f t="shared" si="14"/>
        <v>6531.8019999999997</v>
      </c>
      <c r="CG53" s="107">
        <f t="shared" si="14"/>
        <v>6413.0140000000001</v>
      </c>
      <c r="CH53" s="107">
        <f t="shared" si="14"/>
        <v>6227.7349999999997</v>
      </c>
      <c r="CI53" s="107">
        <f t="shared" si="14"/>
        <v>6109.1460000000006</v>
      </c>
      <c r="CJ53" s="107">
        <f t="shared" si="14"/>
        <v>6086.3850000000002</v>
      </c>
      <c r="CK53" s="107">
        <f t="shared" si="14"/>
        <v>6007.8159999999998</v>
      </c>
      <c r="CL53" s="107">
        <f t="shared" si="14"/>
        <v>5754.607</v>
      </c>
      <c r="CM53" s="107">
        <f t="shared" si="14"/>
        <v>5699.3540000000003</v>
      </c>
      <c r="CN53" s="107">
        <f t="shared" si="14"/>
        <v>5696.4279999999999</v>
      </c>
      <c r="CO53" s="107">
        <f t="shared" si="14"/>
        <v>5638.9499999999989</v>
      </c>
      <c r="CP53" s="107">
        <f t="shared" si="14"/>
        <v>5658.5840000000007</v>
      </c>
      <c r="CQ53" s="107">
        <f t="shared" si="14"/>
        <v>5506.6260000000002</v>
      </c>
      <c r="CR53" s="107">
        <f t="shared" si="14"/>
        <v>5332.9939999999997</v>
      </c>
      <c r="CS53" s="107">
        <f t="shared" si="14"/>
        <v>5278.19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146472.08850000001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5060.87</v>
      </c>
      <c r="C5" s="25">
        <v>5030.6480000000001</v>
      </c>
      <c r="D5" s="25">
        <v>5021.1109999999999</v>
      </c>
      <c r="E5" s="25">
        <v>4977.442</v>
      </c>
      <c r="F5" s="25">
        <v>4998.4290000000001</v>
      </c>
      <c r="G5" s="25">
        <v>4994.0829999999996</v>
      </c>
      <c r="H5" s="25">
        <v>4984.6769999999997</v>
      </c>
      <c r="I5" s="25">
        <v>4957.17</v>
      </c>
      <c r="J5" s="25">
        <v>4911.6120000000001</v>
      </c>
      <c r="K5" s="25">
        <v>4893.57</v>
      </c>
      <c r="L5" s="25">
        <v>4887.2640000000001</v>
      </c>
      <c r="M5" s="25">
        <v>4881.5609999999997</v>
      </c>
      <c r="N5" s="25">
        <v>4879.6719999999996</v>
      </c>
      <c r="O5" s="25">
        <v>4871.6959999999999</v>
      </c>
      <c r="P5" s="25">
        <v>4882.2860000000001</v>
      </c>
      <c r="Q5" s="25">
        <v>4898.7389999999996</v>
      </c>
      <c r="R5" s="25">
        <v>4872.5259999999998</v>
      </c>
      <c r="S5" s="25">
        <v>4890.7659999999996</v>
      </c>
      <c r="T5" s="25">
        <v>5051.884</v>
      </c>
      <c r="U5" s="25">
        <v>5071.3720000000003</v>
      </c>
      <c r="V5" s="25">
        <v>5194.5649999999996</v>
      </c>
      <c r="W5" s="25">
        <v>5224.6130000000003</v>
      </c>
      <c r="X5" s="25">
        <v>5421.8069999999998</v>
      </c>
      <c r="Y5" s="25">
        <v>5504.5410000000002</v>
      </c>
      <c r="Z5" s="25">
        <v>5723.7610000000004</v>
      </c>
      <c r="AA5" s="25">
        <v>5766.9709999999995</v>
      </c>
      <c r="AB5" s="25">
        <v>5848.0959999999995</v>
      </c>
      <c r="AC5" s="25">
        <v>5793.3029999999999</v>
      </c>
      <c r="AD5" s="25">
        <v>5942.1850000000004</v>
      </c>
      <c r="AE5" s="25">
        <v>6022.32</v>
      </c>
      <c r="AF5" s="25">
        <v>6084.7030000000004</v>
      </c>
      <c r="AG5" s="25">
        <v>6269.9539999999997</v>
      </c>
      <c r="AH5" s="25">
        <v>6250.1629999999996</v>
      </c>
      <c r="AI5" s="25">
        <v>6529.21</v>
      </c>
      <c r="AJ5" s="25">
        <v>6705.49</v>
      </c>
      <c r="AK5" s="25">
        <v>6796.8649999999998</v>
      </c>
      <c r="AL5" s="25">
        <v>6627.5659999999998</v>
      </c>
      <c r="AM5" s="25">
        <v>6657.62</v>
      </c>
      <c r="AN5" s="25">
        <v>6836.9979999999996</v>
      </c>
      <c r="AO5" s="25">
        <v>6892.1589999999997</v>
      </c>
      <c r="AP5" s="25">
        <v>6779.1139999999996</v>
      </c>
      <c r="AQ5" s="25">
        <v>6827.4719999999998</v>
      </c>
      <c r="AR5" s="25">
        <v>6846.8869999999997</v>
      </c>
      <c r="AS5" s="25">
        <v>6971.2650000000003</v>
      </c>
      <c r="AT5" s="25">
        <v>7031.9189999999999</v>
      </c>
      <c r="AU5" s="25">
        <v>7025.4979999999996</v>
      </c>
      <c r="AV5" s="25">
        <v>7085.2579999999998</v>
      </c>
      <c r="AW5" s="25">
        <v>7082.4750000000004</v>
      </c>
      <c r="AX5" s="25">
        <v>7046.9790000000003</v>
      </c>
      <c r="AY5" s="25">
        <v>7031.5280000000002</v>
      </c>
      <c r="AZ5" s="25">
        <v>7002.6859999999997</v>
      </c>
      <c r="BA5" s="25">
        <v>6964.8680000000004</v>
      </c>
      <c r="BB5" s="25">
        <v>6863.277</v>
      </c>
      <c r="BC5" s="25">
        <v>6852.6549999999997</v>
      </c>
      <c r="BD5" s="25">
        <v>6809.8310000000001</v>
      </c>
      <c r="BE5" s="25">
        <v>6786.0879999999997</v>
      </c>
      <c r="BF5" s="25">
        <v>6581.4480000000003</v>
      </c>
      <c r="BG5" s="25">
        <v>6546.99</v>
      </c>
      <c r="BH5" s="25">
        <v>6499.1180000000004</v>
      </c>
      <c r="BI5" s="25">
        <v>6476.5079999999998</v>
      </c>
      <c r="BJ5" s="25">
        <v>6297.7380000000003</v>
      </c>
      <c r="BK5" s="25">
        <v>6291.893</v>
      </c>
      <c r="BL5" s="25">
        <v>6281.0290000000005</v>
      </c>
      <c r="BM5" s="25">
        <v>6270.4780000000001</v>
      </c>
      <c r="BN5" s="25">
        <v>6412.3040000000001</v>
      </c>
      <c r="BO5" s="25">
        <v>6297.2039999999997</v>
      </c>
      <c r="BP5" s="25">
        <v>6255.0879999999997</v>
      </c>
      <c r="BQ5" s="25">
        <v>6239.8909999999996</v>
      </c>
      <c r="BR5" s="25">
        <v>6538.0990000000002</v>
      </c>
      <c r="BS5" s="25">
        <v>6575.8990000000003</v>
      </c>
      <c r="BT5" s="25">
        <v>6516.5020000000004</v>
      </c>
      <c r="BU5" s="25">
        <v>6550.4</v>
      </c>
      <c r="BV5" s="25">
        <v>6827.31</v>
      </c>
      <c r="BW5" s="25">
        <v>6946.3140000000003</v>
      </c>
      <c r="BX5" s="25">
        <v>6962.2070000000003</v>
      </c>
      <c r="BY5" s="25">
        <v>6962.826</v>
      </c>
      <c r="BZ5" s="25">
        <v>7050.1639999999998</v>
      </c>
      <c r="CA5" s="25">
        <v>7084.7790000000005</v>
      </c>
      <c r="CB5" s="25">
        <v>7054.665</v>
      </c>
      <c r="CC5" s="25">
        <v>6987.5590000000002</v>
      </c>
      <c r="CD5" s="25">
        <v>6686.4889999999996</v>
      </c>
      <c r="CE5" s="25">
        <v>6635.3670000000002</v>
      </c>
      <c r="CF5" s="25">
        <v>6531.8519999999999</v>
      </c>
      <c r="CG5" s="25">
        <v>6413.027</v>
      </c>
      <c r="CH5" s="25">
        <v>6227.7259999999997</v>
      </c>
      <c r="CI5" s="25">
        <v>6109.1610000000001</v>
      </c>
      <c r="CJ5" s="25">
        <v>6086.3720000000003</v>
      </c>
      <c r="CK5" s="25">
        <v>6007.808</v>
      </c>
      <c r="CL5" s="25">
        <v>5754.5730000000003</v>
      </c>
      <c r="CM5" s="25">
        <v>5699.3459999999995</v>
      </c>
      <c r="CN5" s="25">
        <v>5696.4080000000004</v>
      </c>
      <c r="CO5" s="25">
        <v>5638.9889999999996</v>
      </c>
      <c r="CP5" s="25">
        <v>5658.5590000000002</v>
      </c>
      <c r="CQ5" s="25">
        <v>5506.5929999999998</v>
      </c>
      <c r="CR5" s="25">
        <v>5333.0069999999996</v>
      </c>
      <c r="CS5" s="25">
        <v>5278.2190000000001</v>
      </c>
      <c r="CT5" s="26"/>
      <c r="CU5" s="26"/>
      <c r="CV5" s="26"/>
      <c r="CW5" s="27"/>
      <c r="CX5" s="28">
        <f t="array" ref="CX5">SUMPRODUCT(B5:CW5*0.25)</f>
        <v>146471.99424999996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99.78</v>
      </c>
      <c r="C8" s="37">
        <v>92.35</v>
      </c>
      <c r="D8" s="37">
        <v>87.86</v>
      </c>
      <c r="E8" s="37">
        <v>89.72</v>
      </c>
      <c r="F8" s="37">
        <v>96</v>
      </c>
      <c r="G8" s="37">
        <v>92.65</v>
      </c>
      <c r="H8" s="37">
        <v>86.11</v>
      </c>
      <c r="I8" s="37">
        <v>83.31</v>
      </c>
      <c r="J8" s="37">
        <v>86.95</v>
      </c>
      <c r="K8" s="37">
        <v>86.95</v>
      </c>
      <c r="L8" s="37">
        <v>89.13</v>
      </c>
      <c r="M8" s="37">
        <v>93.1</v>
      </c>
      <c r="N8" s="37">
        <v>93.41</v>
      </c>
      <c r="O8" s="37">
        <v>93.11</v>
      </c>
      <c r="P8" s="37">
        <v>93.11</v>
      </c>
      <c r="Q8" s="37">
        <v>92.71</v>
      </c>
      <c r="R8" s="37">
        <v>92.29</v>
      </c>
      <c r="S8" s="37">
        <v>95.01</v>
      </c>
      <c r="T8" s="37">
        <v>95.55</v>
      </c>
      <c r="U8" s="37">
        <v>95.65</v>
      </c>
      <c r="V8" s="37">
        <v>88.33</v>
      </c>
      <c r="W8" s="37">
        <v>91.9</v>
      </c>
      <c r="X8" s="37">
        <v>98.44</v>
      </c>
      <c r="Y8" s="37">
        <v>114.13</v>
      </c>
      <c r="Z8" s="37">
        <v>97.94</v>
      </c>
      <c r="AA8" s="37">
        <v>119.4</v>
      </c>
      <c r="AB8" s="37">
        <v>136.91999999999999</v>
      </c>
      <c r="AC8" s="37">
        <v>170.3</v>
      </c>
      <c r="AD8" s="37">
        <v>181.35</v>
      </c>
      <c r="AE8" s="37">
        <v>197.12</v>
      </c>
      <c r="AF8" s="37">
        <v>191.37</v>
      </c>
      <c r="AG8" s="37">
        <v>171.98</v>
      </c>
      <c r="AH8" s="37">
        <v>190.49</v>
      </c>
      <c r="AI8" s="37">
        <v>163.74</v>
      </c>
      <c r="AJ8" s="37">
        <v>140.52000000000001</v>
      </c>
      <c r="AK8" s="37">
        <v>126.94</v>
      </c>
      <c r="AL8" s="37">
        <v>153.71</v>
      </c>
      <c r="AM8" s="37">
        <v>150.9</v>
      </c>
      <c r="AN8" s="37">
        <v>121.9</v>
      </c>
      <c r="AO8" s="37">
        <v>121.04</v>
      </c>
      <c r="AP8" s="37">
        <v>150.9</v>
      </c>
      <c r="AQ8" s="37">
        <v>136.91999999999999</v>
      </c>
      <c r="AR8" s="37">
        <v>127.3</v>
      </c>
      <c r="AS8" s="37">
        <v>121.04</v>
      </c>
      <c r="AT8" s="37">
        <v>115.44</v>
      </c>
      <c r="AU8" s="37">
        <v>109.82</v>
      </c>
      <c r="AV8" s="37">
        <v>104.2</v>
      </c>
      <c r="AW8" s="37">
        <v>103.96</v>
      </c>
      <c r="AX8" s="37">
        <v>103.95</v>
      </c>
      <c r="AY8" s="37">
        <v>100.02</v>
      </c>
      <c r="AZ8" s="37">
        <v>98.66</v>
      </c>
      <c r="BA8" s="37">
        <v>96.79</v>
      </c>
      <c r="BB8" s="37">
        <v>96</v>
      </c>
      <c r="BC8" s="37">
        <v>96</v>
      </c>
      <c r="BD8" s="37">
        <v>96</v>
      </c>
      <c r="BE8" s="37">
        <v>96</v>
      </c>
      <c r="BF8" s="37">
        <v>92.02</v>
      </c>
      <c r="BG8" s="37">
        <v>94.43</v>
      </c>
      <c r="BH8" s="37">
        <v>94.77</v>
      </c>
      <c r="BI8" s="37">
        <v>95.56</v>
      </c>
      <c r="BJ8" s="37">
        <v>96.09</v>
      </c>
      <c r="BK8" s="37">
        <v>97.46</v>
      </c>
      <c r="BL8" s="37">
        <v>103.95</v>
      </c>
      <c r="BM8" s="37">
        <v>112.33</v>
      </c>
      <c r="BN8" s="37">
        <v>103.95</v>
      </c>
      <c r="BO8" s="37">
        <v>148.94</v>
      </c>
      <c r="BP8" s="37">
        <v>155.9</v>
      </c>
      <c r="BQ8" s="37">
        <v>170.9</v>
      </c>
      <c r="BR8" s="37">
        <v>110.29</v>
      </c>
      <c r="BS8" s="37">
        <v>128.88999999999999</v>
      </c>
      <c r="BT8" s="37">
        <v>153.29</v>
      </c>
      <c r="BU8" s="37">
        <v>171.18</v>
      </c>
      <c r="BV8" s="37">
        <v>126.53</v>
      </c>
      <c r="BW8" s="37">
        <v>153.30000000000001</v>
      </c>
      <c r="BX8" s="37">
        <v>190.33</v>
      </c>
      <c r="BY8" s="37">
        <v>235.24</v>
      </c>
      <c r="BZ8" s="37">
        <v>226.57</v>
      </c>
      <c r="CA8" s="37">
        <v>210.78</v>
      </c>
      <c r="CB8" s="37">
        <v>167.58</v>
      </c>
      <c r="CC8" s="37">
        <v>138.08000000000001</v>
      </c>
      <c r="CD8" s="37">
        <v>161.47</v>
      </c>
      <c r="CE8" s="37">
        <v>139.81</v>
      </c>
      <c r="CF8" s="37">
        <v>124.08</v>
      </c>
      <c r="CG8" s="37">
        <v>109.98</v>
      </c>
      <c r="CH8" s="37">
        <v>127.26</v>
      </c>
      <c r="CI8" s="37">
        <v>119.01</v>
      </c>
      <c r="CJ8" s="37">
        <v>100.82</v>
      </c>
      <c r="CK8" s="37">
        <v>94.04</v>
      </c>
      <c r="CL8" s="37">
        <v>116.56</v>
      </c>
      <c r="CM8" s="37">
        <v>108.57</v>
      </c>
      <c r="CN8" s="37">
        <v>100.03</v>
      </c>
      <c r="CO8" s="37">
        <v>91.81</v>
      </c>
      <c r="CP8" s="37">
        <v>106.59</v>
      </c>
      <c r="CQ8" s="37">
        <v>95.73</v>
      </c>
      <c r="CR8" s="37">
        <v>82.02</v>
      </c>
      <c r="CS8" s="37">
        <v>81.17</v>
      </c>
      <c r="CT8" s="38"/>
      <c r="CU8" s="38"/>
      <c r="CV8" s="38"/>
      <c r="CW8" s="39"/>
      <c r="CX8" s="40">
        <f>IF(SUM(B8:CW8)&lt;&gt;0,AVERAGEIF(B8:CW8,"&lt;&gt;"""),"")</f>
        <v>120.34874999999998</v>
      </c>
    </row>
    <row r="9" spans="1:102" ht="24.95" customHeight="1" thickBot="1" x14ac:dyDescent="0.25">
      <c r="A9" s="41" t="s">
        <v>6</v>
      </c>
      <c r="B9" s="42">
        <v>92.427499999999995</v>
      </c>
      <c r="C9" s="43">
        <v>92.427499999999995</v>
      </c>
      <c r="D9" s="43">
        <v>92.427499999999995</v>
      </c>
      <c r="E9" s="43">
        <v>92.427499999999995</v>
      </c>
      <c r="F9" s="43">
        <v>89.517499999999998</v>
      </c>
      <c r="G9" s="43">
        <v>89.517499999999998</v>
      </c>
      <c r="H9" s="43">
        <v>89.517499999999998</v>
      </c>
      <c r="I9" s="43">
        <v>89.517499999999998</v>
      </c>
      <c r="J9" s="43">
        <v>89.032499999999999</v>
      </c>
      <c r="K9" s="43">
        <v>89.032499999999999</v>
      </c>
      <c r="L9" s="43">
        <v>89.032499999999999</v>
      </c>
      <c r="M9" s="43">
        <v>89.032499999999999</v>
      </c>
      <c r="N9" s="43">
        <v>93.084999999999994</v>
      </c>
      <c r="O9" s="43">
        <v>93.084999999999994</v>
      </c>
      <c r="P9" s="43">
        <v>93.084999999999994</v>
      </c>
      <c r="Q9" s="43">
        <v>93.084999999999994</v>
      </c>
      <c r="R9" s="43">
        <v>94.625</v>
      </c>
      <c r="S9" s="43">
        <v>94.625</v>
      </c>
      <c r="T9" s="43">
        <v>94.625</v>
      </c>
      <c r="U9" s="43">
        <v>94.625</v>
      </c>
      <c r="V9" s="43">
        <v>98.2</v>
      </c>
      <c r="W9" s="43">
        <v>98.2</v>
      </c>
      <c r="X9" s="43">
        <v>98.2</v>
      </c>
      <c r="Y9" s="43">
        <v>98.2</v>
      </c>
      <c r="Z9" s="43">
        <v>131.13999999999999</v>
      </c>
      <c r="AA9" s="43">
        <v>131.13999999999999</v>
      </c>
      <c r="AB9" s="43">
        <v>131.13999999999999</v>
      </c>
      <c r="AC9" s="43">
        <v>131.13999999999999</v>
      </c>
      <c r="AD9" s="43">
        <v>185.45500000000001</v>
      </c>
      <c r="AE9" s="43">
        <v>185.45500000000001</v>
      </c>
      <c r="AF9" s="43">
        <v>185.45500000000001</v>
      </c>
      <c r="AG9" s="43">
        <v>185.45500000000001</v>
      </c>
      <c r="AH9" s="43">
        <v>155.42250000000001</v>
      </c>
      <c r="AI9" s="43">
        <v>155.42250000000001</v>
      </c>
      <c r="AJ9" s="43">
        <v>155.42250000000001</v>
      </c>
      <c r="AK9" s="43">
        <v>155.42250000000001</v>
      </c>
      <c r="AL9" s="43">
        <v>136.88749999999999</v>
      </c>
      <c r="AM9" s="43">
        <v>136.88749999999999</v>
      </c>
      <c r="AN9" s="43">
        <v>136.88749999999999</v>
      </c>
      <c r="AO9" s="43">
        <v>136.88749999999999</v>
      </c>
      <c r="AP9" s="43">
        <v>134.04</v>
      </c>
      <c r="AQ9" s="43">
        <v>134.04</v>
      </c>
      <c r="AR9" s="43">
        <v>134.04</v>
      </c>
      <c r="AS9" s="43">
        <v>134.04</v>
      </c>
      <c r="AT9" s="43">
        <v>108.355</v>
      </c>
      <c r="AU9" s="43">
        <v>108.355</v>
      </c>
      <c r="AV9" s="43">
        <v>108.355</v>
      </c>
      <c r="AW9" s="43">
        <v>108.355</v>
      </c>
      <c r="AX9" s="43">
        <v>99.855000000000004</v>
      </c>
      <c r="AY9" s="43">
        <v>99.855000000000004</v>
      </c>
      <c r="AZ9" s="43">
        <v>99.855000000000004</v>
      </c>
      <c r="BA9" s="43">
        <v>99.855000000000004</v>
      </c>
      <c r="BB9" s="43">
        <v>96</v>
      </c>
      <c r="BC9" s="43">
        <v>96</v>
      </c>
      <c r="BD9" s="43">
        <v>96</v>
      </c>
      <c r="BE9" s="43">
        <v>96</v>
      </c>
      <c r="BF9" s="43">
        <v>94.194999999999993</v>
      </c>
      <c r="BG9" s="43">
        <v>94.194999999999993</v>
      </c>
      <c r="BH9" s="43">
        <v>94.194999999999993</v>
      </c>
      <c r="BI9" s="43">
        <v>94.194999999999993</v>
      </c>
      <c r="BJ9" s="43">
        <v>102.4575</v>
      </c>
      <c r="BK9" s="43">
        <v>102.4575</v>
      </c>
      <c r="BL9" s="43">
        <v>102.4575</v>
      </c>
      <c r="BM9" s="43">
        <v>102.4575</v>
      </c>
      <c r="BN9" s="43">
        <v>144.92250000000001</v>
      </c>
      <c r="BO9" s="43">
        <v>144.92250000000001</v>
      </c>
      <c r="BP9" s="43">
        <v>144.92250000000001</v>
      </c>
      <c r="BQ9" s="43">
        <v>144.92250000000001</v>
      </c>
      <c r="BR9" s="43">
        <v>140.91249999999999</v>
      </c>
      <c r="BS9" s="43">
        <v>140.91249999999999</v>
      </c>
      <c r="BT9" s="43">
        <v>140.91249999999999</v>
      </c>
      <c r="BU9" s="43">
        <v>140.91249999999999</v>
      </c>
      <c r="BV9" s="43">
        <v>176.35</v>
      </c>
      <c r="BW9" s="43">
        <v>176.35</v>
      </c>
      <c r="BX9" s="43">
        <v>176.35</v>
      </c>
      <c r="BY9" s="43">
        <v>176.35</v>
      </c>
      <c r="BZ9" s="43">
        <v>185.7525</v>
      </c>
      <c r="CA9" s="43">
        <v>185.7525</v>
      </c>
      <c r="CB9" s="43">
        <v>185.7525</v>
      </c>
      <c r="CC9" s="43">
        <v>185.7525</v>
      </c>
      <c r="CD9" s="43">
        <v>133.83500000000001</v>
      </c>
      <c r="CE9" s="43">
        <v>133.83500000000001</v>
      </c>
      <c r="CF9" s="43">
        <v>133.83500000000001</v>
      </c>
      <c r="CG9" s="43">
        <v>133.83500000000001</v>
      </c>
      <c r="CH9" s="43">
        <v>110.2825</v>
      </c>
      <c r="CI9" s="43">
        <v>110.2825</v>
      </c>
      <c r="CJ9" s="43">
        <v>110.2825</v>
      </c>
      <c r="CK9" s="43">
        <v>110.2825</v>
      </c>
      <c r="CL9" s="43">
        <v>104.24250000000001</v>
      </c>
      <c r="CM9" s="43">
        <v>104.24250000000001</v>
      </c>
      <c r="CN9" s="43">
        <v>104.24250000000001</v>
      </c>
      <c r="CO9" s="43">
        <v>104.24250000000001</v>
      </c>
      <c r="CP9" s="43">
        <v>91.377499999999998</v>
      </c>
      <c r="CQ9" s="43">
        <v>91.377499999999998</v>
      </c>
      <c r="CR9" s="43">
        <v>91.377499999999998</v>
      </c>
      <c r="CS9" s="43">
        <v>91.377499999999998</v>
      </c>
      <c r="CT9" s="44"/>
      <c r="CU9" s="44"/>
      <c r="CV9" s="44"/>
      <c r="CW9" s="45"/>
      <c r="CX9" s="46">
        <f>IF(SUM(B9:CW9)&lt;&gt;0,AVERAGEIF(B9:CW9,"&lt;&gt;"""),"")</f>
        <v>120.34874999999995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56.704000000000001</v>
      </c>
      <c r="AC15" s="71">
        <v>56.344000000000001</v>
      </c>
      <c r="AD15" s="71">
        <v>55.868000000000002</v>
      </c>
      <c r="AE15" s="71">
        <v>55.344000000000001</v>
      </c>
      <c r="AF15" s="71">
        <v>54.832000000000001</v>
      </c>
      <c r="AG15" s="71">
        <v>54.372</v>
      </c>
      <c r="AH15" s="71">
        <v>53.951999999999998</v>
      </c>
      <c r="AI15" s="71">
        <v>53.524000000000001</v>
      </c>
      <c r="AJ15" s="71">
        <v>53.031999999999996</v>
      </c>
      <c r="AK15" s="71">
        <v>52.44</v>
      </c>
      <c r="AL15" s="71">
        <v>51.771999999999998</v>
      </c>
      <c r="AM15" s="71">
        <v>51.183999999999997</v>
      </c>
      <c r="AN15" s="71">
        <v>50.68</v>
      </c>
      <c r="AO15" s="71">
        <v>50.207999999999998</v>
      </c>
      <c r="AP15" s="71">
        <v>49.735999999999997</v>
      </c>
      <c r="AQ15" s="71">
        <v>49.34</v>
      </c>
      <c r="AR15" s="71">
        <v>49.076000000000001</v>
      </c>
      <c r="AS15" s="71">
        <v>48.951999999999998</v>
      </c>
      <c r="AT15" s="71">
        <v>68.713999999999999</v>
      </c>
      <c r="AU15" s="71">
        <v>67.144000000000005</v>
      </c>
      <c r="AV15" s="71">
        <v>66.647999999999996</v>
      </c>
      <c r="AW15" s="71">
        <v>65.638000000000005</v>
      </c>
      <c r="AX15" s="71">
        <v>65.855999999999995</v>
      </c>
      <c r="AY15" s="71">
        <v>64.605999999999995</v>
      </c>
      <c r="AZ15" s="71">
        <v>62.76</v>
      </c>
      <c r="BA15" s="71">
        <v>60.981999999999999</v>
      </c>
      <c r="BB15" s="71">
        <v>61.488999999999997</v>
      </c>
      <c r="BC15" s="71">
        <v>60.862000000000002</v>
      </c>
      <c r="BD15" s="71">
        <v>60.119</v>
      </c>
      <c r="BE15" s="71">
        <v>59.57</v>
      </c>
      <c r="BF15" s="71">
        <v>50.363999999999997</v>
      </c>
      <c r="BG15" s="71">
        <v>50.676000000000002</v>
      </c>
      <c r="BH15" s="71">
        <v>51.067999999999998</v>
      </c>
      <c r="BI15" s="71">
        <v>51.612000000000002</v>
      </c>
      <c r="BJ15" s="71">
        <v>52.247999999999998</v>
      </c>
      <c r="BK15" s="71">
        <v>52.816000000000003</v>
      </c>
      <c r="BL15" s="71">
        <v>53.308</v>
      </c>
      <c r="BM15" s="71">
        <v>53.851999999999997</v>
      </c>
      <c r="BN15" s="71">
        <v>54.444000000000003</v>
      </c>
      <c r="BO15" s="71">
        <v>54.963999999999999</v>
      </c>
      <c r="BP15" s="71">
        <v>55.392000000000003</v>
      </c>
      <c r="BQ15" s="71">
        <v>55.835999999999999</v>
      </c>
      <c r="BR15" s="71">
        <v>56.292000000000002</v>
      </c>
      <c r="BS15" s="71">
        <v>56.62</v>
      </c>
      <c r="BT15" s="71">
        <v>56.816000000000003</v>
      </c>
      <c r="BU15" s="71">
        <v>56.915999999999997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1356.2429999999999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56.704000000000001</v>
      </c>
      <c r="AC17" s="77">
        <f t="shared" si="0"/>
        <v>56.344000000000001</v>
      </c>
      <c r="AD17" s="77">
        <f t="shared" si="0"/>
        <v>55.868000000000002</v>
      </c>
      <c r="AE17" s="77">
        <f t="shared" si="0"/>
        <v>55.344000000000001</v>
      </c>
      <c r="AF17" s="77">
        <f t="shared" si="0"/>
        <v>54.832000000000001</v>
      </c>
      <c r="AG17" s="77">
        <f t="shared" si="0"/>
        <v>54.372</v>
      </c>
      <c r="AH17" s="77">
        <f t="shared" si="0"/>
        <v>53.951999999999998</v>
      </c>
      <c r="AI17" s="77">
        <f t="shared" si="0"/>
        <v>53.524000000000001</v>
      </c>
      <c r="AJ17" s="77">
        <f t="shared" si="0"/>
        <v>53.031999999999996</v>
      </c>
      <c r="AK17" s="77">
        <f t="shared" si="0"/>
        <v>52.44</v>
      </c>
      <c r="AL17" s="77">
        <f t="shared" si="0"/>
        <v>51.771999999999998</v>
      </c>
      <c r="AM17" s="77">
        <f t="shared" si="0"/>
        <v>51.183999999999997</v>
      </c>
      <c r="AN17" s="77">
        <f t="shared" si="0"/>
        <v>50.68</v>
      </c>
      <c r="AO17" s="77">
        <f t="shared" si="0"/>
        <v>50.207999999999998</v>
      </c>
      <c r="AP17" s="77">
        <f t="shared" si="0"/>
        <v>49.735999999999997</v>
      </c>
      <c r="AQ17" s="77">
        <f t="shared" si="0"/>
        <v>49.34</v>
      </c>
      <c r="AR17" s="77">
        <f t="shared" si="0"/>
        <v>49.076000000000001</v>
      </c>
      <c r="AS17" s="77">
        <f t="shared" si="0"/>
        <v>48.951999999999998</v>
      </c>
      <c r="AT17" s="77">
        <f t="shared" si="0"/>
        <v>68.713999999999999</v>
      </c>
      <c r="AU17" s="77">
        <f t="shared" si="0"/>
        <v>67.144000000000005</v>
      </c>
      <c r="AV17" s="77">
        <f t="shared" si="0"/>
        <v>66.647999999999996</v>
      </c>
      <c r="AW17" s="77">
        <f t="shared" si="0"/>
        <v>65.638000000000005</v>
      </c>
      <c r="AX17" s="77">
        <f t="shared" si="0"/>
        <v>65.855999999999995</v>
      </c>
      <c r="AY17" s="77">
        <f t="shared" si="0"/>
        <v>64.605999999999995</v>
      </c>
      <c r="AZ17" s="77">
        <f t="shared" si="0"/>
        <v>62.76</v>
      </c>
      <c r="BA17" s="77">
        <f t="shared" si="0"/>
        <v>60.981999999999999</v>
      </c>
      <c r="BB17" s="77">
        <f t="shared" si="0"/>
        <v>61.488999999999997</v>
      </c>
      <c r="BC17" s="77">
        <f t="shared" si="0"/>
        <v>60.862000000000002</v>
      </c>
      <c r="BD17" s="77">
        <f t="shared" si="0"/>
        <v>60.119</v>
      </c>
      <c r="BE17" s="77">
        <f t="shared" si="0"/>
        <v>59.57</v>
      </c>
      <c r="BF17" s="77">
        <f t="shared" si="0"/>
        <v>50.363999999999997</v>
      </c>
      <c r="BG17" s="77">
        <f t="shared" si="0"/>
        <v>50.676000000000002</v>
      </c>
      <c r="BH17" s="77">
        <f t="shared" si="0"/>
        <v>51.067999999999998</v>
      </c>
      <c r="BI17" s="77">
        <f t="shared" si="0"/>
        <v>51.612000000000002</v>
      </c>
      <c r="BJ17" s="77">
        <f t="shared" si="0"/>
        <v>52.247999999999998</v>
      </c>
      <c r="BK17" s="77">
        <f t="shared" si="0"/>
        <v>52.816000000000003</v>
      </c>
      <c r="BL17" s="77">
        <f t="shared" si="0"/>
        <v>53.308</v>
      </c>
      <c r="BM17" s="77">
        <f t="shared" si="0"/>
        <v>53.851999999999997</v>
      </c>
      <c r="BN17" s="77">
        <f t="shared" si="0"/>
        <v>54.444000000000003</v>
      </c>
      <c r="BO17" s="77">
        <f t="shared" ref="BO17:CW17" si="1">SUM(BO11:BO16)</f>
        <v>54.963999999999999</v>
      </c>
      <c r="BP17" s="77">
        <f t="shared" si="1"/>
        <v>55.392000000000003</v>
      </c>
      <c r="BQ17" s="77">
        <f t="shared" si="1"/>
        <v>55.835999999999999</v>
      </c>
      <c r="BR17" s="77">
        <f t="shared" si="1"/>
        <v>56.292000000000002</v>
      </c>
      <c r="BS17" s="77">
        <f t="shared" si="1"/>
        <v>56.62</v>
      </c>
      <c r="BT17" s="77">
        <f t="shared" si="1"/>
        <v>56.816000000000003</v>
      </c>
      <c r="BU17" s="77">
        <f t="shared" si="1"/>
        <v>56.915999999999997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1356.2429999999999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835.99399999999991</v>
      </c>
      <c r="C20" s="88">
        <v>835.59300000000007</v>
      </c>
      <c r="D20" s="88">
        <v>835.12299999999993</v>
      </c>
      <c r="E20" s="88">
        <v>834.399</v>
      </c>
      <c r="F20" s="88">
        <v>879.00700000000006</v>
      </c>
      <c r="G20" s="88">
        <v>878.32999999999993</v>
      </c>
      <c r="H20" s="88">
        <v>878.14200000000005</v>
      </c>
      <c r="I20" s="88">
        <v>877.10900000000004</v>
      </c>
      <c r="J20" s="88">
        <v>874.68899999999996</v>
      </c>
      <c r="K20" s="88">
        <v>874.899</v>
      </c>
      <c r="L20" s="88">
        <v>875.23199999999986</v>
      </c>
      <c r="M20" s="88">
        <v>875.06299999999999</v>
      </c>
      <c r="N20" s="88">
        <v>880.08699999999988</v>
      </c>
      <c r="O20" s="88">
        <v>879.56399999999996</v>
      </c>
      <c r="P20" s="88">
        <v>879.77900000000011</v>
      </c>
      <c r="Q20" s="88">
        <v>880.077</v>
      </c>
      <c r="R20" s="88">
        <v>844.60199999999998</v>
      </c>
      <c r="S20" s="88">
        <v>844.43500000000006</v>
      </c>
      <c r="T20" s="88">
        <v>844.18799999999987</v>
      </c>
      <c r="U20" s="88">
        <v>844.65800000000002</v>
      </c>
      <c r="V20" s="88">
        <v>833.45899999999995</v>
      </c>
      <c r="W20" s="88">
        <v>832.51299999999992</v>
      </c>
      <c r="X20" s="88">
        <v>831.81799999999998</v>
      </c>
      <c r="Y20" s="88">
        <v>831.572</v>
      </c>
      <c r="Z20" s="88">
        <v>832.96399999999994</v>
      </c>
      <c r="AA20" s="88">
        <v>832.45999999999992</v>
      </c>
      <c r="AB20" s="88">
        <v>832.07299999999998</v>
      </c>
      <c r="AC20" s="88">
        <v>823.976</v>
      </c>
      <c r="AD20" s="88">
        <v>699.91700000000003</v>
      </c>
      <c r="AE20" s="88">
        <v>699.19600000000003</v>
      </c>
      <c r="AF20" s="88">
        <v>699.49099999999999</v>
      </c>
      <c r="AG20" s="88">
        <v>699.84699999999998</v>
      </c>
      <c r="AH20" s="88">
        <v>797.09299999999996</v>
      </c>
      <c r="AI20" s="88">
        <v>804.279</v>
      </c>
      <c r="AJ20" s="88">
        <v>803.90700000000004</v>
      </c>
      <c r="AK20" s="88">
        <v>803.78499999999997</v>
      </c>
      <c r="AL20" s="88">
        <v>807.18700000000001</v>
      </c>
      <c r="AM20" s="88">
        <v>806.87900000000002</v>
      </c>
      <c r="AN20" s="88">
        <v>824.4609999999999</v>
      </c>
      <c r="AO20" s="88">
        <v>825.32299999999998</v>
      </c>
      <c r="AP20" s="88">
        <v>829.18700000000001</v>
      </c>
      <c r="AQ20" s="88">
        <v>829.61799999999994</v>
      </c>
      <c r="AR20" s="88">
        <v>829.94999999999993</v>
      </c>
      <c r="AS20" s="88">
        <v>848.09799999999996</v>
      </c>
      <c r="AT20" s="88">
        <v>797.24099999999999</v>
      </c>
      <c r="AU20" s="88">
        <v>796.68099999999993</v>
      </c>
      <c r="AV20" s="88">
        <v>796.81899999999996</v>
      </c>
      <c r="AW20" s="88">
        <v>796.98</v>
      </c>
      <c r="AX20" s="88">
        <v>797.92399999999998</v>
      </c>
      <c r="AY20" s="88">
        <v>797.92299999999989</v>
      </c>
      <c r="AZ20" s="88">
        <v>797.80600000000004</v>
      </c>
      <c r="BA20" s="88">
        <v>797.83899999999994</v>
      </c>
      <c r="BB20" s="88">
        <v>771.43599999999992</v>
      </c>
      <c r="BC20" s="88">
        <v>771.70299999999997</v>
      </c>
      <c r="BD20" s="88">
        <v>771.66399999999999</v>
      </c>
      <c r="BE20" s="88">
        <v>772.38599999999997</v>
      </c>
      <c r="BF20" s="88">
        <v>775.47299999999996</v>
      </c>
      <c r="BG20" s="88">
        <v>776.44899999999996</v>
      </c>
      <c r="BH20" s="88">
        <v>776.57599999999991</v>
      </c>
      <c r="BI20" s="88">
        <v>776.59299999999996</v>
      </c>
      <c r="BJ20" s="88">
        <v>726.25099999999998</v>
      </c>
      <c r="BK20" s="88">
        <v>726.48400000000004</v>
      </c>
      <c r="BL20" s="88">
        <v>726.44999999999993</v>
      </c>
      <c r="BM20" s="88">
        <v>725.83900000000006</v>
      </c>
      <c r="BN20" s="88">
        <v>726.03399999999999</v>
      </c>
      <c r="BO20" s="88">
        <v>726.05100000000004</v>
      </c>
      <c r="BP20" s="88">
        <v>708.1640000000001</v>
      </c>
      <c r="BQ20" s="88">
        <v>708.31399999999996</v>
      </c>
      <c r="BR20" s="88">
        <v>695.62199999999996</v>
      </c>
      <c r="BS20" s="88">
        <v>696.02899999999988</v>
      </c>
      <c r="BT20" s="88">
        <v>695.38900000000001</v>
      </c>
      <c r="BU20" s="88">
        <v>695.89799999999991</v>
      </c>
      <c r="BV20" s="88">
        <v>679.53099999999995</v>
      </c>
      <c r="BW20" s="88">
        <v>680.16899999999998</v>
      </c>
      <c r="BX20" s="88">
        <v>680.65700000000004</v>
      </c>
      <c r="BY20" s="88">
        <v>680.87900000000002</v>
      </c>
      <c r="BZ20" s="88">
        <v>682.65200000000004</v>
      </c>
      <c r="CA20" s="88">
        <v>682.94699999999989</v>
      </c>
      <c r="CB20" s="88">
        <v>683.63499999999999</v>
      </c>
      <c r="CC20" s="88">
        <v>683.72</v>
      </c>
      <c r="CD20" s="88">
        <v>680.48300000000006</v>
      </c>
      <c r="CE20" s="88">
        <v>680.755</v>
      </c>
      <c r="CF20" s="88">
        <v>680.02799999999991</v>
      </c>
      <c r="CG20" s="88">
        <v>679.61199999999997</v>
      </c>
      <c r="CH20" s="88">
        <v>789.9670000000001</v>
      </c>
      <c r="CI20" s="88">
        <v>789.77800000000002</v>
      </c>
      <c r="CJ20" s="88">
        <v>790.89299999999992</v>
      </c>
      <c r="CK20" s="88">
        <v>790.29500000000007</v>
      </c>
      <c r="CL20" s="88">
        <v>789.69400000000007</v>
      </c>
      <c r="CM20" s="88">
        <v>789.25799999999992</v>
      </c>
      <c r="CN20" s="88">
        <v>788.65800000000002</v>
      </c>
      <c r="CO20" s="88">
        <v>789.42099999999994</v>
      </c>
      <c r="CP20" s="88">
        <v>829.18</v>
      </c>
      <c r="CQ20" s="88">
        <v>829.56599999999992</v>
      </c>
      <c r="CR20" s="88">
        <v>829.91300000000001</v>
      </c>
      <c r="CS20" s="88">
        <v>830.23099999999999</v>
      </c>
      <c r="CT20" s="89"/>
      <c r="CU20" s="89"/>
      <c r="CV20" s="89"/>
      <c r="CW20" s="90"/>
      <c r="CX20" s="91">
        <f t="array" ref="CX20">SUMPRODUCT(B20:CW20*0.25)</f>
        <v>18862.490749999997</v>
      </c>
    </row>
    <row r="21" spans="1:102" ht="24.95" customHeight="1" x14ac:dyDescent="0.2">
      <c r="A21" s="92" t="s">
        <v>17</v>
      </c>
      <c r="B21" s="93">
        <v>1193.548</v>
      </c>
      <c r="C21" s="94">
        <v>1191.952</v>
      </c>
      <c r="D21" s="94">
        <v>1190.0119999999999</v>
      </c>
      <c r="E21" s="94">
        <v>1187.3119999999999</v>
      </c>
      <c r="F21" s="94">
        <v>1177.8000000000002</v>
      </c>
      <c r="G21" s="94">
        <v>1175.8200000000002</v>
      </c>
      <c r="H21" s="94">
        <v>1173.24</v>
      </c>
      <c r="I21" s="94">
        <v>1171.1259999999997</v>
      </c>
      <c r="J21" s="94">
        <v>1161.9270000000001</v>
      </c>
      <c r="K21" s="94">
        <v>1163.8630000000001</v>
      </c>
      <c r="L21" s="94">
        <v>1164.7729999999997</v>
      </c>
      <c r="M21" s="94">
        <v>1165.144</v>
      </c>
      <c r="N21" s="94">
        <v>1171.7990000000002</v>
      </c>
      <c r="O21" s="94">
        <v>1171.78</v>
      </c>
      <c r="P21" s="94">
        <v>1176.0740000000001</v>
      </c>
      <c r="Q21" s="94">
        <v>1176.6829999999998</v>
      </c>
      <c r="R21" s="94">
        <v>1207.3110000000001</v>
      </c>
      <c r="S21" s="94">
        <v>1211.2609999999997</v>
      </c>
      <c r="T21" s="94">
        <v>1213.4079999999997</v>
      </c>
      <c r="U21" s="94">
        <v>1221.0929999999998</v>
      </c>
      <c r="V21" s="94">
        <v>1368.3240000000001</v>
      </c>
      <c r="W21" s="94">
        <v>1375.2430000000002</v>
      </c>
      <c r="X21" s="94">
        <v>1387.556</v>
      </c>
      <c r="Y21" s="94">
        <v>1399.88</v>
      </c>
      <c r="Z21" s="94">
        <v>1562.6109999999999</v>
      </c>
      <c r="AA21" s="94">
        <v>1574.915</v>
      </c>
      <c r="AB21" s="94">
        <v>1595.068</v>
      </c>
      <c r="AC21" s="94">
        <v>1589.663</v>
      </c>
      <c r="AD21" s="94">
        <v>1711.3770000000002</v>
      </c>
      <c r="AE21" s="94">
        <v>1721.6310000000003</v>
      </c>
      <c r="AF21" s="94">
        <v>1720.6509999999998</v>
      </c>
      <c r="AG21" s="94">
        <v>1718.4759999999999</v>
      </c>
      <c r="AH21" s="94">
        <v>1617.9169999999999</v>
      </c>
      <c r="AI21" s="94">
        <v>1672.856</v>
      </c>
      <c r="AJ21" s="94">
        <v>1738.4069999999999</v>
      </c>
      <c r="AK21" s="94">
        <v>1779.2840000000001</v>
      </c>
      <c r="AL21" s="94">
        <v>1710.0910000000001</v>
      </c>
      <c r="AM21" s="94">
        <v>1714.4390000000001</v>
      </c>
      <c r="AN21" s="94">
        <v>1755.098</v>
      </c>
      <c r="AO21" s="94">
        <v>1752.7280000000001</v>
      </c>
      <c r="AP21" s="94">
        <v>1699.068</v>
      </c>
      <c r="AQ21" s="94">
        <v>1729.1840000000002</v>
      </c>
      <c r="AR21" s="94">
        <v>1731.9690000000001</v>
      </c>
      <c r="AS21" s="94">
        <v>1748.9070000000002</v>
      </c>
      <c r="AT21" s="94">
        <v>1747.2690000000002</v>
      </c>
      <c r="AU21" s="94">
        <v>1750.0920000000001</v>
      </c>
      <c r="AV21" s="94">
        <v>1748.8270000000002</v>
      </c>
      <c r="AW21" s="94">
        <v>1752.0900000000001</v>
      </c>
      <c r="AX21" s="94">
        <v>1735.827</v>
      </c>
      <c r="AY21" s="94">
        <v>1738.7570000000001</v>
      </c>
      <c r="AZ21" s="94">
        <v>1737.3890000000001</v>
      </c>
      <c r="BA21" s="94">
        <v>1733.45</v>
      </c>
      <c r="BB21" s="94">
        <v>1704.09</v>
      </c>
      <c r="BC21" s="94">
        <v>1708.4949999999999</v>
      </c>
      <c r="BD21" s="94">
        <v>1701.1279999999999</v>
      </c>
      <c r="BE21" s="94">
        <v>1693.877</v>
      </c>
      <c r="BF21" s="94">
        <v>1644.673</v>
      </c>
      <c r="BG21" s="94">
        <v>1639.8430000000001</v>
      </c>
      <c r="BH21" s="94">
        <v>1626.587</v>
      </c>
      <c r="BI21" s="94">
        <v>1622.998</v>
      </c>
      <c r="BJ21" s="94">
        <v>1585.8829999999996</v>
      </c>
      <c r="BK21" s="94">
        <v>1584.4009999999998</v>
      </c>
      <c r="BL21" s="94">
        <v>1579.3199999999997</v>
      </c>
      <c r="BM21" s="94">
        <v>1576.0239999999999</v>
      </c>
      <c r="BN21" s="94">
        <v>1568.0719999999999</v>
      </c>
      <c r="BO21" s="94">
        <v>1560.1489999999997</v>
      </c>
      <c r="BP21" s="94">
        <v>1528.732</v>
      </c>
      <c r="BQ21" s="94">
        <v>1483.8610000000001</v>
      </c>
      <c r="BR21" s="94">
        <v>1566.761</v>
      </c>
      <c r="BS21" s="94">
        <v>1563.915</v>
      </c>
      <c r="BT21" s="94">
        <v>1559.3419999999999</v>
      </c>
      <c r="BU21" s="94">
        <v>1509.7429999999999</v>
      </c>
      <c r="BV21" s="94">
        <v>1556.3020000000001</v>
      </c>
      <c r="BW21" s="94">
        <v>1562.1880000000003</v>
      </c>
      <c r="BX21" s="94">
        <v>1554.15</v>
      </c>
      <c r="BY21" s="94">
        <v>1551.2370000000001</v>
      </c>
      <c r="BZ21" s="94">
        <v>1521.7340000000002</v>
      </c>
      <c r="CA21" s="94">
        <v>1522.4670000000001</v>
      </c>
      <c r="CB21" s="94">
        <v>1519.2069999999999</v>
      </c>
      <c r="CC21" s="94">
        <v>1514.1849999999999</v>
      </c>
      <c r="CD21" s="94">
        <v>1410.5070000000001</v>
      </c>
      <c r="CE21" s="94">
        <v>1402.0130000000001</v>
      </c>
      <c r="CF21" s="94">
        <v>1402.9680000000001</v>
      </c>
      <c r="CG21" s="94">
        <v>1386.6859999999999</v>
      </c>
      <c r="CH21" s="94">
        <v>1291.3520000000001</v>
      </c>
      <c r="CI21" s="94">
        <v>1290.1680000000001</v>
      </c>
      <c r="CJ21" s="94">
        <v>1292.039</v>
      </c>
      <c r="CK21" s="94">
        <v>1287.9829999999999</v>
      </c>
      <c r="CL21" s="94">
        <v>1241.1410000000001</v>
      </c>
      <c r="CM21" s="94">
        <v>1239.6039999999998</v>
      </c>
      <c r="CN21" s="94">
        <v>1236.039</v>
      </c>
      <c r="CO21" s="94">
        <v>1231.8320000000001</v>
      </c>
      <c r="CP21" s="94">
        <v>1212.2369999999999</v>
      </c>
      <c r="CQ21" s="94">
        <v>1209.954</v>
      </c>
      <c r="CR21" s="94">
        <v>1208.816</v>
      </c>
      <c r="CS21" s="94">
        <v>1207.5620000000001</v>
      </c>
      <c r="CT21" s="95"/>
      <c r="CU21" s="95"/>
      <c r="CV21" s="95"/>
      <c r="CW21" s="96"/>
      <c r="CX21" s="97">
        <f t="array" ref="CX21">SUMPRODUCT(B21:CW21*0.25)</f>
        <v>35461.308749999989</v>
      </c>
    </row>
    <row r="22" spans="1:102" ht="24.95" customHeight="1" x14ac:dyDescent="0.2">
      <c r="A22" s="92" t="s">
        <v>18</v>
      </c>
      <c r="B22" s="98">
        <v>2462.328</v>
      </c>
      <c r="C22" s="99">
        <v>2435.1030000000001</v>
      </c>
      <c r="D22" s="99">
        <v>2425.9760000000001</v>
      </c>
      <c r="E22" s="99">
        <v>2386.7309999999998</v>
      </c>
      <c r="F22" s="99">
        <v>2324.1729999999998</v>
      </c>
      <c r="G22" s="99">
        <v>2289.933</v>
      </c>
      <c r="H22" s="99">
        <v>2284.2949999999996</v>
      </c>
      <c r="I22" s="99">
        <v>2260.9349999999999</v>
      </c>
      <c r="J22" s="99">
        <v>2217.9960000000001</v>
      </c>
      <c r="K22" s="99">
        <v>2196.808</v>
      </c>
      <c r="L22" s="99">
        <v>2188.259</v>
      </c>
      <c r="M22" s="99">
        <v>2182.3539999999998</v>
      </c>
      <c r="N22" s="99">
        <v>2176.7859999999996</v>
      </c>
      <c r="O22" s="99">
        <v>2170.3519999999999</v>
      </c>
      <c r="P22" s="99">
        <v>2177.433</v>
      </c>
      <c r="Q22" s="99">
        <v>2191.9789999999994</v>
      </c>
      <c r="R22" s="99">
        <v>2228.0129999999999</v>
      </c>
      <c r="S22" s="99">
        <v>2261.0699999999997</v>
      </c>
      <c r="T22" s="99">
        <v>2293.9879999999994</v>
      </c>
      <c r="U22" s="99">
        <v>2339.221</v>
      </c>
      <c r="V22" s="99">
        <v>2456.7819999999997</v>
      </c>
      <c r="W22" s="99">
        <v>2479.8569999999995</v>
      </c>
      <c r="X22" s="99">
        <v>2533.6329999999998</v>
      </c>
      <c r="Y22" s="99">
        <v>2558.2890000000002</v>
      </c>
      <c r="Z22" s="99">
        <v>2742.1859999999997</v>
      </c>
      <c r="AA22" s="99">
        <v>2772.5959999999995</v>
      </c>
      <c r="AB22" s="99">
        <v>2833.2510000000002</v>
      </c>
      <c r="AC22" s="99">
        <v>2787.8199999999997</v>
      </c>
      <c r="AD22" s="99">
        <v>2904.0230000000001</v>
      </c>
      <c r="AE22" s="99">
        <v>2973.1489999999999</v>
      </c>
      <c r="AF22" s="99">
        <v>3036.7289999999994</v>
      </c>
      <c r="AG22" s="99">
        <v>3223.259</v>
      </c>
      <c r="AH22" s="99">
        <v>3153.2009999999996</v>
      </c>
      <c r="AI22" s="99">
        <v>3371.5509999999995</v>
      </c>
      <c r="AJ22" s="99">
        <v>3485.1439999999993</v>
      </c>
      <c r="AK22" s="99">
        <v>3538.3559999999993</v>
      </c>
      <c r="AL22" s="99">
        <v>3420.5160000000001</v>
      </c>
      <c r="AM22" s="99">
        <v>3451.1179999999999</v>
      </c>
      <c r="AN22" s="99">
        <v>3575.7589999999996</v>
      </c>
      <c r="AO22" s="99">
        <v>3635.9</v>
      </c>
      <c r="AP22" s="99">
        <v>3543.123</v>
      </c>
      <c r="AQ22" s="99">
        <v>3564.33</v>
      </c>
      <c r="AR22" s="99">
        <v>3582.8920000000003</v>
      </c>
      <c r="AS22" s="99">
        <v>3674.308</v>
      </c>
      <c r="AT22" s="99">
        <v>3756.6949999999997</v>
      </c>
      <c r="AU22" s="99">
        <v>3749.5809999999992</v>
      </c>
      <c r="AV22" s="99">
        <v>3811.9639999999999</v>
      </c>
      <c r="AW22" s="99">
        <v>3807.7669999999998</v>
      </c>
      <c r="AX22" s="99">
        <v>3794.3719999999998</v>
      </c>
      <c r="AY22" s="99">
        <v>3778.2419999999993</v>
      </c>
      <c r="AZ22" s="99">
        <v>3752.7309999999998</v>
      </c>
      <c r="BA22" s="99">
        <v>3718.5969999999998</v>
      </c>
      <c r="BB22" s="99">
        <v>3649.0199999999995</v>
      </c>
      <c r="BC22" s="99">
        <v>3603.4139999999998</v>
      </c>
      <c r="BD22" s="99">
        <v>3565.5329999999994</v>
      </c>
      <c r="BE22" s="99">
        <v>3501.3240000000001</v>
      </c>
      <c r="BF22" s="99">
        <v>3473.9379999999996</v>
      </c>
      <c r="BG22" s="99">
        <v>3441.0219999999995</v>
      </c>
      <c r="BH22" s="99">
        <v>3403.8869999999997</v>
      </c>
      <c r="BI22" s="99">
        <v>3382.3049999999998</v>
      </c>
      <c r="BJ22" s="99">
        <v>3351.3560000000002</v>
      </c>
      <c r="BK22" s="99">
        <v>3343.1919999999996</v>
      </c>
      <c r="BL22" s="99">
        <v>3333.9509999999996</v>
      </c>
      <c r="BM22" s="99">
        <v>3323.7629999999995</v>
      </c>
      <c r="BN22" s="99">
        <v>3399.7539999999999</v>
      </c>
      <c r="BO22" s="99">
        <v>3289.0399999999995</v>
      </c>
      <c r="BP22" s="99">
        <v>3292.8</v>
      </c>
      <c r="BQ22" s="99">
        <v>3296.8799999999997</v>
      </c>
      <c r="BR22" s="99">
        <v>3542.4239999999995</v>
      </c>
      <c r="BS22" s="99">
        <v>3579.335</v>
      </c>
      <c r="BT22" s="99">
        <v>3521.9549999999995</v>
      </c>
      <c r="BU22" s="99">
        <v>3601.8429999999998</v>
      </c>
      <c r="BV22" s="99">
        <v>3855.4770000000003</v>
      </c>
      <c r="BW22" s="99">
        <v>3964.9569999999999</v>
      </c>
      <c r="BX22" s="99">
        <v>3987.3999999999996</v>
      </c>
      <c r="BY22" s="99">
        <v>3885.41</v>
      </c>
      <c r="BZ22" s="99">
        <v>3980.6780000000003</v>
      </c>
      <c r="CA22" s="99">
        <v>4094.3649999999998</v>
      </c>
      <c r="CB22" s="99">
        <v>4065.8229999999999</v>
      </c>
      <c r="CC22" s="99">
        <v>4003.6539999999995</v>
      </c>
      <c r="CD22" s="99">
        <v>3854.3989999999999</v>
      </c>
      <c r="CE22" s="99">
        <v>3779.4989999999998</v>
      </c>
      <c r="CF22" s="99">
        <v>3751.8559999999993</v>
      </c>
      <c r="CG22" s="99">
        <v>3650.7289999999998</v>
      </c>
      <c r="CH22" s="99">
        <v>3471.4070000000002</v>
      </c>
      <c r="CI22" s="99">
        <v>3269.1149999999998</v>
      </c>
      <c r="CJ22" s="99">
        <v>3328.4399999999996</v>
      </c>
      <c r="CK22" s="99">
        <v>3255.5299999999997</v>
      </c>
      <c r="CL22" s="99">
        <v>3007.7379999999998</v>
      </c>
      <c r="CM22" s="99">
        <v>2957.4839999999999</v>
      </c>
      <c r="CN22" s="99">
        <v>2961.7110000000002</v>
      </c>
      <c r="CO22" s="99">
        <v>2908.7359999999999</v>
      </c>
      <c r="CP22" s="99">
        <v>2765.1419999999998</v>
      </c>
      <c r="CQ22" s="99">
        <v>2692.8729999999996</v>
      </c>
      <c r="CR22" s="99">
        <v>2654.2779999999993</v>
      </c>
      <c r="CS22" s="99">
        <v>2603.4259999999995</v>
      </c>
      <c r="CT22" s="100"/>
      <c r="CU22" s="100"/>
      <c r="CV22" s="100"/>
      <c r="CW22" s="96"/>
      <c r="CX22" s="97">
        <f t="array" ref="CX22">SUMPRODUCT(B22:CW22*0.25)</f>
        <v>75652.079249999995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>
        <v>76.448999999999998</v>
      </c>
      <c r="G23" s="99">
        <v>110</v>
      </c>
      <c r="H23" s="99">
        <v>110</v>
      </c>
      <c r="I23" s="99">
        <v>110</v>
      </c>
      <c r="J23" s="99">
        <v>110</v>
      </c>
      <c r="K23" s="99">
        <v>110</v>
      </c>
      <c r="L23" s="99">
        <v>110</v>
      </c>
      <c r="M23" s="99">
        <v>110</v>
      </c>
      <c r="N23" s="99">
        <v>110</v>
      </c>
      <c r="O23" s="99">
        <v>110</v>
      </c>
      <c r="P23" s="99">
        <v>110</v>
      </c>
      <c r="Q23" s="99">
        <v>110</v>
      </c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>
        <v>8.2420000000000009</v>
      </c>
      <c r="BC23" s="99">
        <v>38.180999999999997</v>
      </c>
      <c r="BD23" s="99">
        <v>39.387</v>
      </c>
      <c r="BE23" s="99">
        <v>84.930999999999997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364.29750000000001</v>
      </c>
    </row>
    <row r="24" spans="1:102" ht="24.95" customHeight="1" x14ac:dyDescent="0.2">
      <c r="A24" s="104" t="s">
        <v>20</v>
      </c>
      <c r="B24" s="94">
        <v>146</v>
      </c>
      <c r="C24" s="94">
        <v>145</v>
      </c>
      <c r="D24" s="94">
        <v>147</v>
      </c>
      <c r="E24" s="94">
        <v>146</v>
      </c>
      <c r="F24" s="94">
        <v>146</v>
      </c>
      <c r="G24" s="94">
        <v>145</v>
      </c>
      <c r="H24" s="94">
        <v>144</v>
      </c>
      <c r="I24" s="94">
        <v>143</v>
      </c>
      <c r="J24" s="94">
        <v>144</v>
      </c>
      <c r="K24" s="94">
        <v>145</v>
      </c>
      <c r="L24" s="94">
        <v>146</v>
      </c>
      <c r="M24" s="94">
        <v>146</v>
      </c>
      <c r="N24" s="94">
        <v>145</v>
      </c>
      <c r="O24" s="94">
        <v>144</v>
      </c>
      <c r="P24" s="94">
        <v>143</v>
      </c>
      <c r="Q24" s="94">
        <v>144</v>
      </c>
      <c r="R24" s="94">
        <v>145</v>
      </c>
      <c r="S24" s="94">
        <v>144</v>
      </c>
      <c r="T24" s="94">
        <v>143</v>
      </c>
      <c r="U24" s="94">
        <v>144</v>
      </c>
      <c r="V24" s="94">
        <v>145</v>
      </c>
      <c r="W24" s="94">
        <v>146</v>
      </c>
      <c r="X24" s="94">
        <v>146</v>
      </c>
      <c r="Y24" s="94">
        <v>147</v>
      </c>
      <c r="Z24" s="94">
        <v>148</v>
      </c>
      <c r="AA24" s="94">
        <v>149</v>
      </c>
      <c r="AB24" s="94">
        <v>150</v>
      </c>
      <c r="AC24" s="94">
        <v>151</v>
      </c>
      <c r="AD24" s="94">
        <v>152</v>
      </c>
      <c r="AE24" s="94">
        <v>154</v>
      </c>
      <c r="AF24" s="94">
        <v>154</v>
      </c>
      <c r="AG24" s="94">
        <v>155</v>
      </c>
      <c r="AH24" s="94">
        <v>155</v>
      </c>
      <c r="AI24" s="94">
        <v>154</v>
      </c>
      <c r="AJ24" s="94">
        <v>152</v>
      </c>
      <c r="AK24" s="94">
        <v>150</v>
      </c>
      <c r="AL24" s="94">
        <v>147</v>
      </c>
      <c r="AM24" s="94">
        <v>143</v>
      </c>
      <c r="AN24" s="94">
        <v>140</v>
      </c>
      <c r="AO24" s="94">
        <v>137</v>
      </c>
      <c r="AP24" s="94">
        <v>133</v>
      </c>
      <c r="AQ24" s="94">
        <v>130</v>
      </c>
      <c r="AR24" s="94">
        <v>128</v>
      </c>
      <c r="AS24" s="94">
        <v>126</v>
      </c>
      <c r="AT24" s="94">
        <v>124</v>
      </c>
      <c r="AU24" s="94">
        <v>124</v>
      </c>
      <c r="AV24" s="94">
        <v>123</v>
      </c>
      <c r="AW24" s="94">
        <v>122</v>
      </c>
      <c r="AX24" s="94">
        <v>122</v>
      </c>
      <c r="AY24" s="94">
        <v>121</v>
      </c>
      <c r="AZ24" s="94">
        <v>121</v>
      </c>
      <c r="BA24" s="94">
        <v>123</v>
      </c>
      <c r="BB24" s="94">
        <v>124</v>
      </c>
      <c r="BC24" s="94">
        <v>125</v>
      </c>
      <c r="BD24" s="94">
        <v>127</v>
      </c>
      <c r="BE24" s="94">
        <v>129</v>
      </c>
      <c r="BF24" s="94">
        <v>131</v>
      </c>
      <c r="BG24" s="94">
        <v>133</v>
      </c>
      <c r="BH24" s="94">
        <v>135</v>
      </c>
      <c r="BI24" s="94">
        <v>137</v>
      </c>
      <c r="BJ24" s="94">
        <v>139</v>
      </c>
      <c r="BK24" s="94">
        <v>142</v>
      </c>
      <c r="BL24" s="94">
        <v>145</v>
      </c>
      <c r="BM24" s="94">
        <v>148</v>
      </c>
      <c r="BN24" s="94">
        <v>151</v>
      </c>
      <c r="BO24" s="94">
        <v>154</v>
      </c>
      <c r="BP24" s="94">
        <v>157</v>
      </c>
      <c r="BQ24" s="94">
        <v>160</v>
      </c>
      <c r="BR24" s="94">
        <v>163</v>
      </c>
      <c r="BS24" s="94">
        <v>166</v>
      </c>
      <c r="BT24" s="94">
        <v>169</v>
      </c>
      <c r="BU24" s="94">
        <v>172</v>
      </c>
      <c r="BV24" s="94">
        <v>175</v>
      </c>
      <c r="BW24" s="94">
        <v>178</v>
      </c>
      <c r="BX24" s="94">
        <v>179</v>
      </c>
      <c r="BY24" s="94">
        <v>181</v>
      </c>
      <c r="BZ24" s="94">
        <v>183</v>
      </c>
      <c r="CA24" s="94">
        <v>184</v>
      </c>
      <c r="CB24" s="94">
        <v>185</v>
      </c>
      <c r="CC24" s="94">
        <v>185</v>
      </c>
      <c r="CD24" s="94">
        <v>186</v>
      </c>
      <c r="CE24" s="94">
        <v>185</v>
      </c>
      <c r="CF24" s="94">
        <v>185</v>
      </c>
      <c r="CG24" s="94">
        <v>184</v>
      </c>
      <c r="CH24" s="94">
        <v>183</v>
      </c>
      <c r="CI24" s="94">
        <v>183</v>
      </c>
      <c r="CJ24" s="94">
        <v>183</v>
      </c>
      <c r="CK24" s="94">
        <v>182</v>
      </c>
      <c r="CL24" s="94">
        <v>179</v>
      </c>
      <c r="CM24" s="94">
        <v>176</v>
      </c>
      <c r="CN24" s="94">
        <v>173</v>
      </c>
      <c r="CO24" s="94">
        <v>172</v>
      </c>
      <c r="CP24" s="94">
        <v>170</v>
      </c>
      <c r="CQ24" s="94">
        <v>168</v>
      </c>
      <c r="CR24" s="94">
        <v>165</v>
      </c>
      <c r="CS24" s="94">
        <v>162</v>
      </c>
      <c r="CT24" s="94"/>
      <c r="CU24" s="94"/>
      <c r="CV24" s="94"/>
      <c r="CW24" s="94"/>
      <c r="CX24" s="97">
        <f t="array" ref="CX24">SUMPRODUCT(B24:CW24*0.25)</f>
        <v>3640</v>
      </c>
    </row>
    <row r="25" spans="1:102" ht="24.95" customHeight="1" x14ac:dyDescent="0.2">
      <c r="A25" s="104" t="s">
        <v>21</v>
      </c>
      <c r="B25" s="94">
        <v>306</v>
      </c>
      <c r="C25" s="94">
        <v>306</v>
      </c>
      <c r="D25" s="94">
        <v>306</v>
      </c>
      <c r="E25" s="94">
        <v>306</v>
      </c>
      <c r="F25" s="94">
        <v>293.99999999999994</v>
      </c>
      <c r="G25" s="94">
        <v>293.99999999999994</v>
      </c>
      <c r="H25" s="94">
        <v>293.99999999999994</v>
      </c>
      <c r="I25" s="94">
        <v>293.99999999999994</v>
      </c>
      <c r="J25" s="94">
        <v>289</v>
      </c>
      <c r="K25" s="94">
        <v>289</v>
      </c>
      <c r="L25" s="94">
        <v>289</v>
      </c>
      <c r="M25" s="94">
        <v>289</v>
      </c>
      <c r="N25" s="94">
        <v>284.99999999999994</v>
      </c>
      <c r="O25" s="94">
        <v>284.99999999999994</v>
      </c>
      <c r="P25" s="94">
        <v>284.99999999999994</v>
      </c>
      <c r="Q25" s="94">
        <v>284.99999999999994</v>
      </c>
      <c r="R25" s="94">
        <v>290</v>
      </c>
      <c r="S25" s="94">
        <v>290</v>
      </c>
      <c r="T25" s="94">
        <v>290</v>
      </c>
      <c r="U25" s="94">
        <v>290</v>
      </c>
      <c r="V25" s="94">
        <v>317</v>
      </c>
      <c r="W25" s="94">
        <v>317</v>
      </c>
      <c r="X25" s="94">
        <v>317</v>
      </c>
      <c r="Y25" s="94">
        <v>317</v>
      </c>
      <c r="Z25" s="94">
        <v>363.99999999999994</v>
      </c>
      <c r="AA25" s="94">
        <v>363.99999999999994</v>
      </c>
      <c r="AB25" s="94">
        <v>363.99999999999994</v>
      </c>
      <c r="AC25" s="94">
        <v>363.99999999999994</v>
      </c>
      <c r="AD25" s="94">
        <v>412.00000000000006</v>
      </c>
      <c r="AE25" s="94">
        <v>412.00000000000006</v>
      </c>
      <c r="AF25" s="94">
        <v>412.00000000000006</v>
      </c>
      <c r="AG25" s="94">
        <v>412.00000000000006</v>
      </c>
      <c r="AH25" s="94">
        <v>441</v>
      </c>
      <c r="AI25" s="94">
        <v>441</v>
      </c>
      <c r="AJ25" s="94">
        <v>441</v>
      </c>
      <c r="AK25" s="94">
        <v>441</v>
      </c>
      <c r="AL25" s="94">
        <v>443.99999999999994</v>
      </c>
      <c r="AM25" s="94">
        <v>443.99999999999994</v>
      </c>
      <c r="AN25" s="94">
        <v>443.99999999999994</v>
      </c>
      <c r="AO25" s="94">
        <v>443.99999999999994</v>
      </c>
      <c r="AP25" s="94">
        <v>442.00000000000006</v>
      </c>
      <c r="AQ25" s="94">
        <v>442.00000000000006</v>
      </c>
      <c r="AR25" s="94">
        <v>442.00000000000006</v>
      </c>
      <c r="AS25" s="94">
        <v>442.00000000000006</v>
      </c>
      <c r="AT25" s="94">
        <v>449</v>
      </c>
      <c r="AU25" s="94">
        <v>449</v>
      </c>
      <c r="AV25" s="94">
        <v>449</v>
      </c>
      <c r="AW25" s="94">
        <v>449</v>
      </c>
      <c r="AX25" s="94">
        <v>445.99999999999989</v>
      </c>
      <c r="AY25" s="94">
        <v>445.99999999999989</v>
      </c>
      <c r="AZ25" s="94">
        <v>445.99999999999989</v>
      </c>
      <c r="BA25" s="94">
        <v>445.99999999999989</v>
      </c>
      <c r="BB25" s="94">
        <v>437.99999999999994</v>
      </c>
      <c r="BC25" s="94">
        <v>437.99999999999994</v>
      </c>
      <c r="BD25" s="94">
        <v>437.99999999999994</v>
      </c>
      <c r="BE25" s="94">
        <v>437.99999999999994</v>
      </c>
      <c r="BF25" s="94">
        <v>417.00000000000006</v>
      </c>
      <c r="BG25" s="94">
        <v>417.00000000000006</v>
      </c>
      <c r="BH25" s="94">
        <v>417.00000000000006</v>
      </c>
      <c r="BI25" s="94">
        <v>417.00000000000006</v>
      </c>
      <c r="BJ25" s="94">
        <v>409</v>
      </c>
      <c r="BK25" s="94">
        <v>409</v>
      </c>
      <c r="BL25" s="94">
        <v>409</v>
      </c>
      <c r="BM25" s="94">
        <v>409</v>
      </c>
      <c r="BN25" s="94">
        <v>421</v>
      </c>
      <c r="BO25" s="94">
        <v>421</v>
      </c>
      <c r="BP25" s="94">
        <v>421</v>
      </c>
      <c r="BQ25" s="94">
        <v>421</v>
      </c>
      <c r="BR25" s="94">
        <v>439</v>
      </c>
      <c r="BS25" s="94">
        <v>439</v>
      </c>
      <c r="BT25" s="94">
        <v>439</v>
      </c>
      <c r="BU25" s="94">
        <v>439</v>
      </c>
      <c r="BV25" s="94">
        <v>468.99999999999994</v>
      </c>
      <c r="BW25" s="94">
        <v>468.99999999999994</v>
      </c>
      <c r="BX25" s="94">
        <v>468.99999999999994</v>
      </c>
      <c r="BY25" s="94">
        <v>468.99999999999994</v>
      </c>
      <c r="BZ25" s="94">
        <v>468.99999999999994</v>
      </c>
      <c r="CA25" s="94">
        <v>468.99999999999994</v>
      </c>
      <c r="CB25" s="94">
        <v>468.99999999999994</v>
      </c>
      <c r="CC25" s="94">
        <v>468.99999999999994</v>
      </c>
      <c r="CD25" s="94">
        <v>432.99999999999989</v>
      </c>
      <c r="CE25" s="94">
        <v>432.99999999999989</v>
      </c>
      <c r="CF25" s="94">
        <v>432.99999999999989</v>
      </c>
      <c r="CG25" s="94">
        <v>432.99999999999989</v>
      </c>
      <c r="CH25" s="94">
        <v>389.00000000000006</v>
      </c>
      <c r="CI25" s="94">
        <v>389.00000000000006</v>
      </c>
      <c r="CJ25" s="94">
        <v>389.00000000000006</v>
      </c>
      <c r="CK25" s="94">
        <v>389.00000000000006</v>
      </c>
      <c r="CL25" s="94">
        <v>346</v>
      </c>
      <c r="CM25" s="94">
        <v>346</v>
      </c>
      <c r="CN25" s="94">
        <v>346</v>
      </c>
      <c r="CO25" s="94">
        <v>346</v>
      </c>
      <c r="CP25" s="94">
        <v>307</v>
      </c>
      <c r="CQ25" s="94">
        <v>307</v>
      </c>
      <c r="CR25" s="94">
        <v>307</v>
      </c>
      <c r="CS25" s="94">
        <v>307</v>
      </c>
      <c r="CT25" s="94"/>
      <c r="CU25" s="94"/>
      <c r="CV25" s="94"/>
      <c r="CW25" s="94"/>
      <c r="CX25" s="97">
        <f t="array" ref="CX25">SUMPRODUCT(B25:CW25*0.25)</f>
        <v>9316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4943.87</v>
      </c>
      <c r="C27" s="107">
        <f t="shared" ref="C27:BN27" si="2">SUM(C20:C26)</f>
        <v>4913.6480000000001</v>
      </c>
      <c r="D27" s="107">
        <f t="shared" si="2"/>
        <v>4904.1109999999999</v>
      </c>
      <c r="E27" s="107">
        <f t="shared" si="2"/>
        <v>4860.4419999999991</v>
      </c>
      <c r="F27" s="107">
        <f t="shared" si="2"/>
        <v>4897.4289999999992</v>
      </c>
      <c r="G27" s="107">
        <f t="shared" si="2"/>
        <v>4893.0830000000005</v>
      </c>
      <c r="H27" s="107">
        <f t="shared" si="2"/>
        <v>4883.6769999999997</v>
      </c>
      <c r="I27" s="107">
        <f t="shared" si="2"/>
        <v>4856.17</v>
      </c>
      <c r="J27" s="107">
        <f t="shared" si="2"/>
        <v>4797.6120000000001</v>
      </c>
      <c r="K27" s="107">
        <f t="shared" si="2"/>
        <v>4779.57</v>
      </c>
      <c r="L27" s="107">
        <f t="shared" si="2"/>
        <v>4773.2639999999992</v>
      </c>
      <c r="M27" s="107">
        <f t="shared" si="2"/>
        <v>4767.5609999999997</v>
      </c>
      <c r="N27" s="107">
        <f t="shared" si="2"/>
        <v>4768.6719999999996</v>
      </c>
      <c r="O27" s="107">
        <f t="shared" si="2"/>
        <v>4760.6959999999999</v>
      </c>
      <c r="P27" s="107">
        <f t="shared" si="2"/>
        <v>4771.2860000000001</v>
      </c>
      <c r="Q27" s="107">
        <f t="shared" si="2"/>
        <v>4787.7389999999996</v>
      </c>
      <c r="R27" s="107">
        <f t="shared" si="2"/>
        <v>4714.9259999999995</v>
      </c>
      <c r="S27" s="107">
        <f t="shared" si="2"/>
        <v>4750.7659999999996</v>
      </c>
      <c r="T27" s="107">
        <f t="shared" si="2"/>
        <v>4784.5839999999989</v>
      </c>
      <c r="U27" s="107">
        <f t="shared" si="2"/>
        <v>4838.9719999999998</v>
      </c>
      <c r="V27" s="107">
        <f t="shared" si="2"/>
        <v>5120.5649999999996</v>
      </c>
      <c r="W27" s="107">
        <f t="shared" si="2"/>
        <v>5150.6129999999994</v>
      </c>
      <c r="X27" s="107">
        <f t="shared" si="2"/>
        <v>5216.0069999999996</v>
      </c>
      <c r="Y27" s="107">
        <f t="shared" si="2"/>
        <v>5253.741</v>
      </c>
      <c r="Z27" s="107">
        <f t="shared" si="2"/>
        <v>5649.7609999999995</v>
      </c>
      <c r="AA27" s="107">
        <f t="shared" si="2"/>
        <v>5692.9709999999995</v>
      </c>
      <c r="AB27" s="107">
        <f t="shared" si="2"/>
        <v>5774.3919999999998</v>
      </c>
      <c r="AC27" s="107">
        <f t="shared" si="2"/>
        <v>5716.4589999999998</v>
      </c>
      <c r="AD27" s="107">
        <f t="shared" si="2"/>
        <v>5879.3170000000009</v>
      </c>
      <c r="AE27" s="107">
        <f t="shared" si="2"/>
        <v>5959.9760000000006</v>
      </c>
      <c r="AF27" s="107">
        <f t="shared" si="2"/>
        <v>6022.8709999999992</v>
      </c>
      <c r="AG27" s="107">
        <f t="shared" si="2"/>
        <v>6208.5820000000003</v>
      </c>
      <c r="AH27" s="107">
        <f t="shared" si="2"/>
        <v>6164.2109999999993</v>
      </c>
      <c r="AI27" s="107">
        <f t="shared" si="2"/>
        <v>6443.6859999999997</v>
      </c>
      <c r="AJ27" s="107">
        <f t="shared" si="2"/>
        <v>6620.4579999999987</v>
      </c>
      <c r="AK27" s="107">
        <f t="shared" si="2"/>
        <v>6712.4249999999993</v>
      </c>
      <c r="AL27" s="107">
        <f t="shared" si="2"/>
        <v>6528.7939999999999</v>
      </c>
      <c r="AM27" s="107">
        <f t="shared" si="2"/>
        <v>6559.4359999999997</v>
      </c>
      <c r="AN27" s="107">
        <f t="shared" si="2"/>
        <v>6739.3179999999993</v>
      </c>
      <c r="AO27" s="107">
        <f t="shared" si="2"/>
        <v>6794.951</v>
      </c>
      <c r="AP27" s="107">
        <f t="shared" si="2"/>
        <v>6646.3780000000006</v>
      </c>
      <c r="AQ27" s="107">
        <f t="shared" si="2"/>
        <v>6695.1319999999996</v>
      </c>
      <c r="AR27" s="107">
        <f t="shared" si="2"/>
        <v>6714.8109999999997</v>
      </c>
      <c r="AS27" s="107">
        <f t="shared" si="2"/>
        <v>6839.3130000000001</v>
      </c>
      <c r="AT27" s="107">
        <f t="shared" si="2"/>
        <v>6874.2049999999999</v>
      </c>
      <c r="AU27" s="107">
        <f t="shared" si="2"/>
        <v>6869.3539999999994</v>
      </c>
      <c r="AV27" s="107">
        <f t="shared" si="2"/>
        <v>6929.6100000000006</v>
      </c>
      <c r="AW27" s="107">
        <f t="shared" si="2"/>
        <v>6927.8369999999995</v>
      </c>
      <c r="AX27" s="107">
        <f t="shared" si="2"/>
        <v>6896.1229999999996</v>
      </c>
      <c r="AY27" s="107">
        <f t="shared" si="2"/>
        <v>6881.9219999999987</v>
      </c>
      <c r="AZ27" s="107">
        <f t="shared" si="2"/>
        <v>6854.9259999999995</v>
      </c>
      <c r="BA27" s="107">
        <f t="shared" si="2"/>
        <v>6818.8859999999995</v>
      </c>
      <c r="BB27" s="107">
        <f t="shared" si="2"/>
        <v>6694.7879999999996</v>
      </c>
      <c r="BC27" s="107">
        <f t="shared" si="2"/>
        <v>6684.7929999999988</v>
      </c>
      <c r="BD27" s="107">
        <f t="shared" si="2"/>
        <v>6642.7119999999986</v>
      </c>
      <c r="BE27" s="107">
        <f t="shared" si="2"/>
        <v>6619.5179999999991</v>
      </c>
      <c r="BF27" s="107">
        <f t="shared" si="2"/>
        <v>6442.0839999999989</v>
      </c>
      <c r="BG27" s="107">
        <f t="shared" si="2"/>
        <v>6407.3139999999994</v>
      </c>
      <c r="BH27" s="107">
        <f t="shared" si="2"/>
        <v>6359.0499999999993</v>
      </c>
      <c r="BI27" s="107">
        <f t="shared" si="2"/>
        <v>6335.8959999999997</v>
      </c>
      <c r="BJ27" s="107">
        <f t="shared" si="2"/>
        <v>6211.49</v>
      </c>
      <c r="BK27" s="107">
        <f t="shared" si="2"/>
        <v>6205.0769999999993</v>
      </c>
      <c r="BL27" s="107">
        <f t="shared" si="2"/>
        <v>6193.7209999999995</v>
      </c>
      <c r="BM27" s="107">
        <f t="shared" si="2"/>
        <v>6182.6259999999993</v>
      </c>
      <c r="BN27" s="107">
        <f t="shared" si="2"/>
        <v>6265.86</v>
      </c>
      <c r="BO27" s="107">
        <f t="shared" ref="BO27:CW27" si="3">SUM(BO20:BO26)</f>
        <v>6150.24</v>
      </c>
      <c r="BP27" s="107">
        <f t="shared" si="3"/>
        <v>6107.6959999999999</v>
      </c>
      <c r="BQ27" s="107">
        <f t="shared" si="3"/>
        <v>6070.0550000000003</v>
      </c>
      <c r="BR27" s="107">
        <f t="shared" si="3"/>
        <v>6406.8069999999989</v>
      </c>
      <c r="BS27" s="107">
        <f t="shared" si="3"/>
        <v>6444.2790000000005</v>
      </c>
      <c r="BT27" s="107">
        <f t="shared" si="3"/>
        <v>6384.6859999999997</v>
      </c>
      <c r="BU27" s="107">
        <f t="shared" si="3"/>
        <v>6418.4839999999995</v>
      </c>
      <c r="BV27" s="107">
        <f t="shared" si="3"/>
        <v>6735.31</v>
      </c>
      <c r="BW27" s="107">
        <f t="shared" si="3"/>
        <v>6854.3140000000003</v>
      </c>
      <c r="BX27" s="107">
        <f t="shared" si="3"/>
        <v>6870.2070000000003</v>
      </c>
      <c r="BY27" s="107">
        <f t="shared" si="3"/>
        <v>6767.5259999999998</v>
      </c>
      <c r="BZ27" s="107">
        <f t="shared" si="3"/>
        <v>6837.0640000000003</v>
      </c>
      <c r="CA27" s="107">
        <f t="shared" si="3"/>
        <v>6952.7789999999995</v>
      </c>
      <c r="CB27" s="107">
        <f t="shared" si="3"/>
        <v>6922.6649999999991</v>
      </c>
      <c r="CC27" s="107">
        <f t="shared" si="3"/>
        <v>6855.5589999999993</v>
      </c>
      <c r="CD27" s="107">
        <f t="shared" si="3"/>
        <v>6564.3890000000001</v>
      </c>
      <c r="CE27" s="107">
        <f t="shared" si="3"/>
        <v>6480.2669999999998</v>
      </c>
      <c r="CF27" s="107">
        <f t="shared" si="3"/>
        <v>6452.851999999999</v>
      </c>
      <c r="CG27" s="107">
        <f t="shared" si="3"/>
        <v>6334.027</v>
      </c>
      <c r="CH27" s="107">
        <f t="shared" si="3"/>
        <v>6124.7260000000006</v>
      </c>
      <c r="CI27" s="107">
        <f t="shared" si="3"/>
        <v>5921.0609999999997</v>
      </c>
      <c r="CJ27" s="107">
        <f t="shared" si="3"/>
        <v>5983.3719999999994</v>
      </c>
      <c r="CK27" s="107">
        <f t="shared" si="3"/>
        <v>5904.808</v>
      </c>
      <c r="CL27" s="107">
        <f t="shared" si="3"/>
        <v>5563.5730000000003</v>
      </c>
      <c r="CM27" s="107">
        <f t="shared" si="3"/>
        <v>5508.3459999999995</v>
      </c>
      <c r="CN27" s="107">
        <f t="shared" si="3"/>
        <v>5505.4080000000004</v>
      </c>
      <c r="CO27" s="107">
        <f t="shared" si="3"/>
        <v>5447.9889999999996</v>
      </c>
      <c r="CP27" s="107">
        <f t="shared" si="3"/>
        <v>5283.5589999999993</v>
      </c>
      <c r="CQ27" s="107">
        <f t="shared" si="3"/>
        <v>5207.393</v>
      </c>
      <c r="CR27" s="107">
        <f t="shared" si="3"/>
        <v>5165.0069999999996</v>
      </c>
      <c r="CS27" s="107">
        <f t="shared" si="3"/>
        <v>5110.2189999999991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143296.17624999996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549</v>
      </c>
      <c r="C30" s="88">
        <v>548</v>
      </c>
      <c r="D30" s="88">
        <v>550</v>
      </c>
      <c r="E30" s="88">
        <v>549</v>
      </c>
      <c r="F30" s="88">
        <v>537</v>
      </c>
      <c r="G30" s="88">
        <v>536</v>
      </c>
      <c r="H30" s="88">
        <v>535</v>
      </c>
      <c r="I30" s="88">
        <v>534</v>
      </c>
      <c r="J30" s="88">
        <v>530</v>
      </c>
      <c r="K30" s="88">
        <v>531</v>
      </c>
      <c r="L30" s="88">
        <v>532</v>
      </c>
      <c r="M30" s="88">
        <v>532</v>
      </c>
      <c r="N30" s="88">
        <v>527</v>
      </c>
      <c r="O30" s="88">
        <v>526</v>
      </c>
      <c r="P30" s="88">
        <v>525</v>
      </c>
      <c r="Q30" s="88">
        <v>526</v>
      </c>
      <c r="R30" s="88">
        <v>532</v>
      </c>
      <c r="S30" s="88">
        <v>531</v>
      </c>
      <c r="T30" s="88">
        <v>530</v>
      </c>
      <c r="U30" s="88">
        <v>531</v>
      </c>
      <c r="V30" s="88">
        <v>559</v>
      </c>
      <c r="W30" s="88">
        <v>560</v>
      </c>
      <c r="X30" s="88">
        <v>560</v>
      </c>
      <c r="Y30" s="88">
        <v>561</v>
      </c>
      <c r="Z30" s="88">
        <v>609</v>
      </c>
      <c r="AA30" s="88">
        <v>610</v>
      </c>
      <c r="AB30" s="88">
        <v>611</v>
      </c>
      <c r="AC30" s="88">
        <v>612</v>
      </c>
      <c r="AD30" s="88">
        <v>671.15</v>
      </c>
      <c r="AE30" s="88">
        <v>673.15</v>
      </c>
      <c r="AF30" s="88">
        <v>673.15</v>
      </c>
      <c r="AG30" s="88">
        <v>674.15</v>
      </c>
      <c r="AH30" s="88">
        <v>703.33</v>
      </c>
      <c r="AI30" s="88">
        <v>702.33</v>
      </c>
      <c r="AJ30" s="88">
        <v>700.33</v>
      </c>
      <c r="AK30" s="88">
        <v>698.33</v>
      </c>
      <c r="AL30" s="88">
        <v>711.62</v>
      </c>
      <c r="AM30" s="88">
        <v>707.62</v>
      </c>
      <c r="AN30" s="88">
        <v>704.62</v>
      </c>
      <c r="AO30" s="88">
        <v>701.62</v>
      </c>
      <c r="AP30" s="88">
        <v>695.89</v>
      </c>
      <c r="AQ30" s="88">
        <v>692.89</v>
      </c>
      <c r="AR30" s="88">
        <v>690.89</v>
      </c>
      <c r="AS30" s="88">
        <v>688.89</v>
      </c>
      <c r="AT30" s="88">
        <v>694.09</v>
      </c>
      <c r="AU30" s="88">
        <v>694.09</v>
      </c>
      <c r="AV30" s="88">
        <v>693.09</v>
      </c>
      <c r="AW30" s="88">
        <v>692.09</v>
      </c>
      <c r="AX30" s="88">
        <v>688.98</v>
      </c>
      <c r="AY30" s="88">
        <v>687.98</v>
      </c>
      <c r="AZ30" s="88">
        <v>687.98</v>
      </c>
      <c r="BA30" s="88">
        <v>689.98</v>
      </c>
      <c r="BB30" s="88">
        <v>682.91</v>
      </c>
      <c r="BC30" s="88">
        <v>683.91</v>
      </c>
      <c r="BD30" s="88">
        <v>685.91</v>
      </c>
      <c r="BE30" s="88">
        <v>687.91</v>
      </c>
      <c r="BF30" s="88">
        <v>648.67999999999995</v>
      </c>
      <c r="BG30" s="88">
        <v>650.67999999999995</v>
      </c>
      <c r="BH30" s="88">
        <v>652.67999999999995</v>
      </c>
      <c r="BI30" s="88">
        <v>654.67999999999995</v>
      </c>
      <c r="BJ30" s="88">
        <v>648.53</v>
      </c>
      <c r="BK30" s="88">
        <v>651.53</v>
      </c>
      <c r="BL30" s="88">
        <v>654.53</v>
      </c>
      <c r="BM30" s="88">
        <v>657.53</v>
      </c>
      <c r="BN30" s="88">
        <v>677.3</v>
      </c>
      <c r="BO30" s="88">
        <v>680.3</v>
      </c>
      <c r="BP30" s="88">
        <v>683.3</v>
      </c>
      <c r="BQ30" s="88">
        <v>686.3</v>
      </c>
      <c r="BR30" s="88">
        <v>712</v>
      </c>
      <c r="BS30" s="88">
        <v>715</v>
      </c>
      <c r="BT30" s="88">
        <v>718</v>
      </c>
      <c r="BU30" s="88">
        <v>721</v>
      </c>
      <c r="BV30" s="88">
        <v>754</v>
      </c>
      <c r="BW30" s="88">
        <v>757</v>
      </c>
      <c r="BX30" s="88">
        <v>758</v>
      </c>
      <c r="BY30" s="88">
        <v>760</v>
      </c>
      <c r="BZ30" s="88">
        <v>769</v>
      </c>
      <c r="CA30" s="88">
        <v>770</v>
      </c>
      <c r="CB30" s="88">
        <v>771</v>
      </c>
      <c r="CC30" s="88">
        <v>771</v>
      </c>
      <c r="CD30" s="88">
        <v>721</v>
      </c>
      <c r="CE30" s="88">
        <v>720</v>
      </c>
      <c r="CF30" s="88">
        <v>720</v>
      </c>
      <c r="CG30" s="88">
        <v>719</v>
      </c>
      <c r="CH30" s="88">
        <v>669</v>
      </c>
      <c r="CI30" s="88">
        <v>669</v>
      </c>
      <c r="CJ30" s="88">
        <v>669</v>
      </c>
      <c r="CK30" s="88">
        <v>668</v>
      </c>
      <c r="CL30" s="88">
        <v>622</v>
      </c>
      <c r="CM30" s="88">
        <v>619</v>
      </c>
      <c r="CN30" s="88">
        <v>616</v>
      </c>
      <c r="CO30" s="88">
        <v>615</v>
      </c>
      <c r="CP30" s="88">
        <v>574</v>
      </c>
      <c r="CQ30" s="88">
        <v>572</v>
      </c>
      <c r="CR30" s="88">
        <v>569</v>
      </c>
      <c r="CS30" s="88">
        <v>566</v>
      </c>
      <c r="CT30" s="89"/>
      <c r="CU30" s="89"/>
      <c r="CV30" s="89"/>
      <c r="CW30" s="90"/>
      <c r="CX30" s="91">
        <f t="array" ref="CX30">SUMPRODUCT(B30:CW30*0.25)</f>
        <v>15490.480000000005</v>
      </c>
    </row>
    <row r="31" spans="1:102" ht="24.95" customHeight="1" x14ac:dyDescent="0.2">
      <c r="A31" s="92" t="s">
        <v>26</v>
      </c>
      <c r="B31" s="93">
        <v>4511.87</v>
      </c>
      <c r="C31" s="94">
        <v>4482.6480000000001</v>
      </c>
      <c r="D31" s="94">
        <v>4471.1109999999999</v>
      </c>
      <c r="E31" s="94">
        <v>4428.442</v>
      </c>
      <c r="F31" s="94">
        <v>4461.4290000000001</v>
      </c>
      <c r="G31" s="94">
        <v>4458.0829999999996</v>
      </c>
      <c r="H31" s="94">
        <v>4449.6769999999997</v>
      </c>
      <c r="I31" s="94">
        <v>4423.17</v>
      </c>
      <c r="J31" s="94">
        <v>4381.6120000000001</v>
      </c>
      <c r="K31" s="94">
        <v>4362.57</v>
      </c>
      <c r="L31" s="94">
        <v>4355.2640000000001</v>
      </c>
      <c r="M31" s="94">
        <v>4349.5609999999997</v>
      </c>
      <c r="N31" s="94">
        <v>4352.6719999999996</v>
      </c>
      <c r="O31" s="94">
        <v>4345.6959999999999</v>
      </c>
      <c r="P31" s="94">
        <v>4357.2860000000001</v>
      </c>
      <c r="Q31" s="94">
        <v>4372.7389999999996</v>
      </c>
      <c r="R31" s="94">
        <v>4293.9260000000004</v>
      </c>
      <c r="S31" s="94">
        <v>4330.7659999999996</v>
      </c>
      <c r="T31" s="94">
        <v>4365.5839999999998</v>
      </c>
      <c r="U31" s="94">
        <v>4418.9719999999998</v>
      </c>
      <c r="V31" s="94">
        <v>4635.5649999999996</v>
      </c>
      <c r="W31" s="94">
        <v>4664.6130000000003</v>
      </c>
      <c r="X31" s="94">
        <v>4730.0069999999996</v>
      </c>
      <c r="Y31" s="94">
        <v>4766.741</v>
      </c>
      <c r="Z31" s="94">
        <v>5114.7610000000004</v>
      </c>
      <c r="AA31" s="94">
        <v>5156.9709999999995</v>
      </c>
      <c r="AB31" s="94">
        <v>5237.0959999999995</v>
      </c>
      <c r="AC31" s="94">
        <v>5177.8029999999999</v>
      </c>
      <c r="AD31" s="94">
        <v>5271.0349999999999</v>
      </c>
      <c r="AE31" s="94">
        <v>5349.17</v>
      </c>
      <c r="AF31" s="94">
        <v>5411.5529999999999</v>
      </c>
      <c r="AG31" s="94">
        <v>5595.8040000000001</v>
      </c>
      <c r="AH31" s="94">
        <v>5546.8329999999996</v>
      </c>
      <c r="AI31" s="94">
        <v>5826.88</v>
      </c>
      <c r="AJ31" s="94">
        <v>6005.16</v>
      </c>
      <c r="AK31" s="94">
        <v>6098.5349999999999</v>
      </c>
      <c r="AL31" s="94">
        <v>5915.9459999999999</v>
      </c>
      <c r="AM31" s="94">
        <v>5950</v>
      </c>
      <c r="AN31" s="94">
        <v>6132.3779999999997</v>
      </c>
      <c r="AO31" s="94">
        <v>6190.5389999999998</v>
      </c>
      <c r="AP31" s="94">
        <v>6083.2240000000002</v>
      </c>
      <c r="AQ31" s="94">
        <v>6134.5820000000003</v>
      </c>
      <c r="AR31" s="94">
        <v>6155.9970000000003</v>
      </c>
      <c r="AS31" s="94">
        <v>6282.375</v>
      </c>
      <c r="AT31" s="94">
        <v>6337.8289999999997</v>
      </c>
      <c r="AU31" s="94">
        <v>6331.4080000000004</v>
      </c>
      <c r="AV31" s="94">
        <v>6392.1679999999997</v>
      </c>
      <c r="AW31" s="94">
        <v>6390.3850000000002</v>
      </c>
      <c r="AX31" s="94">
        <v>6357.9989999999998</v>
      </c>
      <c r="AY31" s="94">
        <v>6343.5479999999998</v>
      </c>
      <c r="AZ31" s="94">
        <v>6314.7060000000001</v>
      </c>
      <c r="BA31" s="94">
        <v>6274.8879999999999</v>
      </c>
      <c r="BB31" s="94">
        <v>6180.3670000000002</v>
      </c>
      <c r="BC31" s="94">
        <v>6168.7449999999999</v>
      </c>
      <c r="BD31" s="94">
        <v>6123.9210000000003</v>
      </c>
      <c r="BE31" s="94">
        <v>6098.1779999999999</v>
      </c>
      <c r="BF31" s="94">
        <v>5932.768</v>
      </c>
      <c r="BG31" s="94">
        <v>5896.31</v>
      </c>
      <c r="BH31" s="94">
        <v>5846.4380000000001</v>
      </c>
      <c r="BI31" s="94">
        <v>5821.8280000000004</v>
      </c>
      <c r="BJ31" s="94">
        <v>5649.2079999999996</v>
      </c>
      <c r="BK31" s="94">
        <v>5640.3630000000003</v>
      </c>
      <c r="BL31" s="94">
        <v>5626.4989999999998</v>
      </c>
      <c r="BM31" s="94">
        <v>5612.9480000000003</v>
      </c>
      <c r="BN31" s="94">
        <v>5735.0039999999999</v>
      </c>
      <c r="BO31" s="94">
        <v>5616.9040000000005</v>
      </c>
      <c r="BP31" s="94">
        <v>5571.7879999999996</v>
      </c>
      <c r="BQ31" s="94">
        <v>5531.5910000000003</v>
      </c>
      <c r="BR31" s="94">
        <v>5826.0990000000002</v>
      </c>
      <c r="BS31" s="94">
        <v>5860.8990000000003</v>
      </c>
      <c r="BT31" s="94">
        <v>5798.5020000000004</v>
      </c>
      <c r="BU31" s="94">
        <v>5829.4</v>
      </c>
      <c r="BV31" s="94">
        <v>6073.31</v>
      </c>
      <c r="BW31" s="94">
        <v>6189.3140000000003</v>
      </c>
      <c r="BX31" s="94">
        <v>6204.2070000000003</v>
      </c>
      <c r="BY31" s="94">
        <v>6099.5259999999998</v>
      </c>
      <c r="BZ31" s="94">
        <v>6200.0640000000003</v>
      </c>
      <c r="CA31" s="94">
        <v>6314.7790000000005</v>
      </c>
      <c r="CB31" s="94">
        <v>6283.665</v>
      </c>
      <c r="CC31" s="94">
        <v>6216.5590000000002</v>
      </c>
      <c r="CD31" s="94">
        <v>5922.3890000000001</v>
      </c>
      <c r="CE31" s="94">
        <v>5839.2669999999998</v>
      </c>
      <c r="CF31" s="94">
        <v>5811.8519999999999</v>
      </c>
      <c r="CG31" s="94">
        <v>5694.027</v>
      </c>
      <c r="CH31" s="94">
        <v>5558.7259999999997</v>
      </c>
      <c r="CI31" s="94">
        <v>5355.0609999999997</v>
      </c>
      <c r="CJ31" s="94">
        <v>5417.3720000000003</v>
      </c>
      <c r="CK31" s="94">
        <v>5339.808</v>
      </c>
      <c r="CL31" s="94">
        <v>5132.5730000000003</v>
      </c>
      <c r="CM31" s="94">
        <v>5080.3459999999995</v>
      </c>
      <c r="CN31" s="94">
        <v>5080.4080000000004</v>
      </c>
      <c r="CO31" s="94">
        <v>5023.9889999999996</v>
      </c>
      <c r="CP31" s="94">
        <v>4877.5590000000002</v>
      </c>
      <c r="CQ31" s="94">
        <v>4803.393</v>
      </c>
      <c r="CR31" s="94">
        <v>4764.0069999999996</v>
      </c>
      <c r="CS31" s="94">
        <v>4712.2190000000001</v>
      </c>
      <c r="CT31" s="95"/>
      <c r="CU31" s="95"/>
      <c r="CV31" s="95"/>
      <c r="CW31" s="96"/>
      <c r="CX31" s="97">
        <f t="array" ref="CX31">SUMPRODUCT(B31:CW31*0.25)</f>
        <v>130627.93925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5060.87</v>
      </c>
      <c r="C33" s="77">
        <f t="shared" ref="C33:BN33" si="4">SUM(C30:C32)</f>
        <v>5030.6480000000001</v>
      </c>
      <c r="D33" s="77">
        <f t="shared" si="4"/>
        <v>5021.1109999999999</v>
      </c>
      <c r="E33" s="77">
        <f t="shared" si="4"/>
        <v>4977.442</v>
      </c>
      <c r="F33" s="77">
        <f t="shared" si="4"/>
        <v>4998.4290000000001</v>
      </c>
      <c r="G33" s="77">
        <f t="shared" si="4"/>
        <v>4994.0829999999996</v>
      </c>
      <c r="H33" s="77">
        <f t="shared" si="4"/>
        <v>4984.6769999999997</v>
      </c>
      <c r="I33" s="77">
        <f t="shared" si="4"/>
        <v>4957.17</v>
      </c>
      <c r="J33" s="77">
        <f t="shared" si="4"/>
        <v>4911.6120000000001</v>
      </c>
      <c r="K33" s="77">
        <f t="shared" si="4"/>
        <v>4893.57</v>
      </c>
      <c r="L33" s="77">
        <f t="shared" si="4"/>
        <v>4887.2640000000001</v>
      </c>
      <c r="M33" s="77">
        <f t="shared" si="4"/>
        <v>4881.5609999999997</v>
      </c>
      <c r="N33" s="77">
        <f t="shared" si="4"/>
        <v>4879.6719999999996</v>
      </c>
      <c r="O33" s="77">
        <f t="shared" si="4"/>
        <v>4871.6959999999999</v>
      </c>
      <c r="P33" s="77">
        <f t="shared" si="4"/>
        <v>4882.2860000000001</v>
      </c>
      <c r="Q33" s="77">
        <f t="shared" si="4"/>
        <v>4898.7389999999996</v>
      </c>
      <c r="R33" s="77">
        <f t="shared" si="4"/>
        <v>4825.9260000000004</v>
      </c>
      <c r="S33" s="77">
        <f t="shared" si="4"/>
        <v>4861.7659999999996</v>
      </c>
      <c r="T33" s="77">
        <f t="shared" si="4"/>
        <v>4895.5839999999998</v>
      </c>
      <c r="U33" s="77">
        <f t="shared" si="4"/>
        <v>4949.9719999999998</v>
      </c>
      <c r="V33" s="77">
        <f t="shared" si="4"/>
        <v>5194.5649999999996</v>
      </c>
      <c r="W33" s="77">
        <f t="shared" si="4"/>
        <v>5224.6130000000003</v>
      </c>
      <c r="X33" s="77">
        <f t="shared" si="4"/>
        <v>5290.0069999999996</v>
      </c>
      <c r="Y33" s="77">
        <f t="shared" si="4"/>
        <v>5327.741</v>
      </c>
      <c r="Z33" s="77">
        <f t="shared" si="4"/>
        <v>5723.7610000000004</v>
      </c>
      <c r="AA33" s="77">
        <f t="shared" si="4"/>
        <v>5766.9709999999995</v>
      </c>
      <c r="AB33" s="77">
        <f t="shared" si="4"/>
        <v>5848.0959999999995</v>
      </c>
      <c r="AC33" s="77">
        <f t="shared" si="4"/>
        <v>5789.8029999999999</v>
      </c>
      <c r="AD33" s="77">
        <f t="shared" si="4"/>
        <v>5942.1849999999995</v>
      </c>
      <c r="AE33" s="77">
        <f t="shared" si="4"/>
        <v>6022.32</v>
      </c>
      <c r="AF33" s="77">
        <f t="shared" si="4"/>
        <v>6084.7029999999995</v>
      </c>
      <c r="AG33" s="77">
        <f t="shared" si="4"/>
        <v>6269.9539999999997</v>
      </c>
      <c r="AH33" s="77">
        <f t="shared" si="4"/>
        <v>6250.1629999999996</v>
      </c>
      <c r="AI33" s="77">
        <f t="shared" si="4"/>
        <v>6529.21</v>
      </c>
      <c r="AJ33" s="77">
        <f t="shared" si="4"/>
        <v>6705.49</v>
      </c>
      <c r="AK33" s="77">
        <f t="shared" si="4"/>
        <v>6796.8649999999998</v>
      </c>
      <c r="AL33" s="77">
        <f t="shared" si="4"/>
        <v>6627.5659999999998</v>
      </c>
      <c r="AM33" s="77">
        <f t="shared" si="4"/>
        <v>6657.62</v>
      </c>
      <c r="AN33" s="77">
        <f t="shared" si="4"/>
        <v>6836.9979999999996</v>
      </c>
      <c r="AO33" s="77">
        <f t="shared" si="4"/>
        <v>6892.1589999999997</v>
      </c>
      <c r="AP33" s="77">
        <f t="shared" si="4"/>
        <v>6779.1140000000005</v>
      </c>
      <c r="AQ33" s="77">
        <f t="shared" si="4"/>
        <v>6827.4720000000007</v>
      </c>
      <c r="AR33" s="77">
        <f t="shared" si="4"/>
        <v>6846.8870000000006</v>
      </c>
      <c r="AS33" s="77">
        <f t="shared" si="4"/>
        <v>6971.2650000000003</v>
      </c>
      <c r="AT33" s="77">
        <f t="shared" si="4"/>
        <v>7031.9189999999999</v>
      </c>
      <c r="AU33" s="77">
        <f t="shared" si="4"/>
        <v>7025.4980000000005</v>
      </c>
      <c r="AV33" s="77">
        <f t="shared" si="4"/>
        <v>7085.2579999999998</v>
      </c>
      <c r="AW33" s="77">
        <f t="shared" si="4"/>
        <v>7082.4750000000004</v>
      </c>
      <c r="AX33" s="77">
        <f t="shared" si="4"/>
        <v>7046.9789999999994</v>
      </c>
      <c r="AY33" s="77">
        <f t="shared" si="4"/>
        <v>7031.5280000000002</v>
      </c>
      <c r="AZ33" s="77">
        <f t="shared" si="4"/>
        <v>7002.6859999999997</v>
      </c>
      <c r="BA33" s="77">
        <f t="shared" si="4"/>
        <v>6964.8680000000004</v>
      </c>
      <c r="BB33" s="77">
        <f t="shared" si="4"/>
        <v>6863.277</v>
      </c>
      <c r="BC33" s="77">
        <f t="shared" si="4"/>
        <v>6852.6549999999997</v>
      </c>
      <c r="BD33" s="77">
        <f t="shared" si="4"/>
        <v>6809.8310000000001</v>
      </c>
      <c r="BE33" s="77">
        <f t="shared" si="4"/>
        <v>6786.0879999999997</v>
      </c>
      <c r="BF33" s="77">
        <f t="shared" si="4"/>
        <v>6581.4480000000003</v>
      </c>
      <c r="BG33" s="77">
        <f t="shared" si="4"/>
        <v>6546.9900000000007</v>
      </c>
      <c r="BH33" s="77">
        <f t="shared" si="4"/>
        <v>6499.1180000000004</v>
      </c>
      <c r="BI33" s="77">
        <f t="shared" si="4"/>
        <v>6476.5080000000007</v>
      </c>
      <c r="BJ33" s="77">
        <f t="shared" si="4"/>
        <v>6297.7379999999994</v>
      </c>
      <c r="BK33" s="77">
        <f t="shared" si="4"/>
        <v>6291.893</v>
      </c>
      <c r="BL33" s="77">
        <f t="shared" si="4"/>
        <v>6281.0289999999995</v>
      </c>
      <c r="BM33" s="77">
        <f t="shared" si="4"/>
        <v>6270.4780000000001</v>
      </c>
      <c r="BN33" s="77">
        <f t="shared" si="4"/>
        <v>6412.3040000000001</v>
      </c>
      <c r="BO33" s="77">
        <f t="shared" ref="BO33:CW33" si="5">SUM(BO30:BO32)</f>
        <v>6297.2040000000006</v>
      </c>
      <c r="BP33" s="77">
        <f t="shared" si="5"/>
        <v>6255.0879999999997</v>
      </c>
      <c r="BQ33" s="77">
        <f t="shared" si="5"/>
        <v>6217.8910000000005</v>
      </c>
      <c r="BR33" s="77">
        <f t="shared" si="5"/>
        <v>6538.0990000000002</v>
      </c>
      <c r="BS33" s="77">
        <f t="shared" si="5"/>
        <v>6575.8990000000003</v>
      </c>
      <c r="BT33" s="77">
        <f t="shared" si="5"/>
        <v>6516.5020000000004</v>
      </c>
      <c r="BU33" s="77">
        <f t="shared" si="5"/>
        <v>6550.4</v>
      </c>
      <c r="BV33" s="77">
        <f t="shared" si="5"/>
        <v>6827.31</v>
      </c>
      <c r="BW33" s="77">
        <f t="shared" si="5"/>
        <v>6946.3140000000003</v>
      </c>
      <c r="BX33" s="77">
        <f t="shared" si="5"/>
        <v>6962.2070000000003</v>
      </c>
      <c r="BY33" s="77">
        <f t="shared" si="5"/>
        <v>6859.5259999999998</v>
      </c>
      <c r="BZ33" s="77">
        <f t="shared" si="5"/>
        <v>6969.0640000000003</v>
      </c>
      <c r="CA33" s="77">
        <f t="shared" si="5"/>
        <v>7084.7790000000005</v>
      </c>
      <c r="CB33" s="77">
        <f t="shared" si="5"/>
        <v>7054.665</v>
      </c>
      <c r="CC33" s="77">
        <f t="shared" si="5"/>
        <v>6987.5590000000002</v>
      </c>
      <c r="CD33" s="77">
        <f t="shared" si="5"/>
        <v>6643.3890000000001</v>
      </c>
      <c r="CE33" s="77">
        <f t="shared" si="5"/>
        <v>6559.2669999999998</v>
      </c>
      <c r="CF33" s="77">
        <f t="shared" si="5"/>
        <v>6531.8519999999999</v>
      </c>
      <c r="CG33" s="77">
        <f t="shared" si="5"/>
        <v>6413.027</v>
      </c>
      <c r="CH33" s="77">
        <f t="shared" si="5"/>
        <v>6227.7259999999997</v>
      </c>
      <c r="CI33" s="77">
        <f t="shared" si="5"/>
        <v>6024.0609999999997</v>
      </c>
      <c r="CJ33" s="77">
        <f t="shared" si="5"/>
        <v>6086.3720000000003</v>
      </c>
      <c r="CK33" s="77">
        <f t="shared" si="5"/>
        <v>6007.808</v>
      </c>
      <c r="CL33" s="77">
        <f t="shared" si="5"/>
        <v>5754.5730000000003</v>
      </c>
      <c r="CM33" s="77">
        <f t="shared" si="5"/>
        <v>5699.3459999999995</v>
      </c>
      <c r="CN33" s="77">
        <f t="shared" si="5"/>
        <v>5696.4080000000004</v>
      </c>
      <c r="CO33" s="77">
        <f t="shared" si="5"/>
        <v>5638.9889999999996</v>
      </c>
      <c r="CP33" s="77">
        <f t="shared" si="5"/>
        <v>5451.5590000000002</v>
      </c>
      <c r="CQ33" s="77">
        <f t="shared" si="5"/>
        <v>5375.393</v>
      </c>
      <c r="CR33" s="77">
        <f t="shared" si="5"/>
        <v>5333.0069999999996</v>
      </c>
      <c r="CS33" s="77">
        <f t="shared" si="5"/>
        <v>5278.2190000000001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146118.41925000001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>
        <v>60</v>
      </c>
      <c r="C37" s="120">
        <v>60</v>
      </c>
      <c r="D37" s="120">
        <v>60</v>
      </c>
      <c r="E37" s="120">
        <v>60</v>
      </c>
      <c r="F37" s="120">
        <v>44</v>
      </c>
      <c r="G37" s="120">
        <v>44</v>
      </c>
      <c r="H37" s="120">
        <v>44</v>
      </c>
      <c r="I37" s="120">
        <v>44</v>
      </c>
      <c r="J37" s="120">
        <v>57</v>
      </c>
      <c r="K37" s="120">
        <v>57</v>
      </c>
      <c r="L37" s="120">
        <v>57</v>
      </c>
      <c r="M37" s="120">
        <v>57</v>
      </c>
      <c r="N37" s="120">
        <v>54</v>
      </c>
      <c r="O37" s="120">
        <v>54</v>
      </c>
      <c r="P37" s="120">
        <v>54</v>
      </c>
      <c r="Q37" s="120">
        <v>54</v>
      </c>
      <c r="R37" s="120">
        <v>54</v>
      </c>
      <c r="S37" s="120">
        <v>54</v>
      </c>
      <c r="T37" s="120">
        <v>54</v>
      </c>
      <c r="U37" s="120">
        <v>54</v>
      </c>
      <c r="V37" s="120">
        <v>17</v>
      </c>
      <c r="W37" s="120">
        <v>17</v>
      </c>
      <c r="X37" s="120">
        <v>17</v>
      </c>
      <c r="Y37" s="120">
        <v>17</v>
      </c>
      <c r="Z37" s="120">
        <v>17</v>
      </c>
      <c r="AA37" s="120">
        <v>17</v>
      </c>
      <c r="AB37" s="120">
        <v>17</v>
      </c>
      <c r="AC37" s="120">
        <v>17</v>
      </c>
      <c r="AD37" s="120">
        <v>7</v>
      </c>
      <c r="AE37" s="120">
        <v>7</v>
      </c>
      <c r="AF37" s="120">
        <v>7</v>
      </c>
      <c r="AG37" s="120">
        <v>7</v>
      </c>
      <c r="AH37" s="120">
        <v>32</v>
      </c>
      <c r="AI37" s="120">
        <v>32</v>
      </c>
      <c r="AJ37" s="120">
        <v>32</v>
      </c>
      <c r="AK37" s="120">
        <v>32</v>
      </c>
      <c r="AL37" s="120">
        <v>47</v>
      </c>
      <c r="AM37" s="120">
        <v>47</v>
      </c>
      <c r="AN37" s="120">
        <v>47</v>
      </c>
      <c r="AO37" s="120">
        <v>47</v>
      </c>
      <c r="AP37" s="120">
        <v>83</v>
      </c>
      <c r="AQ37" s="120">
        <v>83</v>
      </c>
      <c r="AR37" s="120">
        <v>83</v>
      </c>
      <c r="AS37" s="120">
        <v>83</v>
      </c>
      <c r="AT37" s="120">
        <v>89</v>
      </c>
      <c r="AU37" s="120">
        <v>89</v>
      </c>
      <c r="AV37" s="120">
        <v>89</v>
      </c>
      <c r="AW37" s="120">
        <v>89</v>
      </c>
      <c r="AX37" s="120">
        <v>85</v>
      </c>
      <c r="AY37" s="120">
        <v>85</v>
      </c>
      <c r="AZ37" s="120">
        <v>85</v>
      </c>
      <c r="BA37" s="120">
        <v>85</v>
      </c>
      <c r="BB37" s="120">
        <v>107</v>
      </c>
      <c r="BC37" s="120">
        <v>107</v>
      </c>
      <c r="BD37" s="120">
        <v>107</v>
      </c>
      <c r="BE37" s="120">
        <v>107</v>
      </c>
      <c r="BF37" s="120">
        <v>89</v>
      </c>
      <c r="BG37" s="120">
        <v>89</v>
      </c>
      <c r="BH37" s="120">
        <v>89</v>
      </c>
      <c r="BI37" s="120">
        <v>89</v>
      </c>
      <c r="BJ37" s="120">
        <v>34</v>
      </c>
      <c r="BK37" s="120">
        <v>34</v>
      </c>
      <c r="BL37" s="120">
        <v>34</v>
      </c>
      <c r="BM37" s="120">
        <v>34</v>
      </c>
      <c r="BN37" s="120">
        <v>92</v>
      </c>
      <c r="BO37" s="120">
        <v>92</v>
      </c>
      <c r="BP37" s="120">
        <v>92</v>
      </c>
      <c r="BQ37" s="120">
        <v>92</v>
      </c>
      <c r="BR37" s="120">
        <v>75</v>
      </c>
      <c r="BS37" s="120">
        <v>75</v>
      </c>
      <c r="BT37" s="120">
        <v>75</v>
      </c>
      <c r="BU37" s="120">
        <v>75</v>
      </c>
      <c r="BV37" s="120">
        <v>35</v>
      </c>
      <c r="BW37" s="120">
        <v>35</v>
      </c>
      <c r="BX37" s="120">
        <v>35</v>
      </c>
      <c r="BY37" s="120">
        <v>35</v>
      </c>
      <c r="BZ37" s="120">
        <v>75</v>
      </c>
      <c r="CA37" s="120">
        <v>75</v>
      </c>
      <c r="CB37" s="120">
        <v>75</v>
      </c>
      <c r="CC37" s="120">
        <v>75</v>
      </c>
      <c r="CD37" s="120">
        <v>22</v>
      </c>
      <c r="CE37" s="120">
        <v>22</v>
      </c>
      <c r="CF37" s="120">
        <v>22</v>
      </c>
      <c r="CG37" s="120">
        <v>22</v>
      </c>
      <c r="CH37" s="120">
        <v>46</v>
      </c>
      <c r="CI37" s="120">
        <v>46</v>
      </c>
      <c r="CJ37" s="120">
        <v>46</v>
      </c>
      <c r="CK37" s="120">
        <v>46</v>
      </c>
      <c r="CL37" s="120">
        <v>134</v>
      </c>
      <c r="CM37" s="120">
        <v>134</v>
      </c>
      <c r="CN37" s="120">
        <v>134</v>
      </c>
      <c r="CO37" s="120">
        <v>134</v>
      </c>
      <c r="CP37" s="120">
        <v>111</v>
      </c>
      <c r="CQ37" s="120">
        <v>111</v>
      </c>
      <c r="CR37" s="120">
        <v>111</v>
      </c>
      <c r="CS37" s="120">
        <v>111</v>
      </c>
      <c r="CT37" s="120"/>
      <c r="CU37" s="120"/>
      <c r="CV37" s="120"/>
      <c r="CW37" s="121"/>
      <c r="CX37" s="97">
        <f t="array" ref="CX37">SUMPRODUCT(B37:CW37*0.25)</f>
        <v>1466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>
        <v>46.6</v>
      </c>
      <c r="S38" s="120">
        <v>29</v>
      </c>
      <c r="T38" s="120">
        <v>156.30000000000001</v>
      </c>
      <c r="U38" s="120">
        <v>121.4</v>
      </c>
      <c r="V38" s="120"/>
      <c r="W38" s="120"/>
      <c r="X38" s="120">
        <v>131.80000000000001</v>
      </c>
      <c r="Y38" s="120">
        <v>176.8</v>
      </c>
      <c r="Z38" s="120"/>
      <c r="AA38" s="120"/>
      <c r="AB38" s="120"/>
      <c r="AC38" s="120">
        <v>3.5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22</v>
      </c>
      <c r="BR38" s="120"/>
      <c r="BS38" s="120"/>
      <c r="BT38" s="120"/>
      <c r="BU38" s="120"/>
      <c r="BV38" s="120"/>
      <c r="BW38" s="120"/>
      <c r="BX38" s="120"/>
      <c r="BY38" s="120">
        <v>103.3</v>
      </c>
      <c r="BZ38" s="120">
        <v>81.099999999999994</v>
      </c>
      <c r="CA38" s="120"/>
      <c r="CB38" s="120"/>
      <c r="CC38" s="120"/>
      <c r="CD38" s="120">
        <v>43.1</v>
      </c>
      <c r="CE38" s="120">
        <v>76.099999999999994</v>
      </c>
      <c r="CF38" s="120"/>
      <c r="CG38" s="120"/>
      <c r="CH38" s="120"/>
      <c r="CI38" s="120">
        <v>85.1</v>
      </c>
      <c r="CJ38" s="120"/>
      <c r="CK38" s="120"/>
      <c r="CL38" s="120"/>
      <c r="CM38" s="120"/>
      <c r="CN38" s="120"/>
      <c r="CO38" s="120"/>
      <c r="CP38" s="120">
        <v>207</v>
      </c>
      <c r="CQ38" s="120">
        <v>131.19999999999999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353.57500000000005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60</v>
      </c>
      <c r="C41" s="107">
        <f t="shared" ref="C41:BN41" si="6">SUM(C36:C40)</f>
        <v>60</v>
      </c>
      <c r="D41" s="107">
        <f t="shared" si="6"/>
        <v>60</v>
      </c>
      <c r="E41" s="107">
        <f t="shared" si="6"/>
        <v>60</v>
      </c>
      <c r="F41" s="107">
        <f t="shared" si="6"/>
        <v>44</v>
      </c>
      <c r="G41" s="107">
        <f t="shared" si="6"/>
        <v>44</v>
      </c>
      <c r="H41" s="107">
        <f t="shared" si="6"/>
        <v>44</v>
      </c>
      <c r="I41" s="107">
        <f t="shared" si="6"/>
        <v>44</v>
      </c>
      <c r="J41" s="107">
        <f t="shared" si="6"/>
        <v>57</v>
      </c>
      <c r="K41" s="107">
        <f t="shared" si="6"/>
        <v>57</v>
      </c>
      <c r="L41" s="107">
        <f t="shared" si="6"/>
        <v>57</v>
      </c>
      <c r="M41" s="107">
        <f t="shared" si="6"/>
        <v>57</v>
      </c>
      <c r="N41" s="107">
        <f t="shared" si="6"/>
        <v>54</v>
      </c>
      <c r="O41" s="107">
        <f t="shared" si="6"/>
        <v>54</v>
      </c>
      <c r="P41" s="107">
        <f t="shared" si="6"/>
        <v>54</v>
      </c>
      <c r="Q41" s="107">
        <f t="shared" si="6"/>
        <v>54</v>
      </c>
      <c r="R41" s="107">
        <f t="shared" si="6"/>
        <v>100.6</v>
      </c>
      <c r="S41" s="107">
        <f t="shared" si="6"/>
        <v>83</v>
      </c>
      <c r="T41" s="107">
        <f t="shared" si="6"/>
        <v>210.3</v>
      </c>
      <c r="U41" s="107">
        <f t="shared" si="6"/>
        <v>175.4</v>
      </c>
      <c r="V41" s="107">
        <f t="shared" si="6"/>
        <v>17</v>
      </c>
      <c r="W41" s="107">
        <f t="shared" si="6"/>
        <v>17</v>
      </c>
      <c r="X41" s="107">
        <f t="shared" si="6"/>
        <v>148.80000000000001</v>
      </c>
      <c r="Y41" s="107">
        <f t="shared" si="6"/>
        <v>193.8</v>
      </c>
      <c r="Z41" s="107">
        <f t="shared" si="6"/>
        <v>17</v>
      </c>
      <c r="AA41" s="107">
        <f t="shared" si="6"/>
        <v>17</v>
      </c>
      <c r="AB41" s="107">
        <f t="shared" si="6"/>
        <v>17</v>
      </c>
      <c r="AC41" s="107">
        <f t="shared" si="6"/>
        <v>20.5</v>
      </c>
      <c r="AD41" s="107">
        <f t="shared" si="6"/>
        <v>7</v>
      </c>
      <c r="AE41" s="107">
        <f t="shared" si="6"/>
        <v>7</v>
      </c>
      <c r="AF41" s="107">
        <f t="shared" si="6"/>
        <v>7</v>
      </c>
      <c r="AG41" s="107">
        <f t="shared" si="6"/>
        <v>7</v>
      </c>
      <c r="AH41" s="107">
        <f t="shared" si="6"/>
        <v>32</v>
      </c>
      <c r="AI41" s="107">
        <f t="shared" si="6"/>
        <v>32</v>
      </c>
      <c r="AJ41" s="107">
        <f t="shared" si="6"/>
        <v>32</v>
      </c>
      <c r="AK41" s="107">
        <f t="shared" si="6"/>
        <v>32</v>
      </c>
      <c r="AL41" s="107">
        <f t="shared" si="6"/>
        <v>47</v>
      </c>
      <c r="AM41" s="107">
        <f t="shared" si="6"/>
        <v>47</v>
      </c>
      <c r="AN41" s="107">
        <f t="shared" si="6"/>
        <v>47</v>
      </c>
      <c r="AO41" s="107">
        <f t="shared" si="6"/>
        <v>47</v>
      </c>
      <c r="AP41" s="107">
        <f t="shared" si="6"/>
        <v>83</v>
      </c>
      <c r="AQ41" s="107">
        <f t="shared" si="6"/>
        <v>83</v>
      </c>
      <c r="AR41" s="107">
        <f t="shared" si="6"/>
        <v>83</v>
      </c>
      <c r="AS41" s="107">
        <f t="shared" si="6"/>
        <v>83</v>
      </c>
      <c r="AT41" s="107">
        <f t="shared" si="6"/>
        <v>89</v>
      </c>
      <c r="AU41" s="107">
        <f t="shared" si="6"/>
        <v>89</v>
      </c>
      <c r="AV41" s="107">
        <f t="shared" si="6"/>
        <v>89</v>
      </c>
      <c r="AW41" s="107">
        <f t="shared" si="6"/>
        <v>89</v>
      </c>
      <c r="AX41" s="107">
        <f t="shared" si="6"/>
        <v>85</v>
      </c>
      <c r="AY41" s="107">
        <f t="shared" si="6"/>
        <v>85</v>
      </c>
      <c r="AZ41" s="107">
        <f t="shared" si="6"/>
        <v>85</v>
      </c>
      <c r="BA41" s="107">
        <f t="shared" si="6"/>
        <v>85</v>
      </c>
      <c r="BB41" s="107">
        <f t="shared" si="6"/>
        <v>107</v>
      </c>
      <c r="BC41" s="107">
        <f t="shared" si="6"/>
        <v>107</v>
      </c>
      <c r="BD41" s="107">
        <f t="shared" si="6"/>
        <v>107</v>
      </c>
      <c r="BE41" s="107">
        <f t="shared" si="6"/>
        <v>107</v>
      </c>
      <c r="BF41" s="107">
        <f t="shared" si="6"/>
        <v>89</v>
      </c>
      <c r="BG41" s="107">
        <f t="shared" si="6"/>
        <v>89</v>
      </c>
      <c r="BH41" s="107">
        <f t="shared" si="6"/>
        <v>89</v>
      </c>
      <c r="BI41" s="107">
        <f t="shared" si="6"/>
        <v>89</v>
      </c>
      <c r="BJ41" s="107">
        <f t="shared" si="6"/>
        <v>34</v>
      </c>
      <c r="BK41" s="107">
        <f t="shared" si="6"/>
        <v>34</v>
      </c>
      <c r="BL41" s="107">
        <f t="shared" si="6"/>
        <v>34</v>
      </c>
      <c r="BM41" s="107">
        <f t="shared" si="6"/>
        <v>34</v>
      </c>
      <c r="BN41" s="107">
        <f t="shared" si="6"/>
        <v>92</v>
      </c>
      <c r="BO41" s="107">
        <f t="shared" ref="BO41:CW41" si="7">SUM(BO36:BO40)</f>
        <v>92</v>
      </c>
      <c r="BP41" s="107">
        <f t="shared" si="7"/>
        <v>92</v>
      </c>
      <c r="BQ41" s="107">
        <f t="shared" si="7"/>
        <v>114</v>
      </c>
      <c r="BR41" s="107">
        <f t="shared" si="7"/>
        <v>75</v>
      </c>
      <c r="BS41" s="107">
        <f t="shared" si="7"/>
        <v>75</v>
      </c>
      <c r="BT41" s="107">
        <f t="shared" si="7"/>
        <v>75</v>
      </c>
      <c r="BU41" s="107">
        <f t="shared" si="7"/>
        <v>75</v>
      </c>
      <c r="BV41" s="107">
        <f t="shared" si="7"/>
        <v>35</v>
      </c>
      <c r="BW41" s="107">
        <f t="shared" si="7"/>
        <v>35</v>
      </c>
      <c r="BX41" s="107">
        <f t="shared" si="7"/>
        <v>35</v>
      </c>
      <c r="BY41" s="107">
        <f t="shared" si="7"/>
        <v>138.30000000000001</v>
      </c>
      <c r="BZ41" s="107">
        <f t="shared" si="7"/>
        <v>156.1</v>
      </c>
      <c r="CA41" s="107">
        <f t="shared" si="7"/>
        <v>75</v>
      </c>
      <c r="CB41" s="107">
        <f t="shared" si="7"/>
        <v>75</v>
      </c>
      <c r="CC41" s="107">
        <f t="shared" si="7"/>
        <v>75</v>
      </c>
      <c r="CD41" s="107">
        <f t="shared" si="7"/>
        <v>65.099999999999994</v>
      </c>
      <c r="CE41" s="107">
        <f t="shared" si="7"/>
        <v>98.1</v>
      </c>
      <c r="CF41" s="107">
        <f t="shared" si="7"/>
        <v>22</v>
      </c>
      <c r="CG41" s="107">
        <f t="shared" si="7"/>
        <v>22</v>
      </c>
      <c r="CH41" s="107">
        <f t="shared" si="7"/>
        <v>46</v>
      </c>
      <c r="CI41" s="107">
        <f t="shared" si="7"/>
        <v>131.1</v>
      </c>
      <c r="CJ41" s="107">
        <f t="shared" si="7"/>
        <v>46</v>
      </c>
      <c r="CK41" s="107">
        <f t="shared" si="7"/>
        <v>46</v>
      </c>
      <c r="CL41" s="107">
        <f t="shared" si="7"/>
        <v>134</v>
      </c>
      <c r="CM41" s="107">
        <f t="shared" si="7"/>
        <v>134</v>
      </c>
      <c r="CN41" s="107">
        <f t="shared" si="7"/>
        <v>134</v>
      </c>
      <c r="CO41" s="107">
        <f t="shared" si="7"/>
        <v>134</v>
      </c>
      <c r="CP41" s="107">
        <f t="shared" si="7"/>
        <v>318</v>
      </c>
      <c r="CQ41" s="107">
        <f t="shared" si="7"/>
        <v>242.2</v>
      </c>
      <c r="CR41" s="107">
        <f t="shared" si="7"/>
        <v>111</v>
      </c>
      <c r="CS41" s="107">
        <f t="shared" si="7"/>
        <v>111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1819.575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>
        <v>46.6</v>
      </c>
      <c r="S46" s="120">
        <v>29</v>
      </c>
      <c r="T46" s="120">
        <v>156.30000000000001</v>
      </c>
      <c r="U46" s="120">
        <v>121.4</v>
      </c>
      <c r="V46" s="120"/>
      <c r="W46" s="120"/>
      <c r="X46" s="120">
        <v>131.80000000000001</v>
      </c>
      <c r="Y46" s="120">
        <v>176.8</v>
      </c>
      <c r="Z46" s="120"/>
      <c r="AA46" s="120"/>
      <c r="AB46" s="120"/>
      <c r="AC46" s="120">
        <v>3.5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22</v>
      </c>
      <c r="BR46" s="120"/>
      <c r="BS46" s="120"/>
      <c r="BT46" s="120"/>
      <c r="BU46" s="120"/>
      <c r="BV46" s="120"/>
      <c r="BW46" s="120"/>
      <c r="BX46" s="120"/>
      <c r="BY46" s="120">
        <v>103.3</v>
      </c>
      <c r="BZ46" s="120">
        <v>81.099999999999994</v>
      </c>
      <c r="CA46" s="120"/>
      <c r="CB46" s="120"/>
      <c r="CC46" s="120"/>
      <c r="CD46" s="120">
        <v>43.1</v>
      </c>
      <c r="CE46" s="120">
        <v>76.099999999999994</v>
      </c>
      <c r="CF46" s="120"/>
      <c r="CG46" s="120"/>
      <c r="CH46" s="120"/>
      <c r="CI46" s="120">
        <v>85.1</v>
      </c>
      <c r="CJ46" s="120"/>
      <c r="CK46" s="120"/>
      <c r="CL46" s="120"/>
      <c r="CM46" s="120"/>
      <c r="CN46" s="120"/>
      <c r="CO46" s="120"/>
      <c r="CP46" s="120">
        <v>207</v>
      </c>
      <c r="CQ46" s="120">
        <v>131.19999999999999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353.57500000000005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150</v>
      </c>
      <c r="C49" s="120">
        <v>150</v>
      </c>
      <c r="D49" s="120">
        <v>150</v>
      </c>
      <c r="E49" s="120">
        <v>150</v>
      </c>
      <c r="F49" s="120">
        <v>150</v>
      </c>
      <c r="G49" s="120">
        <v>150</v>
      </c>
      <c r="H49" s="120">
        <v>150</v>
      </c>
      <c r="I49" s="120">
        <v>150</v>
      </c>
      <c r="J49" s="120">
        <v>150</v>
      </c>
      <c r="K49" s="120">
        <v>150</v>
      </c>
      <c r="L49" s="120">
        <v>150</v>
      </c>
      <c r="M49" s="120">
        <v>150</v>
      </c>
      <c r="N49" s="120">
        <v>150</v>
      </c>
      <c r="O49" s="120">
        <v>150</v>
      </c>
      <c r="P49" s="120">
        <v>150</v>
      </c>
      <c r="Q49" s="120">
        <v>150</v>
      </c>
      <c r="R49" s="120">
        <v>150</v>
      </c>
      <c r="S49" s="120">
        <v>150</v>
      </c>
      <c r="T49" s="120">
        <v>150</v>
      </c>
      <c r="U49" s="120">
        <v>150</v>
      </c>
      <c r="V49" s="120">
        <v>150</v>
      </c>
      <c r="W49" s="120">
        <v>150</v>
      </c>
      <c r="X49" s="120">
        <v>150</v>
      </c>
      <c r="Y49" s="120">
        <v>150</v>
      </c>
      <c r="Z49" s="120">
        <v>150</v>
      </c>
      <c r="AA49" s="120">
        <v>150</v>
      </c>
      <c r="AB49" s="120">
        <v>150</v>
      </c>
      <c r="AC49" s="120">
        <v>150</v>
      </c>
      <c r="AD49" s="120">
        <v>200</v>
      </c>
      <c r="AE49" s="120">
        <v>200</v>
      </c>
      <c r="AF49" s="120">
        <v>200</v>
      </c>
      <c r="AG49" s="120">
        <v>200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200</v>
      </c>
      <c r="AU49" s="120">
        <v>200</v>
      </c>
      <c r="AV49" s="120">
        <v>200</v>
      </c>
      <c r="AW49" s="120">
        <v>200</v>
      </c>
      <c r="AX49" s="120">
        <v>194</v>
      </c>
      <c r="AY49" s="120">
        <v>194</v>
      </c>
      <c r="AZ49" s="120">
        <v>194</v>
      </c>
      <c r="BA49" s="120">
        <v>194</v>
      </c>
      <c r="BB49" s="120">
        <v>186</v>
      </c>
      <c r="BC49" s="120">
        <v>186</v>
      </c>
      <c r="BD49" s="120">
        <v>186</v>
      </c>
      <c r="BE49" s="120">
        <v>186</v>
      </c>
      <c r="BF49" s="120">
        <v>170</v>
      </c>
      <c r="BG49" s="120">
        <v>170</v>
      </c>
      <c r="BH49" s="120">
        <v>170</v>
      </c>
      <c r="BI49" s="120">
        <v>170</v>
      </c>
      <c r="BJ49" s="120">
        <v>170</v>
      </c>
      <c r="BK49" s="120">
        <v>170</v>
      </c>
      <c r="BL49" s="120">
        <v>170</v>
      </c>
      <c r="BM49" s="120">
        <v>170</v>
      </c>
      <c r="BN49" s="120">
        <v>194</v>
      </c>
      <c r="BO49" s="120">
        <v>194</v>
      </c>
      <c r="BP49" s="120">
        <v>194</v>
      </c>
      <c r="BQ49" s="120">
        <v>194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198</v>
      </c>
      <c r="CA49" s="120">
        <v>198</v>
      </c>
      <c r="CB49" s="120">
        <v>198</v>
      </c>
      <c r="CC49" s="120">
        <v>198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132</v>
      </c>
      <c r="CM49" s="120">
        <v>132</v>
      </c>
      <c r="CN49" s="120">
        <v>132</v>
      </c>
      <c r="CO49" s="120">
        <v>132</v>
      </c>
      <c r="CP49" s="120">
        <v>95</v>
      </c>
      <c r="CQ49" s="120">
        <v>95</v>
      </c>
      <c r="CR49" s="120">
        <v>95</v>
      </c>
      <c r="CS49" s="120">
        <v>95</v>
      </c>
      <c r="CT49" s="122"/>
      <c r="CU49" s="122"/>
      <c r="CV49" s="122"/>
      <c r="CW49" s="121"/>
      <c r="CX49" s="97">
        <f t="array" ref="CX49">SUMPRODUCT(B49:CW49*0.25)</f>
        <v>4139</v>
      </c>
    </row>
    <row r="50" spans="1:102" ht="30" customHeight="1" thickBot="1" x14ac:dyDescent="0.25">
      <c r="A50" s="105" t="s">
        <v>51</v>
      </c>
      <c r="B50" s="106">
        <f>SUM(B44:B49)</f>
        <v>150</v>
      </c>
      <c r="C50" s="107">
        <f t="shared" ref="C50:BN50" si="8">SUM(C44:C49)</f>
        <v>150</v>
      </c>
      <c r="D50" s="107">
        <f t="shared" si="8"/>
        <v>150</v>
      </c>
      <c r="E50" s="107">
        <f t="shared" si="8"/>
        <v>150</v>
      </c>
      <c r="F50" s="107">
        <f t="shared" si="8"/>
        <v>150</v>
      </c>
      <c r="G50" s="107">
        <f t="shared" si="8"/>
        <v>150</v>
      </c>
      <c r="H50" s="107">
        <f t="shared" si="8"/>
        <v>150</v>
      </c>
      <c r="I50" s="107">
        <f t="shared" si="8"/>
        <v>150</v>
      </c>
      <c r="J50" s="107">
        <f t="shared" si="8"/>
        <v>150</v>
      </c>
      <c r="K50" s="107">
        <f t="shared" si="8"/>
        <v>150</v>
      </c>
      <c r="L50" s="107">
        <f t="shared" si="8"/>
        <v>150</v>
      </c>
      <c r="M50" s="107">
        <f t="shared" si="8"/>
        <v>150</v>
      </c>
      <c r="N50" s="107">
        <f t="shared" si="8"/>
        <v>150</v>
      </c>
      <c r="O50" s="107">
        <f t="shared" si="8"/>
        <v>150</v>
      </c>
      <c r="P50" s="107">
        <f t="shared" si="8"/>
        <v>150</v>
      </c>
      <c r="Q50" s="107">
        <f t="shared" si="8"/>
        <v>150</v>
      </c>
      <c r="R50" s="107">
        <f t="shared" si="8"/>
        <v>196.6</v>
      </c>
      <c r="S50" s="107">
        <f t="shared" si="8"/>
        <v>179</v>
      </c>
      <c r="T50" s="107">
        <f t="shared" si="8"/>
        <v>306.3</v>
      </c>
      <c r="U50" s="107">
        <f t="shared" si="8"/>
        <v>271.39999999999998</v>
      </c>
      <c r="V50" s="107">
        <f t="shared" si="8"/>
        <v>150</v>
      </c>
      <c r="W50" s="107">
        <f t="shared" si="8"/>
        <v>150</v>
      </c>
      <c r="X50" s="107">
        <f t="shared" si="8"/>
        <v>281.8</v>
      </c>
      <c r="Y50" s="107">
        <f t="shared" si="8"/>
        <v>326.8</v>
      </c>
      <c r="Z50" s="107">
        <f t="shared" si="8"/>
        <v>150</v>
      </c>
      <c r="AA50" s="107">
        <f t="shared" si="8"/>
        <v>150</v>
      </c>
      <c r="AB50" s="107">
        <f t="shared" si="8"/>
        <v>150</v>
      </c>
      <c r="AC50" s="107">
        <f t="shared" si="8"/>
        <v>153.5</v>
      </c>
      <c r="AD50" s="107">
        <f t="shared" si="8"/>
        <v>200</v>
      </c>
      <c r="AE50" s="107">
        <f t="shared" si="8"/>
        <v>200</v>
      </c>
      <c r="AF50" s="107">
        <f t="shared" si="8"/>
        <v>200</v>
      </c>
      <c r="AG50" s="107">
        <f t="shared" si="8"/>
        <v>200</v>
      </c>
      <c r="AH50" s="107">
        <f t="shared" si="8"/>
        <v>200</v>
      </c>
      <c r="AI50" s="107">
        <f t="shared" si="8"/>
        <v>200</v>
      </c>
      <c r="AJ50" s="107">
        <f t="shared" si="8"/>
        <v>200</v>
      </c>
      <c r="AK50" s="107">
        <f t="shared" si="8"/>
        <v>200</v>
      </c>
      <c r="AL50" s="107">
        <f t="shared" si="8"/>
        <v>200</v>
      </c>
      <c r="AM50" s="107">
        <f t="shared" si="8"/>
        <v>200</v>
      </c>
      <c r="AN50" s="107">
        <f t="shared" si="8"/>
        <v>200</v>
      </c>
      <c r="AO50" s="107">
        <f t="shared" si="8"/>
        <v>200</v>
      </c>
      <c r="AP50" s="107">
        <f t="shared" si="8"/>
        <v>200</v>
      </c>
      <c r="AQ50" s="107">
        <f t="shared" si="8"/>
        <v>200</v>
      </c>
      <c r="AR50" s="107">
        <f t="shared" si="8"/>
        <v>200</v>
      </c>
      <c r="AS50" s="107">
        <f t="shared" si="8"/>
        <v>200</v>
      </c>
      <c r="AT50" s="107">
        <f t="shared" si="8"/>
        <v>200</v>
      </c>
      <c r="AU50" s="107">
        <f t="shared" si="8"/>
        <v>200</v>
      </c>
      <c r="AV50" s="107">
        <f t="shared" si="8"/>
        <v>200</v>
      </c>
      <c r="AW50" s="107">
        <f t="shared" si="8"/>
        <v>200</v>
      </c>
      <c r="AX50" s="107">
        <f t="shared" si="8"/>
        <v>194</v>
      </c>
      <c r="AY50" s="107">
        <f t="shared" si="8"/>
        <v>194</v>
      </c>
      <c r="AZ50" s="107">
        <f t="shared" si="8"/>
        <v>194</v>
      </c>
      <c r="BA50" s="107">
        <f t="shared" si="8"/>
        <v>194</v>
      </c>
      <c r="BB50" s="107">
        <f t="shared" si="8"/>
        <v>186</v>
      </c>
      <c r="BC50" s="107">
        <f t="shared" si="8"/>
        <v>186</v>
      </c>
      <c r="BD50" s="107">
        <f t="shared" si="8"/>
        <v>186</v>
      </c>
      <c r="BE50" s="107">
        <f t="shared" si="8"/>
        <v>186</v>
      </c>
      <c r="BF50" s="107">
        <f t="shared" si="8"/>
        <v>170</v>
      </c>
      <c r="BG50" s="107">
        <f t="shared" si="8"/>
        <v>170</v>
      </c>
      <c r="BH50" s="107">
        <f t="shared" si="8"/>
        <v>170</v>
      </c>
      <c r="BI50" s="107">
        <f t="shared" si="8"/>
        <v>170</v>
      </c>
      <c r="BJ50" s="107">
        <f t="shared" si="8"/>
        <v>170</v>
      </c>
      <c r="BK50" s="107">
        <f t="shared" si="8"/>
        <v>170</v>
      </c>
      <c r="BL50" s="107">
        <f t="shared" si="8"/>
        <v>170</v>
      </c>
      <c r="BM50" s="107">
        <f t="shared" si="8"/>
        <v>170</v>
      </c>
      <c r="BN50" s="107">
        <f t="shared" si="8"/>
        <v>194</v>
      </c>
      <c r="BO50" s="107">
        <f t="shared" ref="BO50:CW50" si="9">SUM(BO44:BO49)</f>
        <v>194</v>
      </c>
      <c r="BP50" s="107">
        <f t="shared" si="9"/>
        <v>194</v>
      </c>
      <c r="BQ50" s="107">
        <f t="shared" si="9"/>
        <v>216</v>
      </c>
      <c r="BR50" s="107">
        <f t="shared" si="9"/>
        <v>200</v>
      </c>
      <c r="BS50" s="107">
        <f t="shared" si="9"/>
        <v>200</v>
      </c>
      <c r="BT50" s="107">
        <f t="shared" si="9"/>
        <v>200</v>
      </c>
      <c r="BU50" s="107">
        <f t="shared" si="9"/>
        <v>200</v>
      </c>
      <c r="BV50" s="107">
        <f t="shared" si="9"/>
        <v>200</v>
      </c>
      <c r="BW50" s="107">
        <f t="shared" si="9"/>
        <v>200</v>
      </c>
      <c r="BX50" s="107">
        <f t="shared" si="9"/>
        <v>200</v>
      </c>
      <c r="BY50" s="107">
        <f t="shared" si="9"/>
        <v>303.3</v>
      </c>
      <c r="BZ50" s="107">
        <f t="shared" si="9"/>
        <v>279.10000000000002</v>
      </c>
      <c r="CA50" s="107">
        <f t="shared" si="9"/>
        <v>198</v>
      </c>
      <c r="CB50" s="107">
        <f t="shared" si="9"/>
        <v>198</v>
      </c>
      <c r="CC50" s="107">
        <f t="shared" si="9"/>
        <v>198</v>
      </c>
      <c r="CD50" s="107">
        <f t="shared" si="9"/>
        <v>243.1</v>
      </c>
      <c r="CE50" s="107">
        <f t="shared" si="9"/>
        <v>276.10000000000002</v>
      </c>
      <c r="CF50" s="107">
        <f t="shared" si="9"/>
        <v>200</v>
      </c>
      <c r="CG50" s="107">
        <f t="shared" si="9"/>
        <v>200</v>
      </c>
      <c r="CH50" s="107">
        <f t="shared" si="9"/>
        <v>150</v>
      </c>
      <c r="CI50" s="107">
        <f t="shared" si="9"/>
        <v>235.1</v>
      </c>
      <c r="CJ50" s="107">
        <f t="shared" si="9"/>
        <v>150</v>
      </c>
      <c r="CK50" s="107">
        <f t="shared" si="9"/>
        <v>150</v>
      </c>
      <c r="CL50" s="107">
        <f t="shared" si="9"/>
        <v>132</v>
      </c>
      <c r="CM50" s="107">
        <f t="shared" si="9"/>
        <v>132</v>
      </c>
      <c r="CN50" s="107">
        <f t="shared" si="9"/>
        <v>132</v>
      </c>
      <c r="CO50" s="107">
        <f t="shared" si="9"/>
        <v>132</v>
      </c>
      <c r="CP50" s="107">
        <f t="shared" si="9"/>
        <v>302</v>
      </c>
      <c r="CQ50" s="107">
        <f t="shared" si="9"/>
        <v>226.2</v>
      </c>
      <c r="CR50" s="107">
        <f t="shared" si="9"/>
        <v>95</v>
      </c>
      <c r="CS50" s="107">
        <f t="shared" si="9"/>
        <v>95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4492.5749999999998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5060.87</v>
      </c>
      <c r="C53" s="107">
        <f t="shared" ref="C53:BN53" si="12">C17+C27+C41</f>
        <v>5030.6480000000001</v>
      </c>
      <c r="D53" s="107">
        <f t="shared" si="12"/>
        <v>5021.1109999999999</v>
      </c>
      <c r="E53" s="107">
        <f t="shared" si="12"/>
        <v>4977.4419999999991</v>
      </c>
      <c r="F53" s="107">
        <f t="shared" si="12"/>
        <v>4998.4289999999992</v>
      </c>
      <c r="G53" s="107">
        <f t="shared" si="12"/>
        <v>4994.0830000000005</v>
      </c>
      <c r="H53" s="107">
        <f t="shared" si="12"/>
        <v>4984.6769999999997</v>
      </c>
      <c r="I53" s="107">
        <f t="shared" si="12"/>
        <v>4957.17</v>
      </c>
      <c r="J53" s="107">
        <f t="shared" si="12"/>
        <v>4911.6120000000001</v>
      </c>
      <c r="K53" s="107">
        <f t="shared" si="12"/>
        <v>4893.57</v>
      </c>
      <c r="L53" s="107">
        <f t="shared" si="12"/>
        <v>4887.2639999999992</v>
      </c>
      <c r="M53" s="107">
        <f t="shared" si="12"/>
        <v>4881.5609999999997</v>
      </c>
      <c r="N53" s="107">
        <f t="shared" si="12"/>
        <v>4879.6719999999996</v>
      </c>
      <c r="O53" s="107">
        <f t="shared" si="12"/>
        <v>4871.6959999999999</v>
      </c>
      <c r="P53" s="107">
        <f t="shared" si="12"/>
        <v>4882.2860000000001</v>
      </c>
      <c r="Q53" s="107">
        <f t="shared" si="12"/>
        <v>4898.7389999999996</v>
      </c>
      <c r="R53" s="107">
        <f t="shared" si="12"/>
        <v>4872.5259999999998</v>
      </c>
      <c r="S53" s="107">
        <f t="shared" si="12"/>
        <v>4890.7659999999996</v>
      </c>
      <c r="T53" s="107">
        <f t="shared" si="12"/>
        <v>5051.8839999999991</v>
      </c>
      <c r="U53" s="107">
        <f t="shared" si="12"/>
        <v>5071.3719999999994</v>
      </c>
      <c r="V53" s="107">
        <f t="shared" si="12"/>
        <v>5194.5649999999996</v>
      </c>
      <c r="W53" s="107">
        <f t="shared" si="12"/>
        <v>5224.6129999999994</v>
      </c>
      <c r="X53" s="107">
        <f t="shared" si="12"/>
        <v>5421.8069999999998</v>
      </c>
      <c r="Y53" s="107">
        <f t="shared" si="12"/>
        <v>5504.5410000000002</v>
      </c>
      <c r="Z53" s="107">
        <f t="shared" si="12"/>
        <v>5723.7609999999995</v>
      </c>
      <c r="AA53" s="107">
        <f t="shared" si="12"/>
        <v>5766.9709999999995</v>
      </c>
      <c r="AB53" s="107">
        <f t="shared" si="12"/>
        <v>5848.0959999999995</v>
      </c>
      <c r="AC53" s="107">
        <f t="shared" si="12"/>
        <v>5793.3029999999999</v>
      </c>
      <c r="AD53" s="107">
        <f t="shared" si="12"/>
        <v>5942.1850000000013</v>
      </c>
      <c r="AE53" s="107">
        <f t="shared" si="12"/>
        <v>6022.3200000000006</v>
      </c>
      <c r="AF53" s="107">
        <f t="shared" si="12"/>
        <v>6084.7029999999995</v>
      </c>
      <c r="AG53" s="107">
        <f t="shared" si="12"/>
        <v>6269.9540000000006</v>
      </c>
      <c r="AH53" s="107">
        <f t="shared" si="12"/>
        <v>6250.1629999999996</v>
      </c>
      <c r="AI53" s="107">
        <f t="shared" si="12"/>
        <v>6529.21</v>
      </c>
      <c r="AJ53" s="107">
        <f t="shared" si="12"/>
        <v>6705.4899999999989</v>
      </c>
      <c r="AK53" s="107">
        <f t="shared" si="12"/>
        <v>6796.8649999999989</v>
      </c>
      <c r="AL53" s="107">
        <f t="shared" si="12"/>
        <v>6627.5659999999998</v>
      </c>
      <c r="AM53" s="107">
        <f t="shared" si="12"/>
        <v>6657.62</v>
      </c>
      <c r="AN53" s="107">
        <f t="shared" si="12"/>
        <v>6836.9979999999996</v>
      </c>
      <c r="AO53" s="107">
        <f t="shared" si="12"/>
        <v>6892.1589999999997</v>
      </c>
      <c r="AP53" s="107">
        <f t="shared" si="12"/>
        <v>6779.1140000000005</v>
      </c>
      <c r="AQ53" s="107">
        <f t="shared" si="12"/>
        <v>6827.4719999999998</v>
      </c>
      <c r="AR53" s="107">
        <f t="shared" si="12"/>
        <v>6846.8869999999997</v>
      </c>
      <c r="AS53" s="107">
        <f t="shared" si="12"/>
        <v>6971.2650000000003</v>
      </c>
      <c r="AT53" s="107">
        <f t="shared" si="12"/>
        <v>7031.9189999999999</v>
      </c>
      <c r="AU53" s="107">
        <f t="shared" si="12"/>
        <v>7025.4979999999996</v>
      </c>
      <c r="AV53" s="107">
        <f t="shared" si="12"/>
        <v>7085.2580000000007</v>
      </c>
      <c r="AW53" s="107">
        <f t="shared" si="12"/>
        <v>7082.4749999999995</v>
      </c>
      <c r="AX53" s="107">
        <f t="shared" si="12"/>
        <v>7046.9789999999994</v>
      </c>
      <c r="AY53" s="107">
        <f t="shared" si="12"/>
        <v>7031.5279999999984</v>
      </c>
      <c r="AZ53" s="107">
        <f t="shared" si="12"/>
        <v>7002.6859999999997</v>
      </c>
      <c r="BA53" s="107">
        <f t="shared" si="12"/>
        <v>6964.8679999999995</v>
      </c>
      <c r="BB53" s="107">
        <f t="shared" si="12"/>
        <v>6863.2769999999991</v>
      </c>
      <c r="BC53" s="107">
        <f t="shared" si="12"/>
        <v>6852.6549999999988</v>
      </c>
      <c r="BD53" s="107">
        <f t="shared" si="12"/>
        <v>6809.8309999999983</v>
      </c>
      <c r="BE53" s="107">
        <f t="shared" si="12"/>
        <v>6786.0879999999988</v>
      </c>
      <c r="BF53" s="107">
        <f t="shared" si="12"/>
        <v>6581.4479999999985</v>
      </c>
      <c r="BG53" s="107">
        <f t="shared" si="12"/>
        <v>6546.99</v>
      </c>
      <c r="BH53" s="107">
        <f t="shared" si="12"/>
        <v>6499.1179999999995</v>
      </c>
      <c r="BI53" s="107">
        <f t="shared" si="12"/>
        <v>6476.5079999999998</v>
      </c>
      <c r="BJ53" s="107">
        <f t="shared" si="12"/>
        <v>6297.7379999999994</v>
      </c>
      <c r="BK53" s="107">
        <f t="shared" si="12"/>
        <v>6291.8929999999991</v>
      </c>
      <c r="BL53" s="107">
        <f t="shared" si="12"/>
        <v>6281.0289999999995</v>
      </c>
      <c r="BM53" s="107">
        <f t="shared" si="12"/>
        <v>6270.4779999999992</v>
      </c>
      <c r="BN53" s="107">
        <f t="shared" si="12"/>
        <v>6412.3040000000001</v>
      </c>
      <c r="BO53" s="107">
        <f t="shared" ref="BO53:CX53" si="13">BO17+BO27+BO41</f>
        <v>6297.2039999999997</v>
      </c>
      <c r="BP53" s="107">
        <f t="shared" si="13"/>
        <v>6255.0879999999997</v>
      </c>
      <c r="BQ53" s="107">
        <f t="shared" si="13"/>
        <v>6239.8910000000005</v>
      </c>
      <c r="BR53" s="107">
        <f t="shared" si="13"/>
        <v>6538.0989999999993</v>
      </c>
      <c r="BS53" s="107">
        <f t="shared" si="13"/>
        <v>6575.8990000000003</v>
      </c>
      <c r="BT53" s="107">
        <f t="shared" si="13"/>
        <v>6516.5019999999995</v>
      </c>
      <c r="BU53" s="107">
        <f t="shared" si="13"/>
        <v>6550.4</v>
      </c>
      <c r="BV53" s="107">
        <f t="shared" si="13"/>
        <v>6827.31</v>
      </c>
      <c r="BW53" s="107">
        <f t="shared" si="13"/>
        <v>6946.3140000000003</v>
      </c>
      <c r="BX53" s="107">
        <f t="shared" si="13"/>
        <v>6962.2070000000003</v>
      </c>
      <c r="BY53" s="107">
        <f t="shared" si="13"/>
        <v>6962.826</v>
      </c>
      <c r="BZ53" s="107">
        <f t="shared" si="13"/>
        <v>7050.1640000000007</v>
      </c>
      <c r="CA53" s="107">
        <f t="shared" si="13"/>
        <v>7084.7789999999995</v>
      </c>
      <c r="CB53" s="107">
        <f t="shared" si="13"/>
        <v>7054.6649999999991</v>
      </c>
      <c r="CC53" s="107">
        <f t="shared" si="13"/>
        <v>6987.5589999999993</v>
      </c>
      <c r="CD53" s="107">
        <f t="shared" si="13"/>
        <v>6686.4890000000005</v>
      </c>
      <c r="CE53" s="107">
        <f t="shared" si="13"/>
        <v>6635.3670000000002</v>
      </c>
      <c r="CF53" s="107">
        <f t="shared" si="13"/>
        <v>6531.851999999999</v>
      </c>
      <c r="CG53" s="107">
        <f t="shared" si="13"/>
        <v>6413.027</v>
      </c>
      <c r="CH53" s="107">
        <f t="shared" si="13"/>
        <v>6227.7260000000006</v>
      </c>
      <c r="CI53" s="107">
        <f t="shared" si="13"/>
        <v>6109.1610000000001</v>
      </c>
      <c r="CJ53" s="107">
        <f t="shared" si="13"/>
        <v>6086.3719999999994</v>
      </c>
      <c r="CK53" s="107">
        <f t="shared" si="13"/>
        <v>6007.808</v>
      </c>
      <c r="CL53" s="107">
        <f t="shared" si="13"/>
        <v>5754.5730000000003</v>
      </c>
      <c r="CM53" s="107">
        <f t="shared" si="13"/>
        <v>5699.3459999999995</v>
      </c>
      <c r="CN53" s="107">
        <f t="shared" si="13"/>
        <v>5696.4080000000004</v>
      </c>
      <c r="CO53" s="107">
        <f t="shared" si="13"/>
        <v>5638.9889999999996</v>
      </c>
      <c r="CP53" s="107">
        <f t="shared" si="13"/>
        <v>5658.5589999999993</v>
      </c>
      <c r="CQ53" s="107">
        <f t="shared" si="13"/>
        <v>5506.5929999999998</v>
      </c>
      <c r="CR53" s="107">
        <f t="shared" si="13"/>
        <v>5333.0069999999996</v>
      </c>
      <c r="CS53" s="107">
        <f t="shared" si="13"/>
        <v>5278.2189999999991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146471.99424999996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-349.7</v>
      </c>
      <c r="C5" s="25">
        <v>-412.3</v>
      </c>
      <c r="D5" s="25">
        <v>-390.5</v>
      </c>
      <c r="E5" s="25">
        <v>-334.3</v>
      </c>
      <c r="F5" s="25">
        <v>-507.3</v>
      </c>
      <c r="G5" s="25">
        <v>-534.29999999999995</v>
      </c>
      <c r="H5" s="25">
        <v>-498.4</v>
      </c>
      <c r="I5" s="25">
        <v>-595.6</v>
      </c>
      <c r="J5" s="25">
        <v>-294.3</v>
      </c>
      <c r="K5" s="25">
        <v>-263.2</v>
      </c>
      <c r="L5" s="25">
        <v>-185.3</v>
      </c>
      <c r="M5" s="25">
        <v>-153.9</v>
      </c>
      <c r="N5" s="25">
        <v>-93.2</v>
      </c>
      <c r="O5" s="25">
        <v>-70.099999999999994</v>
      </c>
      <c r="P5" s="25">
        <v>-61.1</v>
      </c>
      <c r="Q5" s="25">
        <v>-59.1</v>
      </c>
      <c r="R5" s="25">
        <v>46.6</v>
      </c>
      <c r="S5" s="25">
        <v>29</v>
      </c>
      <c r="T5" s="25">
        <v>156.30000000000001</v>
      </c>
      <c r="U5" s="25">
        <v>121.4</v>
      </c>
      <c r="V5" s="25">
        <v>-233.5</v>
      </c>
      <c r="W5" s="25">
        <v>-143.69999999999999</v>
      </c>
      <c r="X5" s="25">
        <v>131.80000000000001</v>
      </c>
      <c r="Y5" s="25">
        <v>176.8</v>
      </c>
      <c r="Z5" s="25">
        <v>-250.4</v>
      </c>
      <c r="AA5" s="25">
        <v>-89.2</v>
      </c>
      <c r="AB5" s="25">
        <v>-256.3</v>
      </c>
      <c r="AC5" s="25">
        <v>3.5</v>
      </c>
      <c r="AD5" s="25">
        <v>-239</v>
      </c>
      <c r="AE5" s="25">
        <v>-160.9</v>
      </c>
      <c r="AF5" s="25">
        <v>-193.6</v>
      </c>
      <c r="AG5" s="25">
        <v>-479.5</v>
      </c>
      <c r="AH5" s="25">
        <v>-143.4</v>
      </c>
      <c r="AI5" s="25">
        <v>-570.1</v>
      </c>
      <c r="AJ5" s="25">
        <v>-688.7</v>
      </c>
      <c r="AK5" s="25">
        <v>-731.7</v>
      </c>
      <c r="AL5" s="25">
        <v>-625.20000000000005</v>
      </c>
      <c r="AM5" s="25">
        <v>-650.79999999999995</v>
      </c>
      <c r="AN5" s="25">
        <v>-774.9</v>
      </c>
      <c r="AO5" s="25">
        <v>-802.1</v>
      </c>
      <c r="AP5" s="25">
        <v>-879</v>
      </c>
      <c r="AQ5" s="25">
        <v>-897.4</v>
      </c>
      <c r="AR5" s="25">
        <v>-849.7</v>
      </c>
      <c r="AS5" s="25">
        <v>-910.7</v>
      </c>
      <c r="AT5" s="25">
        <v>-970.5</v>
      </c>
      <c r="AU5" s="25">
        <v>-900.8</v>
      </c>
      <c r="AV5" s="25">
        <v>-886</v>
      </c>
      <c r="AW5" s="25">
        <v>-824</v>
      </c>
      <c r="AX5" s="25">
        <v>-739</v>
      </c>
      <c r="AY5" s="25">
        <v>-781.8</v>
      </c>
      <c r="AZ5" s="25">
        <v>-753.5</v>
      </c>
      <c r="BA5" s="25">
        <v>-767.5</v>
      </c>
      <c r="BB5" s="25">
        <v>-732.9</v>
      </c>
      <c r="BC5" s="25">
        <v>-721.2</v>
      </c>
      <c r="BD5" s="25">
        <v>-693.6</v>
      </c>
      <c r="BE5" s="25">
        <v>-697.4</v>
      </c>
      <c r="BF5" s="25">
        <v>-672.8</v>
      </c>
      <c r="BG5" s="25">
        <v>-617.9</v>
      </c>
      <c r="BH5" s="25">
        <v>-590.79999999999995</v>
      </c>
      <c r="BI5" s="25">
        <v>-567.6</v>
      </c>
      <c r="BJ5" s="25">
        <v>-493</v>
      </c>
      <c r="BK5" s="25">
        <v>-432.7</v>
      </c>
      <c r="BL5" s="25">
        <v>-293.8</v>
      </c>
      <c r="BM5" s="25">
        <v>-341.6</v>
      </c>
      <c r="BN5" s="25">
        <v>-702.5</v>
      </c>
      <c r="BO5" s="25">
        <v>-606.70000000000005</v>
      </c>
      <c r="BP5" s="25">
        <v>-328.2</v>
      </c>
      <c r="BQ5" s="25">
        <v>22</v>
      </c>
      <c r="BR5" s="25">
        <v>-516.29999999999995</v>
      </c>
      <c r="BS5" s="25">
        <v>-347.5</v>
      </c>
      <c r="BT5" s="25">
        <v>-180.2</v>
      </c>
      <c r="BU5" s="25">
        <v>-153.80000000000001</v>
      </c>
      <c r="BV5" s="25">
        <v>-99.3</v>
      </c>
      <c r="BW5" s="25">
        <v>-142.69999999999999</v>
      </c>
      <c r="BX5" s="25">
        <v>-153.1</v>
      </c>
      <c r="BY5" s="25">
        <v>103.3</v>
      </c>
      <c r="BZ5" s="25">
        <v>81.099999999999994</v>
      </c>
      <c r="CA5" s="25">
        <v>-114.2</v>
      </c>
      <c r="CB5" s="25">
        <v>-87.6</v>
      </c>
      <c r="CC5" s="25">
        <v>-32</v>
      </c>
      <c r="CD5" s="25">
        <v>43.1</v>
      </c>
      <c r="CE5" s="25">
        <v>76.099999999999994</v>
      </c>
      <c r="CF5" s="25">
        <v>-86</v>
      </c>
      <c r="CG5" s="25">
        <v>-285.8</v>
      </c>
      <c r="CH5" s="25">
        <v>-96.2</v>
      </c>
      <c r="CI5" s="25">
        <v>85.1</v>
      </c>
      <c r="CJ5" s="25">
        <v>-160.4</v>
      </c>
      <c r="CK5" s="25">
        <v>-323.39999999999998</v>
      </c>
      <c r="CL5" s="25">
        <v>-81.2</v>
      </c>
      <c r="CM5" s="25">
        <v>-40.799999999999997</v>
      </c>
      <c r="CN5" s="25">
        <v>-119</v>
      </c>
      <c r="CO5" s="25">
        <v>-188.4</v>
      </c>
      <c r="CP5" s="25">
        <v>207</v>
      </c>
      <c r="CQ5" s="25">
        <v>131.19999999999999</v>
      </c>
      <c r="CR5" s="25">
        <v>-61.3</v>
      </c>
      <c r="CS5" s="25">
        <v>-26.2</v>
      </c>
      <c r="CT5" s="26"/>
      <c r="CU5" s="26"/>
      <c r="CV5" s="26"/>
      <c r="CW5" s="27"/>
      <c r="CX5" s="132">
        <f t="array" ref="CX5">SUMPRODUCT(B5:CW5*0.25)</f>
        <v>-8092.3250000000016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99.78</v>
      </c>
      <c r="C8" s="138">
        <v>92.35</v>
      </c>
      <c r="D8" s="138">
        <v>87.86</v>
      </c>
      <c r="E8" s="138">
        <v>89.72</v>
      </c>
      <c r="F8" s="138">
        <v>96</v>
      </c>
      <c r="G8" s="138">
        <v>92.65</v>
      </c>
      <c r="H8" s="138">
        <v>86.11</v>
      </c>
      <c r="I8" s="138">
        <v>83.31</v>
      </c>
      <c r="J8" s="138">
        <v>86.95</v>
      </c>
      <c r="K8" s="138">
        <v>86.95</v>
      </c>
      <c r="L8" s="138">
        <v>89.13</v>
      </c>
      <c r="M8" s="138">
        <v>93.1</v>
      </c>
      <c r="N8" s="138">
        <v>93.41</v>
      </c>
      <c r="O8" s="138">
        <v>93.11</v>
      </c>
      <c r="P8" s="138">
        <v>93.11</v>
      </c>
      <c r="Q8" s="138">
        <v>92.71</v>
      </c>
      <c r="R8" s="138">
        <v>92.29</v>
      </c>
      <c r="S8" s="138">
        <v>95.01</v>
      </c>
      <c r="T8" s="138">
        <v>95.55</v>
      </c>
      <c r="U8" s="138">
        <v>95.65</v>
      </c>
      <c r="V8" s="138">
        <v>88.33</v>
      </c>
      <c r="W8" s="138">
        <v>91.9</v>
      </c>
      <c r="X8" s="138">
        <v>98.44</v>
      </c>
      <c r="Y8" s="138">
        <v>114.13</v>
      </c>
      <c r="Z8" s="138">
        <v>97.94</v>
      </c>
      <c r="AA8" s="138">
        <v>119.4</v>
      </c>
      <c r="AB8" s="138">
        <v>136.91999999999999</v>
      </c>
      <c r="AC8" s="138">
        <v>170.3</v>
      </c>
      <c r="AD8" s="138">
        <v>181.35</v>
      </c>
      <c r="AE8" s="138">
        <v>197.12</v>
      </c>
      <c r="AF8" s="138">
        <v>191.37</v>
      </c>
      <c r="AG8" s="138">
        <v>171.98</v>
      </c>
      <c r="AH8" s="138">
        <v>190.49</v>
      </c>
      <c r="AI8" s="138">
        <v>163.74</v>
      </c>
      <c r="AJ8" s="138">
        <v>140.52000000000001</v>
      </c>
      <c r="AK8" s="138">
        <v>126.94</v>
      </c>
      <c r="AL8" s="138">
        <v>153.71</v>
      </c>
      <c r="AM8" s="138">
        <v>150.9</v>
      </c>
      <c r="AN8" s="138">
        <v>121.9</v>
      </c>
      <c r="AO8" s="138">
        <v>121.04</v>
      </c>
      <c r="AP8" s="138">
        <v>150.9</v>
      </c>
      <c r="AQ8" s="138">
        <v>136.91999999999999</v>
      </c>
      <c r="AR8" s="138">
        <v>127.3</v>
      </c>
      <c r="AS8" s="138">
        <v>121.04</v>
      </c>
      <c r="AT8" s="138">
        <v>115.44</v>
      </c>
      <c r="AU8" s="138">
        <v>109.82</v>
      </c>
      <c r="AV8" s="138">
        <v>104.2</v>
      </c>
      <c r="AW8" s="138">
        <v>103.96</v>
      </c>
      <c r="AX8" s="138">
        <v>103.95</v>
      </c>
      <c r="AY8" s="138">
        <v>100.02</v>
      </c>
      <c r="AZ8" s="138">
        <v>98.66</v>
      </c>
      <c r="BA8" s="138">
        <v>96.79</v>
      </c>
      <c r="BB8" s="138">
        <v>96</v>
      </c>
      <c r="BC8" s="138">
        <v>96</v>
      </c>
      <c r="BD8" s="138">
        <v>96</v>
      </c>
      <c r="BE8" s="138">
        <v>96</v>
      </c>
      <c r="BF8" s="138">
        <v>92.02</v>
      </c>
      <c r="BG8" s="138">
        <v>94.43</v>
      </c>
      <c r="BH8" s="138">
        <v>94.77</v>
      </c>
      <c r="BI8" s="138">
        <v>95.56</v>
      </c>
      <c r="BJ8" s="138">
        <v>96.09</v>
      </c>
      <c r="BK8" s="138">
        <v>97.46</v>
      </c>
      <c r="BL8" s="138">
        <v>103.95</v>
      </c>
      <c r="BM8" s="138">
        <v>112.33</v>
      </c>
      <c r="BN8" s="138">
        <v>103.95</v>
      </c>
      <c r="BO8" s="138">
        <v>148.94</v>
      </c>
      <c r="BP8" s="138">
        <v>155.9</v>
      </c>
      <c r="BQ8" s="138">
        <v>170.9</v>
      </c>
      <c r="BR8" s="138">
        <v>110.29</v>
      </c>
      <c r="BS8" s="138">
        <v>128.88999999999999</v>
      </c>
      <c r="BT8" s="138">
        <v>153.29</v>
      </c>
      <c r="BU8" s="138">
        <v>171.18</v>
      </c>
      <c r="BV8" s="138">
        <v>126.53</v>
      </c>
      <c r="BW8" s="138">
        <v>153.30000000000001</v>
      </c>
      <c r="BX8" s="138">
        <v>190.33</v>
      </c>
      <c r="BY8" s="138">
        <v>235.24</v>
      </c>
      <c r="BZ8" s="138">
        <v>226.57</v>
      </c>
      <c r="CA8" s="138">
        <v>210.78</v>
      </c>
      <c r="CB8" s="138">
        <v>167.58</v>
      </c>
      <c r="CC8" s="138">
        <v>138.08000000000001</v>
      </c>
      <c r="CD8" s="138">
        <v>161.47</v>
      </c>
      <c r="CE8" s="138">
        <v>139.81</v>
      </c>
      <c r="CF8" s="138">
        <v>124.08</v>
      </c>
      <c r="CG8" s="138">
        <v>109.98</v>
      </c>
      <c r="CH8" s="138">
        <v>127.26</v>
      </c>
      <c r="CI8" s="138">
        <v>119.01</v>
      </c>
      <c r="CJ8" s="138">
        <v>100.82</v>
      </c>
      <c r="CK8" s="138">
        <v>94.04</v>
      </c>
      <c r="CL8" s="138">
        <v>116.56</v>
      </c>
      <c r="CM8" s="138">
        <v>108.57</v>
      </c>
      <c r="CN8" s="138">
        <v>100.03</v>
      </c>
      <c r="CO8" s="138">
        <v>91.81</v>
      </c>
      <c r="CP8" s="138">
        <v>106.59</v>
      </c>
      <c r="CQ8" s="138">
        <v>95.73</v>
      </c>
      <c r="CR8" s="138">
        <v>82.02</v>
      </c>
      <c r="CS8" s="138">
        <v>81.17</v>
      </c>
      <c r="CT8" s="139"/>
      <c r="CU8" s="139"/>
      <c r="CV8" s="139"/>
      <c r="CW8" s="140"/>
      <c r="CX8" s="141">
        <f>IF(SUM(B8:CW8)&lt;&gt;0,AVERAGEIF(B8:CW8,"&lt;&gt;"""),"")</f>
        <v>120.34874999999998</v>
      </c>
    </row>
    <row r="9" spans="1:102" ht="24.95" customHeight="1" thickBot="1" x14ac:dyDescent="0.25">
      <c r="A9" s="133" t="s">
        <v>6</v>
      </c>
      <c r="B9" s="42">
        <v>92.427499999999995</v>
      </c>
      <c r="C9" s="43">
        <v>92.427499999999995</v>
      </c>
      <c r="D9" s="43">
        <v>92.427499999999995</v>
      </c>
      <c r="E9" s="43">
        <v>92.427499999999995</v>
      </c>
      <c r="F9" s="43">
        <v>89.517499999999998</v>
      </c>
      <c r="G9" s="43">
        <v>89.517499999999998</v>
      </c>
      <c r="H9" s="43">
        <v>89.517499999999998</v>
      </c>
      <c r="I9" s="43">
        <v>89.517499999999998</v>
      </c>
      <c r="J9" s="43">
        <v>89.032499999999999</v>
      </c>
      <c r="K9" s="43">
        <v>89.032499999999999</v>
      </c>
      <c r="L9" s="43">
        <v>89.032499999999999</v>
      </c>
      <c r="M9" s="43">
        <v>89.032499999999999</v>
      </c>
      <c r="N9" s="43">
        <v>93.084999999999994</v>
      </c>
      <c r="O9" s="43">
        <v>93.084999999999994</v>
      </c>
      <c r="P9" s="43">
        <v>93.084999999999994</v>
      </c>
      <c r="Q9" s="43">
        <v>93.084999999999994</v>
      </c>
      <c r="R9" s="43">
        <v>94.625</v>
      </c>
      <c r="S9" s="43">
        <v>94.625</v>
      </c>
      <c r="T9" s="43">
        <v>94.625</v>
      </c>
      <c r="U9" s="43">
        <v>94.625</v>
      </c>
      <c r="V9" s="43">
        <v>98.2</v>
      </c>
      <c r="W9" s="43">
        <v>98.2</v>
      </c>
      <c r="X9" s="43">
        <v>98.2</v>
      </c>
      <c r="Y9" s="43">
        <v>98.2</v>
      </c>
      <c r="Z9" s="43">
        <v>131.13999999999999</v>
      </c>
      <c r="AA9" s="43">
        <v>131.13999999999999</v>
      </c>
      <c r="AB9" s="43">
        <v>131.13999999999999</v>
      </c>
      <c r="AC9" s="43">
        <v>131.13999999999999</v>
      </c>
      <c r="AD9" s="43">
        <v>185.45500000000001</v>
      </c>
      <c r="AE9" s="43">
        <v>185.45500000000001</v>
      </c>
      <c r="AF9" s="43">
        <v>185.45500000000001</v>
      </c>
      <c r="AG9" s="43">
        <v>185.45500000000001</v>
      </c>
      <c r="AH9" s="43">
        <v>155.42250000000001</v>
      </c>
      <c r="AI9" s="43">
        <v>155.42250000000001</v>
      </c>
      <c r="AJ9" s="43">
        <v>155.42250000000001</v>
      </c>
      <c r="AK9" s="43">
        <v>155.42250000000001</v>
      </c>
      <c r="AL9" s="43">
        <v>136.88749999999999</v>
      </c>
      <c r="AM9" s="43">
        <v>136.88749999999999</v>
      </c>
      <c r="AN9" s="43">
        <v>136.88749999999999</v>
      </c>
      <c r="AO9" s="43">
        <v>136.88749999999999</v>
      </c>
      <c r="AP9" s="43">
        <v>134.04</v>
      </c>
      <c r="AQ9" s="43">
        <v>134.04</v>
      </c>
      <c r="AR9" s="43">
        <v>134.04</v>
      </c>
      <c r="AS9" s="43">
        <v>134.04</v>
      </c>
      <c r="AT9" s="43">
        <v>108.355</v>
      </c>
      <c r="AU9" s="43">
        <v>108.355</v>
      </c>
      <c r="AV9" s="43">
        <v>108.355</v>
      </c>
      <c r="AW9" s="43">
        <v>108.355</v>
      </c>
      <c r="AX9" s="43">
        <v>99.855000000000004</v>
      </c>
      <c r="AY9" s="43">
        <v>99.855000000000004</v>
      </c>
      <c r="AZ9" s="43">
        <v>99.855000000000004</v>
      </c>
      <c r="BA9" s="43">
        <v>99.855000000000004</v>
      </c>
      <c r="BB9" s="43">
        <v>96</v>
      </c>
      <c r="BC9" s="43">
        <v>96</v>
      </c>
      <c r="BD9" s="43">
        <v>96</v>
      </c>
      <c r="BE9" s="43">
        <v>96</v>
      </c>
      <c r="BF9" s="43">
        <v>94.194999999999993</v>
      </c>
      <c r="BG9" s="43">
        <v>94.194999999999993</v>
      </c>
      <c r="BH9" s="43">
        <v>94.194999999999993</v>
      </c>
      <c r="BI9" s="43">
        <v>94.194999999999993</v>
      </c>
      <c r="BJ9" s="43">
        <v>102.4575</v>
      </c>
      <c r="BK9" s="43">
        <v>102.4575</v>
      </c>
      <c r="BL9" s="43">
        <v>102.4575</v>
      </c>
      <c r="BM9" s="43">
        <v>102.4575</v>
      </c>
      <c r="BN9" s="43">
        <v>144.92250000000001</v>
      </c>
      <c r="BO9" s="43">
        <v>144.92250000000001</v>
      </c>
      <c r="BP9" s="43">
        <v>144.92250000000001</v>
      </c>
      <c r="BQ9" s="43">
        <v>144.92250000000001</v>
      </c>
      <c r="BR9" s="43">
        <v>140.91249999999999</v>
      </c>
      <c r="BS9" s="43">
        <v>140.91249999999999</v>
      </c>
      <c r="BT9" s="43">
        <v>140.91249999999999</v>
      </c>
      <c r="BU9" s="43">
        <v>140.91249999999999</v>
      </c>
      <c r="BV9" s="43">
        <v>176.35</v>
      </c>
      <c r="BW9" s="43">
        <v>176.35</v>
      </c>
      <c r="BX9" s="43">
        <v>176.35</v>
      </c>
      <c r="BY9" s="43">
        <v>176.35</v>
      </c>
      <c r="BZ9" s="43">
        <v>185.7525</v>
      </c>
      <c r="CA9" s="43">
        <v>185.7525</v>
      </c>
      <c r="CB9" s="43">
        <v>185.7525</v>
      </c>
      <c r="CC9" s="43">
        <v>185.7525</v>
      </c>
      <c r="CD9" s="43">
        <v>133.83500000000001</v>
      </c>
      <c r="CE9" s="43">
        <v>133.83500000000001</v>
      </c>
      <c r="CF9" s="43">
        <v>133.83500000000001</v>
      </c>
      <c r="CG9" s="43">
        <v>133.83500000000001</v>
      </c>
      <c r="CH9" s="43">
        <v>110.2825</v>
      </c>
      <c r="CI9" s="43">
        <v>110.2825</v>
      </c>
      <c r="CJ9" s="43">
        <v>110.2825</v>
      </c>
      <c r="CK9" s="43">
        <v>110.2825</v>
      </c>
      <c r="CL9" s="43">
        <v>104.24250000000001</v>
      </c>
      <c r="CM9" s="43">
        <v>104.24250000000001</v>
      </c>
      <c r="CN9" s="43">
        <v>104.24250000000001</v>
      </c>
      <c r="CO9" s="43">
        <v>104.24250000000001</v>
      </c>
      <c r="CP9" s="43">
        <v>91.377499999999998</v>
      </c>
      <c r="CQ9" s="43">
        <v>91.377499999999998</v>
      </c>
      <c r="CR9" s="43">
        <v>91.377499999999998</v>
      </c>
      <c r="CS9" s="43">
        <v>91.377499999999998</v>
      </c>
      <c r="CT9" s="44"/>
      <c r="CU9" s="44"/>
      <c r="CV9" s="44"/>
      <c r="CW9" s="45"/>
      <c r="CX9" s="142">
        <f>IF(SUM(B9:CW9)&lt;&gt;0,AVERAGEIF(B9:CW9,"&lt;&gt;"""),"")</f>
        <v>120.34874999999995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349.7</v>
      </c>
      <c r="C14" s="149">
        <v>412.3</v>
      </c>
      <c r="D14" s="149">
        <v>390.5</v>
      </c>
      <c r="E14" s="149">
        <v>334.3</v>
      </c>
      <c r="F14" s="149">
        <v>507.3</v>
      </c>
      <c r="G14" s="149">
        <v>534.29999999999995</v>
      </c>
      <c r="H14" s="149">
        <v>498.4</v>
      </c>
      <c r="I14" s="149">
        <v>595.6</v>
      </c>
      <c r="J14" s="149">
        <v>294.3</v>
      </c>
      <c r="K14" s="149">
        <v>263.2</v>
      </c>
      <c r="L14" s="149">
        <v>185.3</v>
      </c>
      <c r="M14" s="149">
        <v>153.9</v>
      </c>
      <c r="N14" s="149">
        <v>93.2</v>
      </c>
      <c r="O14" s="149">
        <v>70.099999999999994</v>
      </c>
      <c r="P14" s="149">
        <v>61.1</v>
      </c>
      <c r="Q14" s="149">
        <v>59.1</v>
      </c>
      <c r="R14" s="149"/>
      <c r="S14" s="149"/>
      <c r="T14" s="149"/>
      <c r="U14" s="149"/>
      <c r="V14" s="149">
        <v>233.5</v>
      </c>
      <c r="W14" s="149">
        <v>143.69999999999999</v>
      </c>
      <c r="X14" s="149"/>
      <c r="Y14" s="149"/>
      <c r="Z14" s="149">
        <v>250.4</v>
      </c>
      <c r="AA14" s="149">
        <v>89.2</v>
      </c>
      <c r="AB14" s="149">
        <v>256.3</v>
      </c>
      <c r="AC14" s="149"/>
      <c r="AD14" s="149">
        <v>239</v>
      </c>
      <c r="AE14" s="149">
        <v>160.9</v>
      </c>
      <c r="AF14" s="149">
        <v>193.6</v>
      </c>
      <c r="AG14" s="149">
        <v>479.5</v>
      </c>
      <c r="AH14" s="149">
        <v>143.4</v>
      </c>
      <c r="AI14" s="149">
        <v>570.1</v>
      </c>
      <c r="AJ14" s="149">
        <v>688.7</v>
      </c>
      <c r="AK14" s="149">
        <v>731.7</v>
      </c>
      <c r="AL14" s="149">
        <v>625.20000000000005</v>
      </c>
      <c r="AM14" s="149">
        <v>650.79999999999995</v>
      </c>
      <c r="AN14" s="149">
        <v>774.9</v>
      </c>
      <c r="AO14" s="149">
        <v>802.1</v>
      </c>
      <c r="AP14" s="149">
        <v>879</v>
      </c>
      <c r="AQ14" s="149">
        <v>897.4</v>
      </c>
      <c r="AR14" s="149">
        <v>849.7</v>
      </c>
      <c r="AS14" s="149">
        <v>910.7</v>
      </c>
      <c r="AT14" s="149">
        <v>970.5</v>
      </c>
      <c r="AU14" s="149">
        <v>900.8</v>
      </c>
      <c r="AV14" s="149">
        <v>886</v>
      </c>
      <c r="AW14" s="149">
        <v>824</v>
      </c>
      <c r="AX14" s="149">
        <v>739</v>
      </c>
      <c r="AY14" s="149">
        <v>781.8</v>
      </c>
      <c r="AZ14" s="149">
        <v>753.5</v>
      </c>
      <c r="BA14" s="149">
        <v>767.5</v>
      </c>
      <c r="BB14" s="149">
        <v>732.9</v>
      </c>
      <c r="BC14" s="149">
        <v>721.2</v>
      </c>
      <c r="BD14" s="149">
        <v>693.6</v>
      </c>
      <c r="BE14" s="149">
        <v>697.4</v>
      </c>
      <c r="BF14" s="149">
        <v>672.8</v>
      </c>
      <c r="BG14" s="149">
        <v>617.9</v>
      </c>
      <c r="BH14" s="149">
        <v>590.79999999999995</v>
      </c>
      <c r="BI14" s="149">
        <v>567.6</v>
      </c>
      <c r="BJ14" s="149">
        <v>493</v>
      </c>
      <c r="BK14" s="149">
        <v>432.7</v>
      </c>
      <c r="BL14" s="149">
        <v>293.8</v>
      </c>
      <c r="BM14" s="149">
        <v>341.6</v>
      </c>
      <c r="BN14" s="149">
        <v>702.5</v>
      </c>
      <c r="BO14" s="149">
        <v>606.70000000000005</v>
      </c>
      <c r="BP14" s="149">
        <v>328.2</v>
      </c>
      <c r="BQ14" s="149"/>
      <c r="BR14" s="149">
        <v>516.29999999999995</v>
      </c>
      <c r="BS14" s="149">
        <v>347.5</v>
      </c>
      <c r="BT14" s="149">
        <v>180.2</v>
      </c>
      <c r="BU14" s="149">
        <v>153.80000000000001</v>
      </c>
      <c r="BV14" s="149">
        <v>99.3</v>
      </c>
      <c r="BW14" s="149">
        <v>142.69999999999999</v>
      </c>
      <c r="BX14" s="149">
        <v>153.1</v>
      </c>
      <c r="BY14" s="149"/>
      <c r="BZ14" s="149"/>
      <c r="CA14" s="149">
        <v>114.2</v>
      </c>
      <c r="CB14" s="149">
        <v>87.6</v>
      </c>
      <c r="CC14" s="149">
        <v>32</v>
      </c>
      <c r="CD14" s="149"/>
      <c r="CE14" s="149"/>
      <c r="CF14" s="149">
        <v>86</v>
      </c>
      <c r="CG14" s="149">
        <v>285.8</v>
      </c>
      <c r="CH14" s="149">
        <v>96.2</v>
      </c>
      <c r="CI14" s="149"/>
      <c r="CJ14" s="149">
        <v>160.4</v>
      </c>
      <c r="CK14" s="149">
        <v>323.39999999999998</v>
      </c>
      <c r="CL14" s="149">
        <v>81.2</v>
      </c>
      <c r="CM14" s="149">
        <v>40.799999999999997</v>
      </c>
      <c r="CN14" s="149">
        <v>119</v>
      </c>
      <c r="CO14" s="149">
        <v>188.4</v>
      </c>
      <c r="CP14" s="149"/>
      <c r="CQ14" s="149"/>
      <c r="CR14" s="149">
        <v>61.3</v>
      </c>
      <c r="CS14" s="149">
        <v>26.2</v>
      </c>
      <c r="CT14" s="150"/>
      <c r="CU14" s="150"/>
      <c r="CV14" s="150"/>
      <c r="CW14" s="151"/>
      <c r="CX14" s="152">
        <f t="array" ref="CX14">SUMPRODUCT(B14:CW14*0.25)</f>
        <v>8445.9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349.7</v>
      </c>
      <c r="C17" s="160">
        <f t="shared" ref="C17:BN17" si="0">SUM(C12:C16)</f>
        <v>412.3</v>
      </c>
      <c r="D17" s="160">
        <f t="shared" si="0"/>
        <v>390.5</v>
      </c>
      <c r="E17" s="160">
        <f t="shared" si="0"/>
        <v>334.3</v>
      </c>
      <c r="F17" s="160">
        <f t="shared" si="0"/>
        <v>507.3</v>
      </c>
      <c r="G17" s="160">
        <f t="shared" si="0"/>
        <v>534.29999999999995</v>
      </c>
      <c r="H17" s="160">
        <f t="shared" si="0"/>
        <v>498.4</v>
      </c>
      <c r="I17" s="160">
        <f t="shared" si="0"/>
        <v>595.6</v>
      </c>
      <c r="J17" s="160">
        <f t="shared" si="0"/>
        <v>294.3</v>
      </c>
      <c r="K17" s="160">
        <f t="shared" si="0"/>
        <v>263.2</v>
      </c>
      <c r="L17" s="160">
        <f t="shared" si="0"/>
        <v>185.3</v>
      </c>
      <c r="M17" s="160">
        <f t="shared" si="0"/>
        <v>153.9</v>
      </c>
      <c r="N17" s="160">
        <f t="shared" si="0"/>
        <v>93.2</v>
      </c>
      <c r="O17" s="160">
        <f t="shared" si="0"/>
        <v>70.099999999999994</v>
      </c>
      <c r="P17" s="160">
        <f t="shared" si="0"/>
        <v>61.1</v>
      </c>
      <c r="Q17" s="160">
        <f t="shared" si="0"/>
        <v>59.1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233.5</v>
      </c>
      <c r="W17" s="160">
        <f t="shared" si="0"/>
        <v>143.69999999999999</v>
      </c>
      <c r="X17" s="160">
        <f t="shared" si="0"/>
        <v>0</v>
      </c>
      <c r="Y17" s="160">
        <f t="shared" si="0"/>
        <v>0</v>
      </c>
      <c r="Z17" s="160">
        <f t="shared" si="0"/>
        <v>250.4</v>
      </c>
      <c r="AA17" s="160">
        <f t="shared" si="0"/>
        <v>89.2</v>
      </c>
      <c r="AB17" s="160">
        <f t="shared" si="0"/>
        <v>256.3</v>
      </c>
      <c r="AC17" s="160">
        <f t="shared" si="0"/>
        <v>0</v>
      </c>
      <c r="AD17" s="160">
        <f t="shared" si="0"/>
        <v>239</v>
      </c>
      <c r="AE17" s="160">
        <f t="shared" si="0"/>
        <v>160.9</v>
      </c>
      <c r="AF17" s="160">
        <f t="shared" si="0"/>
        <v>193.6</v>
      </c>
      <c r="AG17" s="160">
        <f t="shared" si="0"/>
        <v>479.5</v>
      </c>
      <c r="AH17" s="160">
        <f t="shared" si="0"/>
        <v>143.4</v>
      </c>
      <c r="AI17" s="160">
        <f t="shared" si="0"/>
        <v>570.1</v>
      </c>
      <c r="AJ17" s="160">
        <f t="shared" si="0"/>
        <v>688.7</v>
      </c>
      <c r="AK17" s="160">
        <f t="shared" si="0"/>
        <v>731.7</v>
      </c>
      <c r="AL17" s="160">
        <f t="shared" si="0"/>
        <v>625.20000000000005</v>
      </c>
      <c r="AM17" s="160">
        <f t="shared" si="0"/>
        <v>650.79999999999995</v>
      </c>
      <c r="AN17" s="160">
        <f t="shared" si="0"/>
        <v>774.9</v>
      </c>
      <c r="AO17" s="160">
        <f t="shared" si="0"/>
        <v>802.1</v>
      </c>
      <c r="AP17" s="160">
        <f t="shared" si="0"/>
        <v>879</v>
      </c>
      <c r="AQ17" s="160">
        <f t="shared" si="0"/>
        <v>897.4</v>
      </c>
      <c r="AR17" s="160">
        <f t="shared" si="0"/>
        <v>849.7</v>
      </c>
      <c r="AS17" s="160">
        <f t="shared" si="0"/>
        <v>910.7</v>
      </c>
      <c r="AT17" s="160">
        <f t="shared" si="0"/>
        <v>970.5</v>
      </c>
      <c r="AU17" s="160">
        <f t="shared" si="0"/>
        <v>900.8</v>
      </c>
      <c r="AV17" s="160">
        <f t="shared" si="0"/>
        <v>886</v>
      </c>
      <c r="AW17" s="160">
        <f t="shared" si="0"/>
        <v>824</v>
      </c>
      <c r="AX17" s="160">
        <f t="shared" si="0"/>
        <v>739</v>
      </c>
      <c r="AY17" s="160">
        <f t="shared" si="0"/>
        <v>781.8</v>
      </c>
      <c r="AZ17" s="160">
        <f t="shared" si="0"/>
        <v>753.5</v>
      </c>
      <c r="BA17" s="160">
        <f t="shared" si="0"/>
        <v>767.5</v>
      </c>
      <c r="BB17" s="160">
        <f t="shared" si="0"/>
        <v>732.9</v>
      </c>
      <c r="BC17" s="160">
        <f t="shared" si="0"/>
        <v>721.2</v>
      </c>
      <c r="BD17" s="160">
        <f t="shared" si="0"/>
        <v>693.6</v>
      </c>
      <c r="BE17" s="160">
        <f t="shared" si="0"/>
        <v>697.4</v>
      </c>
      <c r="BF17" s="160">
        <f t="shared" si="0"/>
        <v>672.8</v>
      </c>
      <c r="BG17" s="160">
        <f t="shared" si="0"/>
        <v>617.9</v>
      </c>
      <c r="BH17" s="160">
        <f t="shared" si="0"/>
        <v>590.79999999999995</v>
      </c>
      <c r="BI17" s="160">
        <f t="shared" si="0"/>
        <v>567.6</v>
      </c>
      <c r="BJ17" s="160">
        <f t="shared" si="0"/>
        <v>493</v>
      </c>
      <c r="BK17" s="160">
        <f t="shared" si="0"/>
        <v>432.7</v>
      </c>
      <c r="BL17" s="160">
        <f t="shared" si="0"/>
        <v>293.8</v>
      </c>
      <c r="BM17" s="160">
        <f t="shared" si="0"/>
        <v>341.6</v>
      </c>
      <c r="BN17" s="160">
        <f t="shared" si="0"/>
        <v>702.5</v>
      </c>
      <c r="BO17" s="160">
        <f t="shared" ref="BO17:CW17" si="1">SUM(BO12:BO16)</f>
        <v>606.70000000000005</v>
      </c>
      <c r="BP17" s="160">
        <f t="shared" si="1"/>
        <v>328.2</v>
      </c>
      <c r="BQ17" s="160">
        <f t="shared" si="1"/>
        <v>0</v>
      </c>
      <c r="BR17" s="160">
        <f t="shared" si="1"/>
        <v>516.29999999999995</v>
      </c>
      <c r="BS17" s="160">
        <f t="shared" si="1"/>
        <v>347.5</v>
      </c>
      <c r="BT17" s="160">
        <f t="shared" si="1"/>
        <v>180.2</v>
      </c>
      <c r="BU17" s="160">
        <f t="shared" si="1"/>
        <v>153.80000000000001</v>
      </c>
      <c r="BV17" s="160">
        <f t="shared" si="1"/>
        <v>99.3</v>
      </c>
      <c r="BW17" s="160">
        <f t="shared" si="1"/>
        <v>142.69999999999999</v>
      </c>
      <c r="BX17" s="160">
        <f t="shared" si="1"/>
        <v>153.1</v>
      </c>
      <c r="BY17" s="160">
        <f t="shared" si="1"/>
        <v>0</v>
      </c>
      <c r="BZ17" s="160">
        <f t="shared" si="1"/>
        <v>0</v>
      </c>
      <c r="CA17" s="160">
        <f t="shared" si="1"/>
        <v>114.2</v>
      </c>
      <c r="CB17" s="160">
        <f t="shared" si="1"/>
        <v>87.6</v>
      </c>
      <c r="CC17" s="160">
        <f t="shared" si="1"/>
        <v>32</v>
      </c>
      <c r="CD17" s="160">
        <f t="shared" si="1"/>
        <v>0</v>
      </c>
      <c r="CE17" s="160">
        <f t="shared" si="1"/>
        <v>0</v>
      </c>
      <c r="CF17" s="160">
        <f t="shared" si="1"/>
        <v>86</v>
      </c>
      <c r="CG17" s="160">
        <f t="shared" si="1"/>
        <v>285.8</v>
      </c>
      <c r="CH17" s="160">
        <f t="shared" si="1"/>
        <v>96.2</v>
      </c>
      <c r="CI17" s="160">
        <f t="shared" si="1"/>
        <v>0</v>
      </c>
      <c r="CJ17" s="160">
        <f t="shared" si="1"/>
        <v>160.4</v>
      </c>
      <c r="CK17" s="160">
        <f t="shared" si="1"/>
        <v>323.39999999999998</v>
      </c>
      <c r="CL17" s="160">
        <f t="shared" si="1"/>
        <v>81.2</v>
      </c>
      <c r="CM17" s="160">
        <f t="shared" si="1"/>
        <v>40.799999999999997</v>
      </c>
      <c r="CN17" s="160">
        <f t="shared" si="1"/>
        <v>119</v>
      </c>
      <c r="CO17" s="160">
        <f t="shared" si="1"/>
        <v>188.4</v>
      </c>
      <c r="CP17" s="160">
        <f t="shared" si="1"/>
        <v>0</v>
      </c>
      <c r="CQ17" s="160">
        <f t="shared" si="1"/>
        <v>0</v>
      </c>
      <c r="CR17" s="160">
        <f t="shared" si="1"/>
        <v>61.3</v>
      </c>
      <c r="CS17" s="160">
        <f t="shared" si="1"/>
        <v>26.2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8445.9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>
        <v>46.6</v>
      </c>
      <c r="S22" s="149">
        <v>29</v>
      </c>
      <c r="T22" s="149">
        <v>156.30000000000001</v>
      </c>
      <c r="U22" s="149">
        <v>121.4</v>
      </c>
      <c r="V22" s="149"/>
      <c r="W22" s="149"/>
      <c r="X22" s="149">
        <v>131.80000000000001</v>
      </c>
      <c r="Y22" s="149">
        <v>176.8</v>
      </c>
      <c r="Z22" s="149"/>
      <c r="AA22" s="149"/>
      <c r="AB22" s="149"/>
      <c r="AC22" s="149">
        <v>3.5</v>
      </c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22</v>
      </c>
      <c r="BR22" s="149"/>
      <c r="BS22" s="149"/>
      <c r="BT22" s="149"/>
      <c r="BU22" s="149"/>
      <c r="BV22" s="149"/>
      <c r="BW22" s="149"/>
      <c r="BX22" s="149"/>
      <c r="BY22" s="149">
        <v>103.3</v>
      </c>
      <c r="BZ22" s="149">
        <v>81.099999999999994</v>
      </c>
      <c r="CA22" s="149"/>
      <c r="CB22" s="149"/>
      <c r="CC22" s="149"/>
      <c r="CD22" s="149">
        <v>43.1</v>
      </c>
      <c r="CE22" s="149">
        <v>76.099999999999994</v>
      </c>
      <c r="CF22" s="149"/>
      <c r="CG22" s="149"/>
      <c r="CH22" s="149"/>
      <c r="CI22" s="149">
        <v>85.1</v>
      </c>
      <c r="CJ22" s="149"/>
      <c r="CK22" s="149"/>
      <c r="CL22" s="149"/>
      <c r="CM22" s="149"/>
      <c r="CN22" s="149"/>
      <c r="CO22" s="149"/>
      <c r="CP22" s="149">
        <v>207</v>
      </c>
      <c r="CQ22" s="149">
        <v>131.19999999999999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353.57500000000005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46.6</v>
      </c>
      <c r="S25" s="160">
        <f t="shared" si="2"/>
        <v>29</v>
      </c>
      <c r="T25" s="160">
        <f t="shared" si="2"/>
        <v>156.30000000000001</v>
      </c>
      <c r="U25" s="160">
        <f t="shared" si="2"/>
        <v>121.4</v>
      </c>
      <c r="V25" s="160">
        <f t="shared" si="2"/>
        <v>0</v>
      </c>
      <c r="W25" s="160">
        <f t="shared" si="2"/>
        <v>0</v>
      </c>
      <c r="X25" s="160">
        <f t="shared" si="2"/>
        <v>131.80000000000001</v>
      </c>
      <c r="Y25" s="160">
        <f t="shared" si="2"/>
        <v>176.8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3.5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22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103.3</v>
      </c>
      <c r="BZ25" s="160">
        <f t="shared" si="3"/>
        <v>81.099999999999994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43.1</v>
      </c>
      <c r="CE25" s="160">
        <f t="shared" si="3"/>
        <v>76.099999999999994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85.1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207</v>
      </c>
      <c r="CQ25" s="160">
        <f t="shared" si="3"/>
        <v>131.19999999999999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353.57500000000005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2025-10-01T11:13:46Z</dcterms:created>
  <dcterms:modified xsi:type="dcterms:W3CDTF">2025-10-01T11:13:48Z</dcterms:modified>
</cp:coreProperties>
</file>