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<sst xmlns="http://schemas.openxmlformats.org/spreadsheetml/2006/main" count="124" uniqueCount="57">
  <si>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22/05/2026 14:06:22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</si>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</sst>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FFE-4B47-B9F3-9C00152CF3F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FFE-4B47-B9F3-9C00152CF3F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9FFE-4B47-B9F3-9C00152CF3F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9FFE-4B47-B9F3-9C00152CF3F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FFE-4B47-B9F3-9C00152CF3F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FFE-4B47-B9F3-9C00152CF3F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FFE-4B47-B9F3-9C00152CF3F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302</c:v>
                </c:pt>
                <c:pt idx="1">
                  <c:v>251.667</c:v>
                </c:pt>
                <c:pt idx="2">
                  <c:v>201.333</c:v>
                </c:pt>
                <c:pt idx="3">
                  <c:v>151</c:v>
                </c:pt>
                <c:pt idx="4">
                  <c:v>100.667</c:v>
                </c:pt>
                <c:pt idx="5">
                  <c:v>50.332999999999998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FFE-4B47-B9F3-9C00152CF3F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FFE-4B47-B9F3-9C00152CF3F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3116.288</c:v>
                </c:pt>
                <c:pt idx="1">
                  <c:v>2992.7</c:v>
                </c:pt>
                <c:pt idx="2">
                  <c:v>2964.2980000000002</c:v>
                </c:pt>
                <c:pt idx="3">
                  <c:v>2938.7559999999999</c:v>
                </c:pt>
                <c:pt idx="4">
                  <c:v>2942.9970000000003</c:v>
                </c:pt>
                <c:pt idx="5">
                  <c:v>2935.694</c:v>
                </c:pt>
                <c:pt idx="6">
                  <c:v>2832.9</c:v>
                </c:pt>
                <c:pt idx="7">
                  <c:v>2741.9</c:v>
                </c:pt>
                <c:pt idx="8">
                  <c:v>2651.9</c:v>
                </c:pt>
                <c:pt idx="9">
                  <c:v>2651.9</c:v>
                </c:pt>
                <c:pt idx="10">
                  <c:v>2651.9</c:v>
                </c:pt>
                <c:pt idx="11">
                  <c:v>2651.9</c:v>
                </c:pt>
                <c:pt idx="12">
                  <c:v>2664.0259999999998</c:v>
                </c:pt>
                <c:pt idx="13">
                  <c:v>2417.9</c:v>
                </c:pt>
                <c:pt idx="14">
                  <c:v>2417.9</c:v>
                </c:pt>
                <c:pt idx="15">
                  <c:v>2417.9</c:v>
                </c:pt>
                <c:pt idx="16">
                  <c:v>2417.9</c:v>
                </c:pt>
                <c:pt idx="17">
                  <c:v>2413.5480000000002</c:v>
                </c:pt>
                <c:pt idx="18">
                  <c:v>2459.3910000000001</c:v>
                </c:pt>
                <c:pt idx="19">
                  <c:v>2475.9</c:v>
                </c:pt>
                <c:pt idx="20">
                  <c:v>2365.9</c:v>
                </c:pt>
                <c:pt idx="21">
                  <c:v>2385.201</c:v>
                </c:pt>
                <c:pt idx="22">
                  <c:v>2381.7449999999999</c:v>
                </c:pt>
                <c:pt idx="23">
                  <c:v>2328.9</c:v>
                </c:pt>
                <c:pt idx="24">
                  <c:v>1607.9</c:v>
                </c:pt>
                <c:pt idx="25">
                  <c:v>1436.078</c:v>
                </c:pt>
                <c:pt idx="26">
                  <c:v>1357.9</c:v>
                </c:pt>
                <c:pt idx="27">
                  <c:v>1257.9000000000001</c:v>
                </c:pt>
                <c:pt idx="28">
                  <c:v>1239.3609999999999</c:v>
                </c:pt>
                <c:pt idx="29">
                  <c:v>998.24900000000002</c:v>
                </c:pt>
                <c:pt idx="30">
                  <c:v>907.9</c:v>
                </c:pt>
                <c:pt idx="31">
                  <c:v>907.9</c:v>
                </c:pt>
                <c:pt idx="32">
                  <c:v>907.9</c:v>
                </c:pt>
                <c:pt idx="33">
                  <c:v>907.9</c:v>
                </c:pt>
                <c:pt idx="34">
                  <c:v>907.9</c:v>
                </c:pt>
                <c:pt idx="35">
                  <c:v>907.9</c:v>
                </c:pt>
                <c:pt idx="36">
                  <c:v>907.9</c:v>
                </c:pt>
                <c:pt idx="37">
                  <c:v>906.9</c:v>
                </c:pt>
                <c:pt idx="38">
                  <c:v>849.23299999999995</c:v>
                </c:pt>
                <c:pt idx="39">
                  <c:v>712.56700000000001</c:v>
                </c:pt>
                <c:pt idx="40">
                  <c:v>575.9</c:v>
                </c:pt>
                <c:pt idx="41">
                  <c:v>575.9</c:v>
                </c:pt>
                <c:pt idx="42">
                  <c:v>564.9</c:v>
                </c:pt>
                <c:pt idx="43">
                  <c:v>519.9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152.9</c:v>
                </c:pt>
                <c:pt idx="57">
                  <c:v>172.9</c:v>
                </c:pt>
                <c:pt idx="58">
                  <c:v>172.9</c:v>
                </c:pt>
                <c:pt idx="59">
                  <c:v>177.9</c:v>
                </c:pt>
                <c:pt idx="60">
                  <c:v>282.89999999999998</c:v>
                </c:pt>
                <c:pt idx="61">
                  <c:v>405.9</c:v>
                </c:pt>
                <c:pt idx="62">
                  <c:v>632.9</c:v>
                </c:pt>
                <c:pt idx="63">
                  <c:v>737.9</c:v>
                </c:pt>
                <c:pt idx="64">
                  <c:v>982.9</c:v>
                </c:pt>
                <c:pt idx="65">
                  <c:v>997.9</c:v>
                </c:pt>
                <c:pt idx="66">
                  <c:v>1047.9000000000001</c:v>
                </c:pt>
                <c:pt idx="67">
                  <c:v>1202.9000000000001</c:v>
                </c:pt>
                <c:pt idx="68">
                  <c:v>1247.9000000000001</c:v>
                </c:pt>
                <c:pt idx="69">
                  <c:v>1407.9</c:v>
                </c:pt>
                <c:pt idx="70">
                  <c:v>1447.9</c:v>
                </c:pt>
                <c:pt idx="71">
                  <c:v>2213.4610000000002</c:v>
                </c:pt>
                <c:pt idx="72">
                  <c:v>1774.67</c:v>
                </c:pt>
                <c:pt idx="73">
                  <c:v>2426.828</c:v>
                </c:pt>
                <c:pt idx="74">
                  <c:v>2670.3429999999998</c:v>
                </c:pt>
                <c:pt idx="75">
                  <c:v>2828.462</c:v>
                </c:pt>
                <c:pt idx="76">
                  <c:v>2909.0640000000003</c:v>
                </c:pt>
                <c:pt idx="77">
                  <c:v>3024.4279999999999</c:v>
                </c:pt>
                <c:pt idx="78">
                  <c:v>3031.8919999999998</c:v>
                </c:pt>
                <c:pt idx="79">
                  <c:v>3043.3510000000001</c:v>
                </c:pt>
                <c:pt idx="80">
                  <c:v>2470.5250000000001</c:v>
                </c:pt>
                <c:pt idx="81">
                  <c:v>2500.4939999999997</c:v>
                </c:pt>
                <c:pt idx="82">
                  <c:v>2387.875</c:v>
                </c:pt>
                <c:pt idx="83">
                  <c:v>2259.4679999999998</c:v>
                </c:pt>
                <c:pt idx="84">
                  <c:v>2642.027</c:v>
                </c:pt>
                <c:pt idx="85">
                  <c:v>2700.116</c:v>
                </c:pt>
                <c:pt idx="86">
                  <c:v>2698.5240000000003</c:v>
                </c:pt>
                <c:pt idx="87">
                  <c:v>2717.5259999999998</c:v>
                </c:pt>
                <c:pt idx="88">
                  <c:v>2569.3229999999999</c:v>
                </c:pt>
                <c:pt idx="89">
                  <c:v>2691.4210000000003</c:v>
                </c:pt>
                <c:pt idx="90">
                  <c:v>2787.183</c:v>
                </c:pt>
                <c:pt idx="91">
                  <c:v>2944.45</c:v>
                </c:pt>
                <c:pt idx="92">
                  <c:v>2801.6570000000002</c:v>
                </c:pt>
                <c:pt idx="93">
                  <c:v>2894.4059999999999</c:v>
                </c:pt>
                <c:pt idx="94">
                  <c:v>2939.3959999999997</c:v>
                </c:pt>
                <c:pt idx="95">
                  <c:v>2853.125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FFE-4B47-B9F3-9C00152CF3F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450</c:v>
                </c:pt>
                <c:pt idx="1">
                  <c:v>450</c:v>
                </c:pt>
                <c:pt idx="2">
                  <c:v>450</c:v>
                </c:pt>
                <c:pt idx="3">
                  <c:v>450</c:v>
                </c:pt>
                <c:pt idx="4">
                  <c:v>450</c:v>
                </c:pt>
                <c:pt idx="5">
                  <c:v>450</c:v>
                </c:pt>
                <c:pt idx="6">
                  <c:v>450</c:v>
                </c:pt>
                <c:pt idx="7">
                  <c:v>450</c:v>
                </c:pt>
                <c:pt idx="8">
                  <c:v>452</c:v>
                </c:pt>
                <c:pt idx="9">
                  <c:v>452</c:v>
                </c:pt>
                <c:pt idx="10">
                  <c:v>452</c:v>
                </c:pt>
                <c:pt idx="11">
                  <c:v>452</c:v>
                </c:pt>
                <c:pt idx="12">
                  <c:v>453</c:v>
                </c:pt>
                <c:pt idx="13">
                  <c:v>453</c:v>
                </c:pt>
                <c:pt idx="14">
                  <c:v>453</c:v>
                </c:pt>
                <c:pt idx="15">
                  <c:v>453</c:v>
                </c:pt>
                <c:pt idx="16">
                  <c:v>452</c:v>
                </c:pt>
                <c:pt idx="17">
                  <c:v>452</c:v>
                </c:pt>
                <c:pt idx="18">
                  <c:v>452</c:v>
                </c:pt>
                <c:pt idx="19">
                  <c:v>452</c:v>
                </c:pt>
                <c:pt idx="20">
                  <c:v>451</c:v>
                </c:pt>
                <c:pt idx="21">
                  <c:v>451</c:v>
                </c:pt>
                <c:pt idx="22">
                  <c:v>451</c:v>
                </c:pt>
                <c:pt idx="23">
                  <c:v>451</c:v>
                </c:pt>
                <c:pt idx="24">
                  <c:v>394</c:v>
                </c:pt>
                <c:pt idx="25">
                  <c:v>394</c:v>
                </c:pt>
                <c:pt idx="26">
                  <c:v>394</c:v>
                </c:pt>
                <c:pt idx="27">
                  <c:v>394</c:v>
                </c:pt>
                <c:pt idx="28">
                  <c:v>404</c:v>
                </c:pt>
                <c:pt idx="29">
                  <c:v>404</c:v>
                </c:pt>
                <c:pt idx="30">
                  <c:v>404</c:v>
                </c:pt>
                <c:pt idx="31">
                  <c:v>404</c:v>
                </c:pt>
                <c:pt idx="32">
                  <c:v>211</c:v>
                </c:pt>
                <c:pt idx="33">
                  <c:v>211</c:v>
                </c:pt>
                <c:pt idx="34">
                  <c:v>211</c:v>
                </c:pt>
                <c:pt idx="35">
                  <c:v>211</c:v>
                </c:pt>
                <c:pt idx="36">
                  <c:v>134</c:v>
                </c:pt>
                <c:pt idx="37">
                  <c:v>134</c:v>
                </c:pt>
                <c:pt idx="38">
                  <c:v>134</c:v>
                </c:pt>
                <c:pt idx="39">
                  <c:v>134</c:v>
                </c:pt>
                <c:pt idx="40">
                  <c:v>195</c:v>
                </c:pt>
                <c:pt idx="41">
                  <c:v>195</c:v>
                </c:pt>
                <c:pt idx="42">
                  <c:v>195</c:v>
                </c:pt>
                <c:pt idx="43">
                  <c:v>195</c:v>
                </c:pt>
                <c:pt idx="44">
                  <c:v>341</c:v>
                </c:pt>
                <c:pt idx="45">
                  <c:v>341</c:v>
                </c:pt>
                <c:pt idx="46">
                  <c:v>341</c:v>
                </c:pt>
                <c:pt idx="47">
                  <c:v>341</c:v>
                </c:pt>
                <c:pt idx="48">
                  <c:v>335</c:v>
                </c:pt>
                <c:pt idx="49">
                  <c:v>335</c:v>
                </c:pt>
                <c:pt idx="50">
                  <c:v>335</c:v>
                </c:pt>
                <c:pt idx="51">
                  <c:v>335</c:v>
                </c:pt>
                <c:pt idx="52">
                  <c:v>336</c:v>
                </c:pt>
                <c:pt idx="53">
                  <c:v>336</c:v>
                </c:pt>
                <c:pt idx="54">
                  <c:v>336</c:v>
                </c:pt>
                <c:pt idx="55">
                  <c:v>336</c:v>
                </c:pt>
                <c:pt idx="56">
                  <c:v>307</c:v>
                </c:pt>
                <c:pt idx="57">
                  <c:v>307</c:v>
                </c:pt>
                <c:pt idx="58">
                  <c:v>307</c:v>
                </c:pt>
                <c:pt idx="59">
                  <c:v>307</c:v>
                </c:pt>
                <c:pt idx="60">
                  <c:v>476.3</c:v>
                </c:pt>
                <c:pt idx="61">
                  <c:v>581.5</c:v>
                </c:pt>
                <c:pt idx="62">
                  <c:v>501.6</c:v>
                </c:pt>
                <c:pt idx="63">
                  <c:v>528</c:v>
                </c:pt>
                <c:pt idx="64">
                  <c:v>572</c:v>
                </c:pt>
                <c:pt idx="65">
                  <c:v>542.9</c:v>
                </c:pt>
                <c:pt idx="66">
                  <c:v>346.3</c:v>
                </c:pt>
                <c:pt idx="67">
                  <c:v>122</c:v>
                </c:pt>
                <c:pt idx="68">
                  <c:v>322</c:v>
                </c:pt>
                <c:pt idx="69">
                  <c:v>322</c:v>
                </c:pt>
                <c:pt idx="70">
                  <c:v>322</c:v>
                </c:pt>
                <c:pt idx="71">
                  <c:v>322</c:v>
                </c:pt>
                <c:pt idx="72">
                  <c:v>373</c:v>
                </c:pt>
                <c:pt idx="73">
                  <c:v>373</c:v>
                </c:pt>
                <c:pt idx="74">
                  <c:v>373</c:v>
                </c:pt>
                <c:pt idx="75">
                  <c:v>373</c:v>
                </c:pt>
                <c:pt idx="76">
                  <c:v>336</c:v>
                </c:pt>
                <c:pt idx="77">
                  <c:v>336</c:v>
                </c:pt>
                <c:pt idx="78">
                  <c:v>336</c:v>
                </c:pt>
                <c:pt idx="79">
                  <c:v>336</c:v>
                </c:pt>
                <c:pt idx="80">
                  <c:v>380</c:v>
                </c:pt>
                <c:pt idx="81">
                  <c:v>380</c:v>
                </c:pt>
                <c:pt idx="82">
                  <c:v>380</c:v>
                </c:pt>
                <c:pt idx="83">
                  <c:v>380</c:v>
                </c:pt>
                <c:pt idx="84">
                  <c:v>378</c:v>
                </c:pt>
                <c:pt idx="85">
                  <c:v>378</c:v>
                </c:pt>
                <c:pt idx="86">
                  <c:v>378</c:v>
                </c:pt>
                <c:pt idx="87">
                  <c:v>378</c:v>
                </c:pt>
                <c:pt idx="88">
                  <c:v>306</c:v>
                </c:pt>
                <c:pt idx="89">
                  <c:v>306</c:v>
                </c:pt>
                <c:pt idx="90">
                  <c:v>306</c:v>
                </c:pt>
                <c:pt idx="91">
                  <c:v>306</c:v>
                </c:pt>
                <c:pt idx="92">
                  <c:v>422</c:v>
                </c:pt>
                <c:pt idx="93">
                  <c:v>422</c:v>
                </c:pt>
                <c:pt idx="94">
                  <c:v>422</c:v>
                </c:pt>
                <c:pt idx="95">
                  <c:v>422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FFE-4B47-B9F3-9C00152CF3FA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4">
                  <c:v>32.200000000000003</c:v>
                </c:pt>
                <c:pt idx="75">
                  <c:v>32.200000000000003</c:v>
                </c:pt>
                <c:pt idx="76">
                  <c:v>15.6</c:v>
                </c:pt>
                <c:pt idx="77">
                  <c:v>15.6</c:v>
                </c:pt>
                <c:pt idx="78">
                  <c:v>32.200000000000003</c:v>
                </c:pt>
                <c:pt idx="79">
                  <c:v>104.2</c:v>
                </c:pt>
                <c:pt idx="80">
                  <c:v>104.2</c:v>
                </c:pt>
                <c:pt idx="81">
                  <c:v>104.2</c:v>
                </c:pt>
                <c:pt idx="82">
                  <c:v>104.2</c:v>
                </c:pt>
                <c:pt idx="83">
                  <c:v>102.9</c:v>
                </c:pt>
                <c:pt idx="84">
                  <c:v>104.2</c:v>
                </c:pt>
                <c:pt idx="85">
                  <c:v>91.4</c:v>
                </c:pt>
                <c:pt idx="86">
                  <c:v>80.2</c:v>
                </c:pt>
                <c:pt idx="92">
                  <c:v>104.2</c:v>
                </c:pt>
                <c:pt idx="93">
                  <c:v>61.524000000000001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FFE-4B47-B9F3-9C00152CF3F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1796.566</c:v>
                </c:pt>
                <c:pt idx="1">
                  <c:v>1827.7919999999999</c:v>
                </c:pt>
                <c:pt idx="2">
                  <c:v>1858.5349999999999</c:v>
                </c:pt>
                <c:pt idx="3">
                  <c:v>1888.5819999999999</c:v>
                </c:pt>
                <c:pt idx="4">
                  <c:v>1905.5369999999998</c:v>
                </c:pt>
                <c:pt idx="5">
                  <c:v>1931.288</c:v>
                </c:pt>
                <c:pt idx="6">
                  <c:v>1954.9010000000001</c:v>
                </c:pt>
                <c:pt idx="7">
                  <c:v>1986.1399999999999</c:v>
                </c:pt>
                <c:pt idx="8">
                  <c:v>2009.481</c:v>
                </c:pt>
                <c:pt idx="9">
                  <c:v>2031.913</c:v>
                </c:pt>
                <c:pt idx="10">
                  <c:v>2058.674</c:v>
                </c:pt>
                <c:pt idx="11">
                  <c:v>2079.5010000000002</c:v>
                </c:pt>
                <c:pt idx="12">
                  <c:v>2102.6189999999997</c:v>
                </c:pt>
                <c:pt idx="13">
                  <c:v>2121.2729999999997</c:v>
                </c:pt>
                <c:pt idx="14">
                  <c:v>2137.3150000000001</c:v>
                </c:pt>
                <c:pt idx="15">
                  <c:v>2153.0459999999998</c:v>
                </c:pt>
                <c:pt idx="16">
                  <c:v>2170.8420000000001</c:v>
                </c:pt>
                <c:pt idx="17">
                  <c:v>2187.8229999999999</c:v>
                </c:pt>
                <c:pt idx="18">
                  <c:v>2206.181</c:v>
                </c:pt>
                <c:pt idx="19">
                  <c:v>2222.681</c:v>
                </c:pt>
                <c:pt idx="20">
                  <c:v>2244.7660000000001</c:v>
                </c:pt>
                <c:pt idx="21">
                  <c:v>2284.982</c:v>
                </c:pt>
                <c:pt idx="22">
                  <c:v>2374.8429999999998</c:v>
                </c:pt>
                <c:pt idx="23">
                  <c:v>2495.3009999999999</c:v>
                </c:pt>
                <c:pt idx="24">
                  <c:v>2714.069</c:v>
                </c:pt>
                <c:pt idx="25">
                  <c:v>2900.201</c:v>
                </c:pt>
                <c:pt idx="26">
                  <c:v>3112.0239999999999</c:v>
                </c:pt>
                <c:pt idx="27">
                  <c:v>3377.4870000000001</c:v>
                </c:pt>
                <c:pt idx="28">
                  <c:v>3709.7269999999999</c:v>
                </c:pt>
                <c:pt idx="29">
                  <c:v>4066.902</c:v>
                </c:pt>
                <c:pt idx="30">
                  <c:v>4399.8589999999995</c:v>
                </c:pt>
                <c:pt idx="31">
                  <c:v>4616.308</c:v>
                </c:pt>
                <c:pt idx="32">
                  <c:v>4993.6670000000004</c:v>
                </c:pt>
                <c:pt idx="33">
                  <c:v>5059.5830000000005</c:v>
                </c:pt>
                <c:pt idx="34">
                  <c:v>5097.8490000000002</c:v>
                </c:pt>
                <c:pt idx="35">
                  <c:v>5134.9630000000006</c:v>
                </c:pt>
                <c:pt idx="36">
                  <c:v>5241.9030000000002</c:v>
                </c:pt>
                <c:pt idx="37">
                  <c:v>5281.8760000000002</c:v>
                </c:pt>
                <c:pt idx="38">
                  <c:v>5354.2789999999995</c:v>
                </c:pt>
                <c:pt idx="39">
                  <c:v>5498.1230000000005</c:v>
                </c:pt>
                <c:pt idx="40">
                  <c:v>5357.7449999999999</c:v>
                </c:pt>
                <c:pt idx="41">
                  <c:v>5248.3780000000006</c:v>
                </c:pt>
                <c:pt idx="42">
                  <c:v>5081.1350000000002</c:v>
                </c:pt>
                <c:pt idx="43">
                  <c:v>5148.05</c:v>
                </c:pt>
                <c:pt idx="44">
                  <c:v>5708.4310000000005</c:v>
                </c:pt>
                <c:pt idx="45">
                  <c:v>5811.9440000000004</c:v>
                </c:pt>
                <c:pt idx="46">
                  <c:v>5828.049</c:v>
                </c:pt>
                <c:pt idx="47">
                  <c:v>5860.7309999999998</c:v>
                </c:pt>
                <c:pt idx="48">
                  <c:v>5787.652</c:v>
                </c:pt>
                <c:pt idx="49">
                  <c:v>5795.1859999999997</c:v>
                </c:pt>
                <c:pt idx="50">
                  <c:v>5759.9359999999997</c:v>
                </c:pt>
                <c:pt idx="51">
                  <c:v>5707.5410000000002</c:v>
                </c:pt>
                <c:pt idx="52">
                  <c:v>5737.2639999999992</c:v>
                </c:pt>
                <c:pt idx="53">
                  <c:v>5672.9380000000001</c:v>
                </c:pt>
                <c:pt idx="54">
                  <c:v>5631.5320000000002</c:v>
                </c:pt>
                <c:pt idx="55">
                  <c:v>5577.5730000000003</c:v>
                </c:pt>
                <c:pt idx="56">
                  <c:v>5500.6270000000004</c:v>
                </c:pt>
                <c:pt idx="57">
                  <c:v>5408.7329999999993</c:v>
                </c:pt>
                <c:pt idx="58">
                  <c:v>5311.4669999999996</c:v>
                </c:pt>
                <c:pt idx="59">
                  <c:v>5226.4870000000001</c:v>
                </c:pt>
                <c:pt idx="60">
                  <c:v>4569.107</c:v>
                </c:pt>
                <c:pt idx="61">
                  <c:v>4352.134</c:v>
                </c:pt>
                <c:pt idx="62">
                  <c:v>4203.8890000000001</c:v>
                </c:pt>
                <c:pt idx="63">
                  <c:v>4100.5749999999998</c:v>
                </c:pt>
                <c:pt idx="64">
                  <c:v>4036.9160000000002</c:v>
                </c:pt>
                <c:pt idx="65">
                  <c:v>4066.6259999999997</c:v>
                </c:pt>
                <c:pt idx="66">
                  <c:v>4237.9399999999996</c:v>
                </c:pt>
                <c:pt idx="67">
                  <c:v>4745.3450000000003</c:v>
                </c:pt>
                <c:pt idx="68">
                  <c:v>4508.8270000000002</c:v>
                </c:pt>
                <c:pt idx="69">
                  <c:v>4165.8159999999998</c:v>
                </c:pt>
                <c:pt idx="70">
                  <c:v>3832.393</c:v>
                </c:pt>
                <c:pt idx="71">
                  <c:v>3502.7359999999999</c:v>
                </c:pt>
                <c:pt idx="72">
                  <c:v>3164.9370000000004</c:v>
                </c:pt>
                <c:pt idx="73">
                  <c:v>2878.4780000000001</c:v>
                </c:pt>
                <c:pt idx="74">
                  <c:v>2644.6860000000001</c:v>
                </c:pt>
                <c:pt idx="75">
                  <c:v>2426.9180000000001</c:v>
                </c:pt>
                <c:pt idx="76">
                  <c:v>2231.5230000000001</c:v>
                </c:pt>
                <c:pt idx="77">
                  <c:v>2132.2690000000002</c:v>
                </c:pt>
                <c:pt idx="78">
                  <c:v>2080.9809999999998</c:v>
                </c:pt>
                <c:pt idx="79">
                  <c:v>2075.44</c:v>
                </c:pt>
                <c:pt idx="80">
                  <c:v>2089.663</c:v>
                </c:pt>
                <c:pt idx="81">
                  <c:v>2114.8809999999999</c:v>
                </c:pt>
                <c:pt idx="82">
                  <c:v>2139.0260000000003</c:v>
                </c:pt>
                <c:pt idx="83">
                  <c:v>2159.8989999999999</c:v>
                </c:pt>
                <c:pt idx="84">
                  <c:v>2178.7689999999998</c:v>
                </c:pt>
                <c:pt idx="85">
                  <c:v>2196.143</c:v>
                </c:pt>
                <c:pt idx="86">
                  <c:v>2215.6530000000002</c:v>
                </c:pt>
                <c:pt idx="87">
                  <c:v>2232.4869999999996</c:v>
                </c:pt>
                <c:pt idx="88">
                  <c:v>2242.5260000000003</c:v>
                </c:pt>
                <c:pt idx="89">
                  <c:v>2255.8440000000001</c:v>
                </c:pt>
                <c:pt idx="90">
                  <c:v>2270.4779999999996</c:v>
                </c:pt>
                <c:pt idx="91">
                  <c:v>2288.6909999999998</c:v>
                </c:pt>
                <c:pt idx="92">
                  <c:v>2303.1459999999997</c:v>
                </c:pt>
                <c:pt idx="93">
                  <c:v>2326.7919999999999</c:v>
                </c:pt>
                <c:pt idx="94">
                  <c:v>2348.739</c:v>
                </c:pt>
                <c:pt idx="95">
                  <c:v>2374.2190000000001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FFE-4B47-B9F3-9C00152CF3F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4">
                  <c:v>32.200000000000003</c:v>
                </c:pt>
                <c:pt idx="75">
                  <c:v>32.200000000000003</c:v>
                </c:pt>
                <c:pt idx="76">
                  <c:v>15.6</c:v>
                </c:pt>
                <c:pt idx="77">
                  <c:v>15.6</c:v>
                </c:pt>
                <c:pt idx="78">
                  <c:v>32.200000000000003</c:v>
                </c:pt>
                <c:pt idx="79">
                  <c:v>104.2</c:v>
                </c:pt>
                <c:pt idx="80">
                  <c:v>104.2</c:v>
                </c:pt>
                <c:pt idx="81">
                  <c:v>104.2</c:v>
                </c:pt>
                <c:pt idx="82">
                  <c:v>104.2</c:v>
                </c:pt>
                <c:pt idx="83">
                  <c:v>102.9</c:v>
                </c:pt>
                <c:pt idx="84">
                  <c:v>104.2</c:v>
                </c:pt>
                <c:pt idx="85">
                  <c:v>91.4</c:v>
                </c:pt>
                <c:pt idx="86">
                  <c:v>80.2</c:v>
                </c:pt>
                <c:pt idx="92">
                  <c:v>104.2</c:v>
                </c:pt>
                <c:pt idx="93">
                  <c:v>61.524000000000001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FFE-4B47-B9F3-9C00152CF3F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591</c:v>
                </c:pt>
                <c:pt idx="1">
                  <c:v>691</c:v>
                </c:pt>
                <c:pt idx="2">
                  <c:v>691</c:v>
                </c:pt>
                <c:pt idx="3">
                  <c:v>691</c:v>
                </c:pt>
                <c:pt idx="4">
                  <c:v>691</c:v>
                </c:pt>
                <c:pt idx="5">
                  <c:v>691</c:v>
                </c:pt>
                <c:pt idx="6">
                  <c:v>691</c:v>
                </c:pt>
                <c:pt idx="7">
                  <c:v>691</c:v>
                </c:pt>
                <c:pt idx="8">
                  <c:v>791</c:v>
                </c:pt>
                <c:pt idx="9">
                  <c:v>791</c:v>
                </c:pt>
                <c:pt idx="10">
                  <c:v>711</c:v>
                </c:pt>
                <c:pt idx="11">
                  <c:v>711</c:v>
                </c:pt>
                <c:pt idx="12">
                  <c:v>631</c:v>
                </c:pt>
                <c:pt idx="13">
                  <c:v>586</c:v>
                </c:pt>
                <c:pt idx="14">
                  <c:v>586</c:v>
                </c:pt>
                <c:pt idx="15">
                  <c:v>586</c:v>
                </c:pt>
                <c:pt idx="16">
                  <c:v>686</c:v>
                </c:pt>
                <c:pt idx="17">
                  <c:v>686</c:v>
                </c:pt>
                <c:pt idx="18">
                  <c:v>586</c:v>
                </c:pt>
                <c:pt idx="19">
                  <c:v>586</c:v>
                </c:pt>
                <c:pt idx="20">
                  <c:v>662</c:v>
                </c:pt>
                <c:pt idx="21">
                  <c:v>662</c:v>
                </c:pt>
                <c:pt idx="22">
                  <c:v>662</c:v>
                </c:pt>
                <c:pt idx="23">
                  <c:v>662</c:v>
                </c:pt>
                <c:pt idx="24">
                  <c:v>625.04099999999994</c:v>
                </c:pt>
                <c:pt idx="25">
                  <c:v>662</c:v>
                </c:pt>
                <c:pt idx="26">
                  <c:v>654.66700000000003</c:v>
                </c:pt>
                <c:pt idx="27">
                  <c:v>602</c:v>
                </c:pt>
                <c:pt idx="28">
                  <c:v>359</c:v>
                </c:pt>
                <c:pt idx="29">
                  <c:v>319</c:v>
                </c:pt>
                <c:pt idx="30">
                  <c:v>183.001</c:v>
                </c:pt>
                <c:pt idx="31">
                  <c:v>133</c:v>
                </c:pt>
                <c:pt idx="32">
                  <c:v>57</c:v>
                </c:pt>
                <c:pt idx="33">
                  <c:v>57</c:v>
                </c:pt>
                <c:pt idx="34">
                  <c:v>57</c:v>
                </c:pt>
                <c:pt idx="35">
                  <c:v>57</c:v>
                </c:pt>
                <c:pt idx="36">
                  <c:v>57</c:v>
                </c:pt>
                <c:pt idx="37">
                  <c:v>57</c:v>
                </c:pt>
                <c:pt idx="38">
                  <c:v>57</c:v>
                </c:pt>
                <c:pt idx="39">
                  <c:v>57</c:v>
                </c:pt>
                <c:pt idx="40">
                  <c:v>57</c:v>
                </c:pt>
                <c:pt idx="41">
                  <c:v>57</c:v>
                </c:pt>
                <c:pt idx="42">
                  <c:v>57</c:v>
                </c:pt>
                <c:pt idx="43">
                  <c:v>57</c:v>
                </c:pt>
                <c:pt idx="44">
                  <c:v>57</c:v>
                </c:pt>
                <c:pt idx="45">
                  <c:v>57</c:v>
                </c:pt>
                <c:pt idx="46">
                  <c:v>57</c:v>
                </c:pt>
                <c:pt idx="47">
                  <c:v>57</c:v>
                </c:pt>
                <c:pt idx="48">
                  <c:v>57</c:v>
                </c:pt>
                <c:pt idx="49">
                  <c:v>57</c:v>
                </c:pt>
                <c:pt idx="50">
                  <c:v>57</c:v>
                </c:pt>
                <c:pt idx="51">
                  <c:v>57</c:v>
                </c:pt>
                <c:pt idx="52">
                  <c:v>31</c:v>
                </c:pt>
                <c:pt idx="53">
                  <c:v>31</c:v>
                </c:pt>
                <c:pt idx="54">
                  <c:v>31</c:v>
                </c:pt>
                <c:pt idx="55">
                  <c:v>31</c:v>
                </c:pt>
                <c:pt idx="56">
                  <c:v>31</c:v>
                </c:pt>
                <c:pt idx="57">
                  <c:v>31</c:v>
                </c:pt>
                <c:pt idx="58">
                  <c:v>31</c:v>
                </c:pt>
                <c:pt idx="59">
                  <c:v>31</c:v>
                </c:pt>
                <c:pt idx="60">
                  <c:v>31</c:v>
                </c:pt>
                <c:pt idx="61">
                  <c:v>31</c:v>
                </c:pt>
                <c:pt idx="62">
                  <c:v>31</c:v>
                </c:pt>
                <c:pt idx="63">
                  <c:v>31</c:v>
                </c:pt>
                <c:pt idx="64">
                  <c:v>51</c:v>
                </c:pt>
                <c:pt idx="65">
                  <c:v>51</c:v>
                </c:pt>
                <c:pt idx="66">
                  <c:v>51</c:v>
                </c:pt>
                <c:pt idx="67">
                  <c:v>51</c:v>
                </c:pt>
                <c:pt idx="68">
                  <c:v>88</c:v>
                </c:pt>
                <c:pt idx="69">
                  <c:v>104</c:v>
                </c:pt>
                <c:pt idx="70">
                  <c:v>166</c:v>
                </c:pt>
                <c:pt idx="71">
                  <c:v>172</c:v>
                </c:pt>
                <c:pt idx="72">
                  <c:v>525</c:v>
                </c:pt>
                <c:pt idx="73">
                  <c:v>795</c:v>
                </c:pt>
                <c:pt idx="74">
                  <c:v>1050</c:v>
                </c:pt>
                <c:pt idx="75">
                  <c:v>1285</c:v>
                </c:pt>
                <c:pt idx="76">
                  <c:v>1250</c:v>
                </c:pt>
                <c:pt idx="77">
                  <c:v>1314</c:v>
                </c:pt>
                <c:pt idx="78">
                  <c:v>1435</c:v>
                </c:pt>
                <c:pt idx="79">
                  <c:v>1469</c:v>
                </c:pt>
                <c:pt idx="80">
                  <c:v>1281</c:v>
                </c:pt>
                <c:pt idx="81">
                  <c:v>1281</c:v>
                </c:pt>
                <c:pt idx="82">
                  <c:v>1281</c:v>
                </c:pt>
                <c:pt idx="83">
                  <c:v>1281</c:v>
                </c:pt>
                <c:pt idx="84">
                  <c:v>1276</c:v>
                </c:pt>
                <c:pt idx="85">
                  <c:v>1212</c:v>
                </c:pt>
                <c:pt idx="86">
                  <c:v>1133</c:v>
                </c:pt>
                <c:pt idx="87">
                  <c:v>1087</c:v>
                </c:pt>
                <c:pt idx="88">
                  <c:v>1001</c:v>
                </c:pt>
                <c:pt idx="89">
                  <c:v>951</c:v>
                </c:pt>
                <c:pt idx="90">
                  <c:v>951</c:v>
                </c:pt>
                <c:pt idx="91">
                  <c:v>951</c:v>
                </c:pt>
                <c:pt idx="92">
                  <c:v>806</c:v>
                </c:pt>
                <c:pt idx="93">
                  <c:v>646</c:v>
                </c:pt>
                <c:pt idx="94">
                  <c:v>566</c:v>
                </c:pt>
                <c:pt idx="95">
                  <c:v>566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9FFE-4B47-B9F3-9C00152CF3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121.4</c:v>
                </c:pt>
                <c:pt idx="1">
                  <c:v>117.5</c:v>
                </c:pt>
                <c:pt idx="2">
                  <c:v>117.49</c:v>
                </c:pt>
                <c:pt idx="3">
                  <c:v>117.48</c:v>
                </c:pt>
                <c:pt idx="4">
                  <c:v>125.46</c:v>
                </c:pt>
                <c:pt idx="5">
                  <c:v>125.36</c:v>
                </c:pt>
                <c:pt idx="6">
                  <c:v>135.1</c:v>
                </c:pt>
                <c:pt idx="7">
                  <c:v>127.57</c:v>
                </c:pt>
                <c:pt idx="8">
                  <c:v>137.26</c:v>
                </c:pt>
                <c:pt idx="9">
                  <c:v>133.77000000000001</c:v>
                </c:pt>
                <c:pt idx="10">
                  <c:v>125.98</c:v>
                </c:pt>
                <c:pt idx="11">
                  <c:v>128.27000000000001</c:v>
                </c:pt>
                <c:pt idx="12">
                  <c:v>123.96</c:v>
                </c:pt>
                <c:pt idx="13">
                  <c:v>133.33000000000001</c:v>
                </c:pt>
                <c:pt idx="14">
                  <c:v>133.30000000000001</c:v>
                </c:pt>
                <c:pt idx="15">
                  <c:v>128.57</c:v>
                </c:pt>
                <c:pt idx="16">
                  <c:v>127.81</c:v>
                </c:pt>
                <c:pt idx="17">
                  <c:v>125.82</c:v>
                </c:pt>
                <c:pt idx="18">
                  <c:v>127.52</c:v>
                </c:pt>
                <c:pt idx="19">
                  <c:v>130.18</c:v>
                </c:pt>
                <c:pt idx="20">
                  <c:v>133.41999999999999</c:v>
                </c:pt>
                <c:pt idx="21">
                  <c:v>128.1</c:v>
                </c:pt>
                <c:pt idx="22">
                  <c:v>124.24</c:v>
                </c:pt>
                <c:pt idx="23">
                  <c:v>116.68</c:v>
                </c:pt>
                <c:pt idx="24">
                  <c:v>101</c:v>
                </c:pt>
                <c:pt idx="25">
                  <c:v>105.78</c:v>
                </c:pt>
                <c:pt idx="26">
                  <c:v>101</c:v>
                </c:pt>
                <c:pt idx="27">
                  <c:v>52.5</c:v>
                </c:pt>
                <c:pt idx="28">
                  <c:v>105.89</c:v>
                </c:pt>
                <c:pt idx="29">
                  <c:v>106.8</c:v>
                </c:pt>
                <c:pt idx="30">
                  <c:v>75</c:v>
                </c:pt>
                <c:pt idx="31">
                  <c:v>0.02</c:v>
                </c:pt>
                <c:pt idx="32">
                  <c:v>0.02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-0.01</c:v>
                </c:pt>
                <c:pt idx="40">
                  <c:v>-0.01</c:v>
                </c:pt>
                <c:pt idx="41">
                  <c:v>-0.02</c:v>
                </c:pt>
                <c:pt idx="42">
                  <c:v>-0.3</c:v>
                </c:pt>
                <c:pt idx="43">
                  <c:v>-1</c:v>
                </c:pt>
                <c:pt idx="44">
                  <c:v>-0.01</c:v>
                </c:pt>
                <c:pt idx="45">
                  <c:v>-0.01</c:v>
                </c:pt>
                <c:pt idx="46">
                  <c:v>-0.01</c:v>
                </c:pt>
                <c:pt idx="47">
                  <c:v>-0.01</c:v>
                </c:pt>
                <c:pt idx="48">
                  <c:v>-0.01</c:v>
                </c:pt>
                <c:pt idx="49">
                  <c:v>-0.01</c:v>
                </c:pt>
                <c:pt idx="50">
                  <c:v>-0.01</c:v>
                </c:pt>
                <c:pt idx="51">
                  <c:v>-0.01</c:v>
                </c:pt>
                <c:pt idx="52">
                  <c:v>-0.01</c:v>
                </c:pt>
                <c:pt idx="53">
                  <c:v>-0.01</c:v>
                </c:pt>
                <c:pt idx="54">
                  <c:v>-0.01</c:v>
                </c:pt>
                <c:pt idx="55">
                  <c:v>-0.01</c:v>
                </c:pt>
                <c:pt idx="56">
                  <c:v>-0.01</c:v>
                </c:pt>
                <c:pt idx="57">
                  <c:v>-0.01</c:v>
                </c:pt>
                <c:pt idx="58">
                  <c:v>-0.01</c:v>
                </c:pt>
                <c:pt idx="59">
                  <c:v>-0.01</c:v>
                </c:pt>
                <c:pt idx="60">
                  <c:v>-1.01</c:v>
                </c:pt>
                <c:pt idx="61">
                  <c:v>-3.23</c:v>
                </c:pt>
                <c:pt idx="62">
                  <c:v>-2.1</c:v>
                </c:pt>
                <c:pt idx="63">
                  <c:v>-2</c:v>
                </c:pt>
                <c:pt idx="64">
                  <c:v>-1</c:v>
                </c:pt>
                <c:pt idx="65">
                  <c:v>-0.09</c:v>
                </c:pt>
                <c:pt idx="66">
                  <c:v>0</c:v>
                </c:pt>
                <c:pt idx="67">
                  <c:v>0.01</c:v>
                </c:pt>
                <c:pt idx="68">
                  <c:v>0.11</c:v>
                </c:pt>
                <c:pt idx="69">
                  <c:v>4.09</c:v>
                </c:pt>
                <c:pt idx="70">
                  <c:v>59.76</c:v>
                </c:pt>
                <c:pt idx="71">
                  <c:v>120</c:v>
                </c:pt>
                <c:pt idx="72">
                  <c:v>108.64</c:v>
                </c:pt>
                <c:pt idx="73">
                  <c:v>122.33</c:v>
                </c:pt>
                <c:pt idx="74">
                  <c:v>147.22</c:v>
                </c:pt>
                <c:pt idx="75">
                  <c:v>163.56</c:v>
                </c:pt>
                <c:pt idx="76">
                  <c:v>134.26</c:v>
                </c:pt>
                <c:pt idx="77">
                  <c:v>147.38999999999999</c:v>
                </c:pt>
                <c:pt idx="78">
                  <c:v>162.41</c:v>
                </c:pt>
                <c:pt idx="79">
                  <c:v>185.46</c:v>
                </c:pt>
                <c:pt idx="80">
                  <c:v>112.76</c:v>
                </c:pt>
                <c:pt idx="81">
                  <c:v>114.18</c:v>
                </c:pt>
                <c:pt idx="82">
                  <c:v>111.54</c:v>
                </c:pt>
                <c:pt idx="83">
                  <c:v>100.92</c:v>
                </c:pt>
                <c:pt idx="84">
                  <c:v>118.62</c:v>
                </c:pt>
                <c:pt idx="85">
                  <c:v>120</c:v>
                </c:pt>
                <c:pt idx="86">
                  <c:v>120</c:v>
                </c:pt>
                <c:pt idx="87">
                  <c:v>120</c:v>
                </c:pt>
                <c:pt idx="88">
                  <c:v>112.21</c:v>
                </c:pt>
                <c:pt idx="89">
                  <c:v>116.18</c:v>
                </c:pt>
                <c:pt idx="90">
                  <c:v>118.9</c:v>
                </c:pt>
                <c:pt idx="91">
                  <c:v>120</c:v>
                </c:pt>
                <c:pt idx="92">
                  <c:v>119.1</c:v>
                </c:pt>
                <c:pt idx="93">
                  <c:v>120</c:v>
                </c:pt>
                <c:pt idx="94">
                  <c:v>120</c:v>
                </c:pt>
                <c:pt idx="95">
                  <c:v>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FFE-4B47-B9F3-9C00152CF3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99</c:v>
                </c:pt>
                <c:pt idx="1">
                  <c:v>97</c:v>
                </c:pt>
                <c:pt idx="2">
                  <c:v>96</c:v>
                </c:pt>
                <c:pt idx="3">
                  <c:v>95</c:v>
                </c:pt>
                <c:pt idx="4">
                  <c:v>94</c:v>
                </c:pt>
                <c:pt idx="5">
                  <c:v>94</c:v>
                </c:pt>
                <c:pt idx="6">
                  <c:v>93</c:v>
                </c:pt>
                <c:pt idx="7">
                  <c:v>93</c:v>
                </c:pt>
                <c:pt idx="8">
                  <c:v>92</c:v>
                </c:pt>
                <c:pt idx="9">
                  <c:v>92</c:v>
                </c:pt>
                <c:pt idx="10">
                  <c:v>92</c:v>
                </c:pt>
                <c:pt idx="11">
                  <c:v>91</c:v>
                </c:pt>
                <c:pt idx="12">
                  <c:v>91</c:v>
                </c:pt>
                <c:pt idx="13">
                  <c:v>91</c:v>
                </c:pt>
                <c:pt idx="14">
                  <c:v>91</c:v>
                </c:pt>
                <c:pt idx="15">
                  <c:v>91</c:v>
                </c:pt>
                <c:pt idx="16">
                  <c:v>91</c:v>
                </c:pt>
                <c:pt idx="17">
                  <c:v>91</c:v>
                </c:pt>
                <c:pt idx="18">
                  <c:v>92</c:v>
                </c:pt>
                <c:pt idx="19">
                  <c:v>92</c:v>
                </c:pt>
                <c:pt idx="20">
                  <c:v>92</c:v>
                </c:pt>
                <c:pt idx="21">
                  <c:v>92</c:v>
                </c:pt>
                <c:pt idx="22">
                  <c:v>92</c:v>
                </c:pt>
                <c:pt idx="23">
                  <c:v>92</c:v>
                </c:pt>
                <c:pt idx="24">
                  <c:v>92</c:v>
                </c:pt>
                <c:pt idx="25">
                  <c:v>92</c:v>
                </c:pt>
                <c:pt idx="26">
                  <c:v>92</c:v>
                </c:pt>
                <c:pt idx="27">
                  <c:v>91</c:v>
                </c:pt>
                <c:pt idx="28">
                  <c:v>89</c:v>
                </c:pt>
                <c:pt idx="29">
                  <c:v>88</c:v>
                </c:pt>
                <c:pt idx="30">
                  <c:v>86</c:v>
                </c:pt>
                <c:pt idx="31">
                  <c:v>85</c:v>
                </c:pt>
                <c:pt idx="32">
                  <c:v>83</c:v>
                </c:pt>
                <c:pt idx="33">
                  <c:v>81</c:v>
                </c:pt>
                <c:pt idx="34">
                  <c:v>79</c:v>
                </c:pt>
                <c:pt idx="35">
                  <c:v>77</c:v>
                </c:pt>
                <c:pt idx="36">
                  <c:v>76</c:v>
                </c:pt>
                <c:pt idx="37">
                  <c:v>74</c:v>
                </c:pt>
                <c:pt idx="38">
                  <c:v>73</c:v>
                </c:pt>
                <c:pt idx="39">
                  <c:v>73</c:v>
                </c:pt>
                <c:pt idx="40">
                  <c:v>72</c:v>
                </c:pt>
                <c:pt idx="41">
                  <c:v>72</c:v>
                </c:pt>
                <c:pt idx="42">
                  <c:v>72</c:v>
                </c:pt>
                <c:pt idx="43">
                  <c:v>71</c:v>
                </c:pt>
                <c:pt idx="44">
                  <c:v>71</c:v>
                </c:pt>
                <c:pt idx="45">
                  <c:v>71</c:v>
                </c:pt>
                <c:pt idx="46">
                  <c:v>71</c:v>
                </c:pt>
                <c:pt idx="47">
                  <c:v>71</c:v>
                </c:pt>
                <c:pt idx="48">
                  <c:v>71</c:v>
                </c:pt>
                <c:pt idx="49">
                  <c:v>71</c:v>
                </c:pt>
                <c:pt idx="50">
                  <c:v>71</c:v>
                </c:pt>
                <c:pt idx="51">
                  <c:v>71</c:v>
                </c:pt>
                <c:pt idx="52">
                  <c:v>71</c:v>
                </c:pt>
                <c:pt idx="53">
                  <c:v>71</c:v>
                </c:pt>
                <c:pt idx="54">
                  <c:v>71</c:v>
                </c:pt>
                <c:pt idx="55">
                  <c:v>71</c:v>
                </c:pt>
                <c:pt idx="56">
                  <c:v>71</c:v>
                </c:pt>
                <c:pt idx="57">
                  <c:v>71</c:v>
                </c:pt>
                <c:pt idx="58">
                  <c:v>71</c:v>
                </c:pt>
                <c:pt idx="59">
                  <c:v>71</c:v>
                </c:pt>
                <c:pt idx="60">
                  <c:v>71</c:v>
                </c:pt>
                <c:pt idx="61">
                  <c:v>71</c:v>
                </c:pt>
                <c:pt idx="62">
                  <c:v>72</c:v>
                </c:pt>
                <c:pt idx="63">
                  <c:v>72</c:v>
                </c:pt>
                <c:pt idx="64">
                  <c:v>74</c:v>
                </c:pt>
                <c:pt idx="65">
                  <c:v>75</c:v>
                </c:pt>
                <c:pt idx="66">
                  <c:v>77</c:v>
                </c:pt>
                <c:pt idx="67">
                  <c:v>80</c:v>
                </c:pt>
                <c:pt idx="68">
                  <c:v>83</c:v>
                </c:pt>
                <c:pt idx="69">
                  <c:v>87</c:v>
                </c:pt>
                <c:pt idx="70">
                  <c:v>92</c:v>
                </c:pt>
                <c:pt idx="71">
                  <c:v>97</c:v>
                </c:pt>
                <c:pt idx="72">
                  <c:v>102</c:v>
                </c:pt>
                <c:pt idx="73">
                  <c:v>107</c:v>
                </c:pt>
                <c:pt idx="74">
                  <c:v>112</c:v>
                </c:pt>
                <c:pt idx="75">
                  <c:v>116</c:v>
                </c:pt>
                <c:pt idx="76">
                  <c:v>119</c:v>
                </c:pt>
                <c:pt idx="77">
                  <c:v>121</c:v>
                </c:pt>
                <c:pt idx="78">
                  <c:v>123</c:v>
                </c:pt>
                <c:pt idx="79">
                  <c:v>124</c:v>
                </c:pt>
                <c:pt idx="80">
                  <c:v>125</c:v>
                </c:pt>
                <c:pt idx="81">
                  <c:v>125</c:v>
                </c:pt>
                <c:pt idx="82">
                  <c:v>123</c:v>
                </c:pt>
                <c:pt idx="83">
                  <c:v>121</c:v>
                </c:pt>
                <c:pt idx="84">
                  <c:v>118</c:v>
                </c:pt>
                <c:pt idx="85">
                  <c:v>115</c:v>
                </c:pt>
                <c:pt idx="86">
                  <c:v>113</c:v>
                </c:pt>
                <c:pt idx="87">
                  <c:v>110</c:v>
                </c:pt>
                <c:pt idx="88">
                  <c:v>108</c:v>
                </c:pt>
                <c:pt idx="89">
                  <c:v>107</c:v>
                </c:pt>
                <c:pt idx="90">
                  <c:v>105</c:v>
                </c:pt>
                <c:pt idx="91">
                  <c:v>103</c:v>
                </c:pt>
                <c:pt idx="92">
                  <c:v>101</c:v>
                </c:pt>
                <c:pt idx="93">
                  <c:v>99</c:v>
                </c:pt>
                <c:pt idx="94">
                  <c:v>97</c:v>
                </c:pt>
                <c:pt idx="95">
                  <c:v>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C8-4C38-A359-B388DB7AE66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865.45399999999995</c:v>
                </c:pt>
                <c:pt idx="1">
                  <c:v>865.03700000000003</c:v>
                </c:pt>
                <c:pt idx="2">
                  <c:v>865.00199999999995</c:v>
                </c:pt>
                <c:pt idx="3">
                  <c:v>864.98099999999999</c:v>
                </c:pt>
                <c:pt idx="4">
                  <c:v>886.67499999999995</c:v>
                </c:pt>
                <c:pt idx="5">
                  <c:v>886.70399999999995</c:v>
                </c:pt>
                <c:pt idx="6">
                  <c:v>879.37099999999998</c:v>
                </c:pt>
                <c:pt idx="7">
                  <c:v>886.38400000000001</c:v>
                </c:pt>
                <c:pt idx="8">
                  <c:v>876.70699999999999</c:v>
                </c:pt>
                <c:pt idx="9">
                  <c:v>876.61300000000006</c:v>
                </c:pt>
                <c:pt idx="10">
                  <c:v>876.50199999999995</c:v>
                </c:pt>
                <c:pt idx="11">
                  <c:v>875.91600000000005</c:v>
                </c:pt>
                <c:pt idx="12">
                  <c:v>874.08799999999997</c:v>
                </c:pt>
                <c:pt idx="13">
                  <c:v>874.08399999999995</c:v>
                </c:pt>
                <c:pt idx="14">
                  <c:v>873.89099999999996</c:v>
                </c:pt>
                <c:pt idx="15">
                  <c:v>873.63599999999997</c:v>
                </c:pt>
                <c:pt idx="16">
                  <c:v>874.44899999999996</c:v>
                </c:pt>
                <c:pt idx="17">
                  <c:v>873.678</c:v>
                </c:pt>
                <c:pt idx="18">
                  <c:v>873.56600000000003</c:v>
                </c:pt>
                <c:pt idx="19">
                  <c:v>873.09299999999996</c:v>
                </c:pt>
                <c:pt idx="20">
                  <c:v>849.26900000000001</c:v>
                </c:pt>
                <c:pt idx="21">
                  <c:v>848.06799999999998</c:v>
                </c:pt>
                <c:pt idx="22">
                  <c:v>847.64400000000001</c:v>
                </c:pt>
                <c:pt idx="23">
                  <c:v>847.52</c:v>
                </c:pt>
                <c:pt idx="24">
                  <c:v>893.72</c:v>
                </c:pt>
                <c:pt idx="25">
                  <c:v>893.99</c:v>
                </c:pt>
                <c:pt idx="26">
                  <c:v>894.50300000000004</c:v>
                </c:pt>
                <c:pt idx="27">
                  <c:v>894.70299999999997</c:v>
                </c:pt>
                <c:pt idx="28">
                  <c:v>903.81399999999996</c:v>
                </c:pt>
                <c:pt idx="29">
                  <c:v>910.72799999999995</c:v>
                </c:pt>
                <c:pt idx="30">
                  <c:v>908.798</c:v>
                </c:pt>
                <c:pt idx="31">
                  <c:v>908.27200000000005</c:v>
                </c:pt>
                <c:pt idx="32">
                  <c:v>897.81299999999999</c:v>
                </c:pt>
                <c:pt idx="33">
                  <c:v>896.99099999999999</c:v>
                </c:pt>
                <c:pt idx="34">
                  <c:v>896.29899999999998</c:v>
                </c:pt>
                <c:pt idx="35">
                  <c:v>895.97199999999998</c:v>
                </c:pt>
                <c:pt idx="36">
                  <c:v>889.45</c:v>
                </c:pt>
                <c:pt idx="37">
                  <c:v>890.3</c:v>
                </c:pt>
                <c:pt idx="38">
                  <c:v>889.89599999999996</c:v>
                </c:pt>
                <c:pt idx="39">
                  <c:v>890.30799999999999</c:v>
                </c:pt>
                <c:pt idx="40">
                  <c:v>899.01400000000001</c:v>
                </c:pt>
                <c:pt idx="41">
                  <c:v>898.04399999999998</c:v>
                </c:pt>
                <c:pt idx="42">
                  <c:v>896.96199999999999</c:v>
                </c:pt>
                <c:pt idx="43">
                  <c:v>897.55399999999997</c:v>
                </c:pt>
                <c:pt idx="44">
                  <c:v>890.72799999999995</c:v>
                </c:pt>
                <c:pt idx="45">
                  <c:v>892.11699999999996</c:v>
                </c:pt>
                <c:pt idx="46">
                  <c:v>891.35400000000004</c:v>
                </c:pt>
                <c:pt idx="47">
                  <c:v>890.98800000000006</c:v>
                </c:pt>
                <c:pt idx="48">
                  <c:v>886.17100000000005</c:v>
                </c:pt>
                <c:pt idx="49">
                  <c:v>886.66</c:v>
                </c:pt>
                <c:pt idx="50">
                  <c:v>886.74</c:v>
                </c:pt>
                <c:pt idx="51">
                  <c:v>884.548</c:v>
                </c:pt>
                <c:pt idx="52">
                  <c:v>877.42899999999997</c:v>
                </c:pt>
                <c:pt idx="53">
                  <c:v>877.74699999999996</c:v>
                </c:pt>
                <c:pt idx="54">
                  <c:v>876.15599999999995</c:v>
                </c:pt>
                <c:pt idx="55">
                  <c:v>877.52599999999995</c:v>
                </c:pt>
                <c:pt idx="56">
                  <c:v>865.28700000000003</c:v>
                </c:pt>
                <c:pt idx="57">
                  <c:v>865.09799999999996</c:v>
                </c:pt>
                <c:pt idx="58">
                  <c:v>864.82399999999996</c:v>
                </c:pt>
                <c:pt idx="59">
                  <c:v>864.37900000000002</c:v>
                </c:pt>
                <c:pt idx="60">
                  <c:v>862.04899999999998</c:v>
                </c:pt>
                <c:pt idx="61">
                  <c:v>878.971</c:v>
                </c:pt>
                <c:pt idx="62">
                  <c:v>879.79600000000005</c:v>
                </c:pt>
                <c:pt idx="63">
                  <c:v>881.83500000000004</c:v>
                </c:pt>
                <c:pt idx="64">
                  <c:v>882.83500000000004</c:v>
                </c:pt>
                <c:pt idx="65">
                  <c:v>883.04200000000003</c:v>
                </c:pt>
                <c:pt idx="66">
                  <c:v>887.28099999999995</c:v>
                </c:pt>
                <c:pt idx="67">
                  <c:v>889.98299999999995</c:v>
                </c:pt>
                <c:pt idx="68">
                  <c:v>885.59400000000005</c:v>
                </c:pt>
                <c:pt idx="69">
                  <c:v>884.48199999999997</c:v>
                </c:pt>
                <c:pt idx="70">
                  <c:v>885.58500000000004</c:v>
                </c:pt>
                <c:pt idx="71">
                  <c:v>886.68499999999995</c:v>
                </c:pt>
                <c:pt idx="72">
                  <c:v>855.38699999999994</c:v>
                </c:pt>
                <c:pt idx="73">
                  <c:v>855.71299999999997</c:v>
                </c:pt>
                <c:pt idx="74">
                  <c:v>856.03200000000004</c:v>
                </c:pt>
                <c:pt idx="75">
                  <c:v>855.87699999999995</c:v>
                </c:pt>
                <c:pt idx="76">
                  <c:v>756.72900000000004</c:v>
                </c:pt>
                <c:pt idx="77">
                  <c:v>757.00400000000002</c:v>
                </c:pt>
                <c:pt idx="78">
                  <c:v>757.27499999999998</c:v>
                </c:pt>
                <c:pt idx="79">
                  <c:v>757.66</c:v>
                </c:pt>
                <c:pt idx="80">
                  <c:v>754.67200000000003</c:v>
                </c:pt>
                <c:pt idx="81">
                  <c:v>755.41499999999996</c:v>
                </c:pt>
                <c:pt idx="82">
                  <c:v>755.11400000000003</c:v>
                </c:pt>
                <c:pt idx="83">
                  <c:v>754.47400000000005</c:v>
                </c:pt>
                <c:pt idx="84">
                  <c:v>775.68600000000004</c:v>
                </c:pt>
                <c:pt idx="85">
                  <c:v>775.47</c:v>
                </c:pt>
                <c:pt idx="86">
                  <c:v>775.49099999999999</c:v>
                </c:pt>
                <c:pt idx="87">
                  <c:v>775.22299999999996</c:v>
                </c:pt>
                <c:pt idx="88">
                  <c:v>775.78399999999999</c:v>
                </c:pt>
                <c:pt idx="89">
                  <c:v>775.03399999999999</c:v>
                </c:pt>
                <c:pt idx="90">
                  <c:v>763.98</c:v>
                </c:pt>
                <c:pt idx="91">
                  <c:v>764.17</c:v>
                </c:pt>
                <c:pt idx="92">
                  <c:v>826.23500000000001</c:v>
                </c:pt>
                <c:pt idx="93">
                  <c:v>826.21100000000001</c:v>
                </c:pt>
                <c:pt idx="94">
                  <c:v>826.654</c:v>
                </c:pt>
                <c:pt idx="95">
                  <c:v>826.63499999999999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C8-4C38-A359-B388DB7AE66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1091.326</c:v>
                </c:pt>
                <c:pt idx="1">
                  <c:v>1088.058</c:v>
                </c:pt>
                <c:pt idx="2">
                  <c:v>1085.146</c:v>
                </c:pt>
                <c:pt idx="3">
                  <c:v>1080.8920000000001</c:v>
                </c:pt>
                <c:pt idx="4">
                  <c:v>1058.248</c:v>
                </c:pt>
                <c:pt idx="5">
                  <c:v>1056.1590000000001</c:v>
                </c:pt>
                <c:pt idx="6">
                  <c:v>1043.203</c:v>
                </c:pt>
                <c:pt idx="7">
                  <c:v>1054.01</c:v>
                </c:pt>
                <c:pt idx="8">
                  <c:v>1031.453</c:v>
                </c:pt>
                <c:pt idx="9">
                  <c:v>1028.1120000000001</c:v>
                </c:pt>
                <c:pt idx="10">
                  <c:v>1030.3520000000001</c:v>
                </c:pt>
                <c:pt idx="11">
                  <c:v>1026.6289999999999</c:v>
                </c:pt>
                <c:pt idx="12">
                  <c:v>1028.9870000000001</c:v>
                </c:pt>
                <c:pt idx="13">
                  <c:v>1026.9929999999999</c:v>
                </c:pt>
                <c:pt idx="14">
                  <c:v>1025.528</c:v>
                </c:pt>
                <c:pt idx="15">
                  <c:v>1023.273</c:v>
                </c:pt>
                <c:pt idx="16">
                  <c:v>1037.356</c:v>
                </c:pt>
                <c:pt idx="17">
                  <c:v>1031.7380000000001</c:v>
                </c:pt>
                <c:pt idx="18">
                  <c:v>1028.9090000000001</c:v>
                </c:pt>
                <c:pt idx="19">
                  <c:v>1030.42</c:v>
                </c:pt>
                <c:pt idx="20">
                  <c:v>1060.8240000000001</c:v>
                </c:pt>
                <c:pt idx="21">
                  <c:v>1067.0920000000001</c:v>
                </c:pt>
                <c:pt idx="22">
                  <c:v>1070.037</c:v>
                </c:pt>
                <c:pt idx="23">
                  <c:v>1075.9639999999999</c:v>
                </c:pt>
                <c:pt idx="24">
                  <c:v>1119.9690000000001</c:v>
                </c:pt>
                <c:pt idx="25">
                  <c:v>1120.472</c:v>
                </c:pt>
                <c:pt idx="26">
                  <c:v>1135.692</c:v>
                </c:pt>
                <c:pt idx="27">
                  <c:v>1138.7650000000001</c:v>
                </c:pt>
                <c:pt idx="28">
                  <c:v>1143.8330000000001</c:v>
                </c:pt>
                <c:pt idx="29">
                  <c:v>1139.7739999999999</c:v>
                </c:pt>
                <c:pt idx="30">
                  <c:v>1141.299</c:v>
                </c:pt>
                <c:pt idx="31">
                  <c:v>1164.221</c:v>
                </c:pt>
                <c:pt idx="32">
                  <c:v>1134.123</c:v>
                </c:pt>
                <c:pt idx="33">
                  <c:v>1126.1679999999999</c:v>
                </c:pt>
                <c:pt idx="34">
                  <c:v>1119.586</c:v>
                </c:pt>
                <c:pt idx="35">
                  <c:v>1114.3889999999999</c:v>
                </c:pt>
                <c:pt idx="36">
                  <c:v>1082.9680000000001</c:v>
                </c:pt>
                <c:pt idx="37">
                  <c:v>1075.453</c:v>
                </c:pt>
                <c:pt idx="38">
                  <c:v>1069.7260000000001</c:v>
                </c:pt>
                <c:pt idx="39">
                  <c:v>1065.633</c:v>
                </c:pt>
                <c:pt idx="40">
                  <c:v>1056.1489999999999</c:v>
                </c:pt>
                <c:pt idx="41">
                  <c:v>1048.711</c:v>
                </c:pt>
                <c:pt idx="42">
                  <c:v>1044.7719999999999</c:v>
                </c:pt>
                <c:pt idx="43">
                  <c:v>1044.723</c:v>
                </c:pt>
                <c:pt idx="44">
                  <c:v>1041.2429999999999</c:v>
                </c:pt>
                <c:pt idx="45">
                  <c:v>1038.4680000000001</c:v>
                </c:pt>
                <c:pt idx="46">
                  <c:v>1034.336</c:v>
                </c:pt>
                <c:pt idx="47">
                  <c:v>1032.136</c:v>
                </c:pt>
                <c:pt idx="48">
                  <c:v>1022.317</c:v>
                </c:pt>
                <c:pt idx="49">
                  <c:v>1024.08</c:v>
                </c:pt>
                <c:pt idx="50">
                  <c:v>1018.735</c:v>
                </c:pt>
                <c:pt idx="51">
                  <c:v>1008.413</c:v>
                </c:pt>
                <c:pt idx="52">
                  <c:v>992.46699999999998</c:v>
                </c:pt>
                <c:pt idx="53">
                  <c:v>986.17600000000004</c:v>
                </c:pt>
                <c:pt idx="54">
                  <c:v>987.20799999999997</c:v>
                </c:pt>
                <c:pt idx="55">
                  <c:v>981.33600000000001</c:v>
                </c:pt>
                <c:pt idx="56">
                  <c:v>980.97699999999998</c:v>
                </c:pt>
                <c:pt idx="57">
                  <c:v>983.22199999999998</c:v>
                </c:pt>
                <c:pt idx="58">
                  <c:v>984.524</c:v>
                </c:pt>
                <c:pt idx="59">
                  <c:v>983.95799999999997</c:v>
                </c:pt>
                <c:pt idx="60">
                  <c:v>1001.94</c:v>
                </c:pt>
                <c:pt idx="61">
                  <c:v>1025.577</c:v>
                </c:pt>
                <c:pt idx="62">
                  <c:v>1026.7860000000001</c:v>
                </c:pt>
                <c:pt idx="63">
                  <c:v>1025.338</c:v>
                </c:pt>
                <c:pt idx="64">
                  <c:v>1056.8209999999999</c:v>
                </c:pt>
                <c:pt idx="65">
                  <c:v>1061.4770000000001</c:v>
                </c:pt>
                <c:pt idx="66">
                  <c:v>1068.8219999999999</c:v>
                </c:pt>
                <c:pt idx="67">
                  <c:v>1075.1489999999999</c:v>
                </c:pt>
                <c:pt idx="68">
                  <c:v>1088.4749999999999</c:v>
                </c:pt>
                <c:pt idx="69">
                  <c:v>1059.51</c:v>
                </c:pt>
                <c:pt idx="70">
                  <c:v>1061.8689999999999</c:v>
                </c:pt>
                <c:pt idx="71">
                  <c:v>1068.1859999999999</c:v>
                </c:pt>
                <c:pt idx="72">
                  <c:v>1063.223</c:v>
                </c:pt>
                <c:pt idx="73">
                  <c:v>1063.357</c:v>
                </c:pt>
                <c:pt idx="74">
                  <c:v>1068.828</c:v>
                </c:pt>
                <c:pt idx="75">
                  <c:v>1070.1510000000001</c:v>
                </c:pt>
                <c:pt idx="76">
                  <c:v>1071.6859999999999</c:v>
                </c:pt>
                <c:pt idx="77">
                  <c:v>1064.778</c:v>
                </c:pt>
                <c:pt idx="78">
                  <c:v>1062.1880000000001</c:v>
                </c:pt>
                <c:pt idx="79">
                  <c:v>1057.7850000000001</c:v>
                </c:pt>
                <c:pt idx="80">
                  <c:v>1054.386</c:v>
                </c:pt>
                <c:pt idx="81">
                  <c:v>1046.3679999999999</c:v>
                </c:pt>
                <c:pt idx="82">
                  <c:v>1036.7860000000001</c:v>
                </c:pt>
                <c:pt idx="83">
                  <c:v>1026.6110000000001</c:v>
                </c:pt>
                <c:pt idx="84">
                  <c:v>996.90300000000002</c:v>
                </c:pt>
                <c:pt idx="85">
                  <c:v>988.62199999999996</c:v>
                </c:pt>
                <c:pt idx="86">
                  <c:v>982.81600000000003</c:v>
                </c:pt>
                <c:pt idx="87">
                  <c:v>978.875</c:v>
                </c:pt>
                <c:pt idx="88">
                  <c:v>949.37699999999995</c:v>
                </c:pt>
                <c:pt idx="89">
                  <c:v>948.077</c:v>
                </c:pt>
                <c:pt idx="90">
                  <c:v>945.67200000000003</c:v>
                </c:pt>
                <c:pt idx="91">
                  <c:v>951.00400000000002</c:v>
                </c:pt>
                <c:pt idx="92">
                  <c:v>930.48099999999999</c:v>
                </c:pt>
                <c:pt idx="93">
                  <c:v>927.74800000000005</c:v>
                </c:pt>
                <c:pt idx="94">
                  <c:v>925.61099999999999</c:v>
                </c:pt>
                <c:pt idx="95">
                  <c:v>922.58199999999999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C8-4C38-A359-B388DB7AE66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2191.0740000000001</c:v>
                </c:pt>
                <c:pt idx="1">
                  <c:v>2154.0639999999999</c:v>
                </c:pt>
                <c:pt idx="2">
                  <c:v>2110.018</c:v>
                </c:pt>
                <c:pt idx="3">
                  <c:v>2069.4650000000001</c:v>
                </c:pt>
                <c:pt idx="4">
                  <c:v>2046.278</c:v>
                </c:pt>
                <c:pt idx="5">
                  <c:v>2016.452</c:v>
                </c:pt>
                <c:pt idx="6">
                  <c:v>1953.425</c:v>
                </c:pt>
                <c:pt idx="7">
                  <c:v>1943.797</c:v>
                </c:pt>
                <c:pt idx="8">
                  <c:v>1915.694</c:v>
                </c:pt>
                <c:pt idx="9">
                  <c:v>1893.385</c:v>
                </c:pt>
                <c:pt idx="10">
                  <c:v>1886.5989999999999</c:v>
                </c:pt>
                <c:pt idx="11">
                  <c:v>1874.3710000000001</c:v>
                </c:pt>
                <c:pt idx="12">
                  <c:v>1852.57</c:v>
                </c:pt>
                <c:pt idx="13">
                  <c:v>1847.962</c:v>
                </c:pt>
                <c:pt idx="14">
                  <c:v>1850.6189999999999</c:v>
                </c:pt>
                <c:pt idx="15">
                  <c:v>1860.7570000000001</c:v>
                </c:pt>
                <c:pt idx="16">
                  <c:v>1870.5440000000001</c:v>
                </c:pt>
                <c:pt idx="17">
                  <c:v>1890.8969999999999</c:v>
                </c:pt>
                <c:pt idx="18">
                  <c:v>1896.865</c:v>
                </c:pt>
                <c:pt idx="19">
                  <c:v>1898.731</c:v>
                </c:pt>
                <c:pt idx="20">
                  <c:v>1923.1559999999999</c:v>
                </c:pt>
                <c:pt idx="21">
                  <c:v>1940.194</c:v>
                </c:pt>
                <c:pt idx="22">
                  <c:v>1972.222</c:v>
                </c:pt>
                <c:pt idx="23">
                  <c:v>2044.251</c:v>
                </c:pt>
                <c:pt idx="24">
                  <c:v>2128.4250000000002</c:v>
                </c:pt>
                <c:pt idx="25">
                  <c:v>2181.3009999999999</c:v>
                </c:pt>
                <c:pt idx="26">
                  <c:v>2294.5120000000002</c:v>
                </c:pt>
                <c:pt idx="27">
                  <c:v>2408.5349999999999</c:v>
                </c:pt>
                <c:pt idx="28">
                  <c:v>2417.3649999999998</c:v>
                </c:pt>
                <c:pt idx="29">
                  <c:v>2507.4499999999998</c:v>
                </c:pt>
                <c:pt idx="30">
                  <c:v>2608.5909999999999</c:v>
                </c:pt>
                <c:pt idx="31">
                  <c:v>2758.8710000000001</c:v>
                </c:pt>
                <c:pt idx="32">
                  <c:v>2799.1990000000001</c:v>
                </c:pt>
                <c:pt idx="33">
                  <c:v>2881.4679999999998</c:v>
                </c:pt>
                <c:pt idx="34">
                  <c:v>2933.1239999999998</c:v>
                </c:pt>
                <c:pt idx="35">
                  <c:v>2981.0419999999999</c:v>
                </c:pt>
                <c:pt idx="36">
                  <c:v>2970.3850000000002</c:v>
                </c:pt>
                <c:pt idx="37">
                  <c:v>3018.0230000000001</c:v>
                </c:pt>
                <c:pt idx="38">
                  <c:v>3039.89</c:v>
                </c:pt>
                <c:pt idx="39">
                  <c:v>3050.7489999999998</c:v>
                </c:pt>
                <c:pt idx="40">
                  <c:v>3108.482</c:v>
                </c:pt>
                <c:pt idx="41">
                  <c:v>3128.4960000000001</c:v>
                </c:pt>
                <c:pt idx="42">
                  <c:v>3154.462</c:v>
                </c:pt>
                <c:pt idx="43">
                  <c:v>3176.5349999999999</c:v>
                </c:pt>
                <c:pt idx="44">
                  <c:v>3209.36</c:v>
                </c:pt>
                <c:pt idx="45">
                  <c:v>3240.223</c:v>
                </c:pt>
                <c:pt idx="46">
                  <c:v>3255.3229999999999</c:v>
                </c:pt>
                <c:pt idx="47">
                  <c:v>3264.5749999999998</c:v>
                </c:pt>
                <c:pt idx="48">
                  <c:v>3286.0520000000001</c:v>
                </c:pt>
                <c:pt idx="49">
                  <c:v>3290.6019999999999</c:v>
                </c:pt>
                <c:pt idx="50">
                  <c:v>3260.0129999999999</c:v>
                </c:pt>
                <c:pt idx="51">
                  <c:v>3219.5120000000002</c:v>
                </c:pt>
                <c:pt idx="52">
                  <c:v>3165.5639999999999</c:v>
                </c:pt>
                <c:pt idx="53">
                  <c:v>3106.4630000000002</c:v>
                </c:pt>
                <c:pt idx="54">
                  <c:v>3065.0360000000001</c:v>
                </c:pt>
                <c:pt idx="55">
                  <c:v>3015.2109999999998</c:v>
                </c:pt>
                <c:pt idx="56">
                  <c:v>2960.4670000000001</c:v>
                </c:pt>
                <c:pt idx="57">
                  <c:v>2901.4250000000002</c:v>
                </c:pt>
                <c:pt idx="58">
                  <c:v>2860.2719999999999</c:v>
                </c:pt>
                <c:pt idx="59">
                  <c:v>2815.1379999999999</c:v>
                </c:pt>
                <c:pt idx="60">
                  <c:v>2815.25</c:v>
                </c:pt>
                <c:pt idx="61">
                  <c:v>2817.652</c:v>
                </c:pt>
                <c:pt idx="62">
                  <c:v>2811.7930000000001</c:v>
                </c:pt>
                <c:pt idx="63">
                  <c:v>2836.9070000000002</c:v>
                </c:pt>
                <c:pt idx="64">
                  <c:v>2913.0320000000002</c:v>
                </c:pt>
                <c:pt idx="65">
                  <c:v>2920.1350000000002</c:v>
                </c:pt>
                <c:pt idx="66">
                  <c:v>2928.4769999999999</c:v>
                </c:pt>
                <c:pt idx="67">
                  <c:v>2936.1779999999999</c:v>
                </c:pt>
                <c:pt idx="68">
                  <c:v>2959.415</c:v>
                </c:pt>
                <c:pt idx="69">
                  <c:v>2934.3580000000002</c:v>
                </c:pt>
                <c:pt idx="70">
                  <c:v>2954.9650000000001</c:v>
                </c:pt>
                <c:pt idx="71">
                  <c:v>2956.2020000000002</c:v>
                </c:pt>
                <c:pt idx="72">
                  <c:v>2975.45</c:v>
                </c:pt>
                <c:pt idx="73">
                  <c:v>2996.3890000000001</c:v>
                </c:pt>
                <c:pt idx="74">
                  <c:v>3034.1149999999998</c:v>
                </c:pt>
                <c:pt idx="75">
                  <c:v>3072.8939999999998</c:v>
                </c:pt>
                <c:pt idx="76">
                  <c:v>3175.92</c:v>
                </c:pt>
                <c:pt idx="77">
                  <c:v>3183.1489999999999</c:v>
                </c:pt>
                <c:pt idx="78">
                  <c:v>3231.047</c:v>
                </c:pt>
                <c:pt idx="79">
                  <c:v>3272.7719999999999</c:v>
                </c:pt>
                <c:pt idx="80">
                  <c:v>3376.7739999999999</c:v>
                </c:pt>
                <c:pt idx="81">
                  <c:v>3396.4659999999999</c:v>
                </c:pt>
                <c:pt idx="82">
                  <c:v>3369.9870000000001</c:v>
                </c:pt>
                <c:pt idx="83">
                  <c:v>3291.7249999999999</c:v>
                </c:pt>
                <c:pt idx="84">
                  <c:v>3173.0030000000002</c:v>
                </c:pt>
                <c:pt idx="85">
                  <c:v>3057.7629999999999</c:v>
                </c:pt>
                <c:pt idx="86">
                  <c:v>2971.366</c:v>
                </c:pt>
                <c:pt idx="87">
                  <c:v>2885.511</c:v>
                </c:pt>
                <c:pt idx="88">
                  <c:v>2780.9780000000001</c:v>
                </c:pt>
                <c:pt idx="89">
                  <c:v>2707.3440000000001</c:v>
                </c:pt>
                <c:pt idx="90">
                  <c:v>2647.9989999999998</c:v>
                </c:pt>
                <c:pt idx="91">
                  <c:v>2582.9670000000001</c:v>
                </c:pt>
                <c:pt idx="92">
                  <c:v>2464.2869999999998</c:v>
                </c:pt>
                <c:pt idx="93">
                  <c:v>2382.7629999999999</c:v>
                </c:pt>
                <c:pt idx="94">
                  <c:v>2311.87</c:v>
                </c:pt>
                <c:pt idx="95">
                  <c:v>2256.127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C8-4C38-A359-B388DB7AE66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266</c:v>
                </c:pt>
                <c:pt idx="1">
                  <c:v>266</c:v>
                </c:pt>
                <c:pt idx="2">
                  <c:v>266</c:v>
                </c:pt>
                <c:pt idx="3">
                  <c:v>266</c:v>
                </c:pt>
                <c:pt idx="4">
                  <c:v>254</c:v>
                </c:pt>
                <c:pt idx="5">
                  <c:v>254</c:v>
                </c:pt>
                <c:pt idx="6">
                  <c:v>254</c:v>
                </c:pt>
                <c:pt idx="7">
                  <c:v>254</c:v>
                </c:pt>
                <c:pt idx="8">
                  <c:v>248</c:v>
                </c:pt>
                <c:pt idx="9">
                  <c:v>248</c:v>
                </c:pt>
                <c:pt idx="10">
                  <c:v>248</c:v>
                </c:pt>
                <c:pt idx="11">
                  <c:v>248</c:v>
                </c:pt>
                <c:pt idx="12">
                  <c:v>247</c:v>
                </c:pt>
                <c:pt idx="13">
                  <c:v>247</c:v>
                </c:pt>
                <c:pt idx="14">
                  <c:v>247</c:v>
                </c:pt>
                <c:pt idx="15">
                  <c:v>247</c:v>
                </c:pt>
                <c:pt idx="16">
                  <c:v>254</c:v>
                </c:pt>
                <c:pt idx="17">
                  <c:v>254</c:v>
                </c:pt>
                <c:pt idx="18">
                  <c:v>254</c:v>
                </c:pt>
                <c:pt idx="19">
                  <c:v>254</c:v>
                </c:pt>
                <c:pt idx="20">
                  <c:v>277</c:v>
                </c:pt>
                <c:pt idx="21">
                  <c:v>277</c:v>
                </c:pt>
                <c:pt idx="22">
                  <c:v>277</c:v>
                </c:pt>
                <c:pt idx="23">
                  <c:v>277</c:v>
                </c:pt>
                <c:pt idx="24">
                  <c:v>321</c:v>
                </c:pt>
                <c:pt idx="25">
                  <c:v>321</c:v>
                </c:pt>
                <c:pt idx="26">
                  <c:v>321</c:v>
                </c:pt>
                <c:pt idx="27">
                  <c:v>321</c:v>
                </c:pt>
                <c:pt idx="28">
                  <c:v>351</c:v>
                </c:pt>
                <c:pt idx="29">
                  <c:v>351</c:v>
                </c:pt>
                <c:pt idx="30">
                  <c:v>351</c:v>
                </c:pt>
                <c:pt idx="31">
                  <c:v>351</c:v>
                </c:pt>
                <c:pt idx="32">
                  <c:v>364</c:v>
                </c:pt>
                <c:pt idx="33">
                  <c:v>364</c:v>
                </c:pt>
                <c:pt idx="34">
                  <c:v>364</c:v>
                </c:pt>
                <c:pt idx="35">
                  <c:v>364</c:v>
                </c:pt>
                <c:pt idx="36">
                  <c:v>361</c:v>
                </c:pt>
                <c:pt idx="37">
                  <c:v>361</c:v>
                </c:pt>
                <c:pt idx="38">
                  <c:v>361</c:v>
                </c:pt>
                <c:pt idx="39">
                  <c:v>361</c:v>
                </c:pt>
                <c:pt idx="40">
                  <c:v>359</c:v>
                </c:pt>
                <c:pt idx="41">
                  <c:v>359</c:v>
                </c:pt>
                <c:pt idx="42">
                  <c:v>359</c:v>
                </c:pt>
                <c:pt idx="43">
                  <c:v>359</c:v>
                </c:pt>
                <c:pt idx="44">
                  <c:v>353</c:v>
                </c:pt>
                <c:pt idx="45">
                  <c:v>353</c:v>
                </c:pt>
                <c:pt idx="46">
                  <c:v>353</c:v>
                </c:pt>
                <c:pt idx="47">
                  <c:v>353</c:v>
                </c:pt>
                <c:pt idx="48">
                  <c:v>349</c:v>
                </c:pt>
                <c:pt idx="49">
                  <c:v>349</c:v>
                </c:pt>
                <c:pt idx="50">
                  <c:v>349</c:v>
                </c:pt>
                <c:pt idx="51">
                  <c:v>349</c:v>
                </c:pt>
                <c:pt idx="52">
                  <c:v>338</c:v>
                </c:pt>
                <c:pt idx="53">
                  <c:v>338</c:v>
                </c:pt>
                <c:pt idx="54">
                  <c:v>338</c:v>
                </c:pt>
                <c:pt idx="55">
                  <c:v>338</c:v>
                </c:pt>
                <c:pt idx="56">
                  <c:v>332</c:v>
                </c:pt>
                <c:pt idx="57">
                  <c:v>332</c:v>
                </c:pt>
                <c:pt idx="58">
                  <c:v>332</c:v>
                </c:pt>
                <c:pt idx="59">
                  <c:v>332</c:v>
                </c:pt>
                <c:pt idx="60">
                  <c:v>324</c:v>
                </c:pt>
                <c:pt idx="61">
                  <c:v>324</c:v>
                </c:pt>
                <c:pt idx="62">
                  <c:v>324</c:v>
                </c:pt>
                <c:pt idx="63">
                  <c:v>324</c:v>
                </c:pt>
                <c:pt idx="64">
                  <c:v>342</c:v>
                </c:pt>
                <c:pt idx="65">
                  <c:v>342</c:v>
                </c:pt>
                <c:pt idx="66">
                  <c:v>342</c:v>
                </c:pt>
                <c:pt idx="67">
                  <c:v>342</c:v>
                </c:pt>
                <c:pt idx="68">
                  <c:v>373</c:v>
                </c:pt>
                <c:pt idx="69">
                  <c:v>373</c:v>
                </c:pt>
                <c:pt idx="70">
                  <c:v>373</c:v>
                </c:pt>
                <c:pt idx="71">
                  <c:v>373</c:v>
                </c:pt>
                <c:pt idx="72">
                  <c:v>408</c:v>
                </c:pt>
                <c:pt idx="73">
                  <c:v>408</c:v>
                </c:pt>
                <c:pt idx="74">
                  <c:v>408</c:v>
                </c:pt>
                <c:pt idx="75">
                  <c:v>408</c:v>
                </c:pt>
                <c:pt idx="76">
                  <c:v>430</c:v>
                </c:pt>
                <c:pt idx="77">
                  <c:v>430</c:v>
                </c:pt>
                <c:pt idx="78">
                  <c:v>430</c:v>
                </c:pt>
                <c:pt idx="79">
                  <c:v>430</c:v>
                </c:pt>
                <c:pt idx="80">
                  <c:v>420</c:v>
                </c:pt>
                <c:pt idx="81">
                  <c:v>420</c:v>
                </c:pt>
                <c:pt idx="82">
                  <c:v>420</c:v>
                </c:pt>
                <c:pt idx="83">
                  <c:v>420</c:v>
                </c:pt>
                <c:pt idx="84">
                  <c:v>377</c:v>
                </c:pt>
                <c:pt idx="85">
                  <c:v>377</c:v>
                </c:pt>
                <c:pt idx="86">
                  <c:v>377</c:v>
                </c:pt>
                <c:pt idx="87">
                  <c:v>377</c:v>
                </c:pt>
                <c:pt idx="88">
                  <c:v>322</c:v>
                </c:pt>
                <c:pt idx="89">
                  <c:v>322</c:v>
                </c:pt>
                <c:pt idx="90">
                  <c:v>322</c:v>
                </c:pt>
                <c:pt idx="91">
                  <c:v>322</c:v>
                </c:pt>
                <c:pt idx="92">
                  <c:v>277</c:v>
                </c:pt>
                <c:pt idx="93">
                  <c:v>277</c:v>
                </c:pt>
                <c:pt idx="94">
                  <c:v>277</c:v>
                </c:pt>
                <c:pt idx="95">
                  <c:v>277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C8-4C38-A359-B388DB7AE66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BC8-4C38-A359-B388DB7AE668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1">
                  <c:v>34.5</c:v>
                </c:pt>
                <c:pt idx="42">
                  <c:v>34.5</c:v>
                </c:pt>
                <c:pt idx="43">
                  <c:v>18</c:v>
                </c:pt>
                <c:pt idx="45">
                  <c:v>72</c:v>
                </c:pt>
                <c:pt idx="46">
                  <c:v>76.099999999999994</c:v>
                </c:pt>
                <c:pt idx="47">
                  <c:v>101.1</c:v>
                </c:pt>
                <c:pt idx="48">
                  <c:v>34.5</c:v>
                </c:pt>
                <c:pt idx="49">
                  <c:v>34.5</c:v>
                </c:pt>
                <c:pt idx="50">
                  <c:v>34.5</c:v>
                </c:pt>
                <c:pt idx="51">
                  <c:v>34.5</c:v>
                </c:pt>
                <c:pt idx="52">
                  <c:v>106.5</c:v>
                </c:pt>
                <c:pt idx="53">
                  <c:v>106.5</c:v>
                </c:pt>
                <c:pt idx="54">
                  <c:v>106.5</c:v>
                </c:pt>
                <c:pt idx="55">
                  <c:v>106.5</c:v>
                </c:pt>
                <c:pt idx="56">
                  <c:v>106.5</c:v>
                </c:pt>
                <c:pt idx="57">
                  <c:v>91</c:v>
                </c:pt>
                <c:pt idx="58">
                  <c:v>72</c:v>
                </c:pt>
                <c:pt idx="59">
                  <c:v>32.619999999999997</c:v>
                </c:pt>
                <c:pt idx="60">
                  <c:v>32.619999999999997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BC8-4C38-A359-B388DB7AE668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6">
                  <c:v>110</c:v>
                </c:pt>
                <c:pt idx="37">
                  <c:v>110</c:v>
                </c:pt>
                <c:pt idx="38">
                  <c:v>110</c:v>
                </c:pt>
                <c:pt idx="39">
                  <c:v>110</c:v>
                </c:pt>
                <c:pt idx="40">
                  <c:v>110</c:v>
                </c:pt>
                <c:pt idx="41">
                  <c:v>110</c:v>
                </c:pt>
                <c:pt idx="42">
                  <c:v>220</c:v>
                </c:pt>
                <c:pt idx="43">
                  <c:v>220</c:v>
                </c:pt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110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  <c:pt idx="52">
                  <c:v>125</c:v>
                </c:pt>
                <c:pt idx="53">
                  <c:v>125</c:v>
                </c:pt>
                <c:pt idx="54">
                  <c:v>125</c:v>
                </c:pt>
                <c:pt idx="55">
                  <c:v>125</c:v>
                </c:pt>
                <c:pt idx="56">
                  <c:v>125</c:v>
                </c:pt>
                <c:pt idx="57">
                  <c:v>125</c:v>
                </c:pt>
                <c:pt idx="58">
                  <c:v>125</c:v>
                </c:pt>
                <c:pt idx="59">
                  <c:v>125</c:v>
                </c:pt>
                <c:pt idx="60">
                  <c:v>125</c:v>
                </c:pt>
                <c:pt idx="61">
                  <c:v>125</c:v>
                </c:pt>
                <c:pt idx="62">
                  <c:v>125</c:v>
                </c:pt>
                <c:pt idx="63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BC8-4C38-A359-B388DB7AE668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BC8-4C38-A359-B388DB7AE668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BC8-4C38-A359-B388DB7AE668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ABC8-4C38-A359-B388DB7AE668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1742</c:v>
                </c:pt>
                <c:pt idx="1">
                  <c:v>1742</c:v>
                </c:pt>
                <c:pt idx="2">
                  <c:v>1742</c:v>
                </c:pt>
                <c:pt idx="3">
                  <c:v>1742</c:v>
                </c:pt>
                <c:pt idx="4">
                  <c:v>1750</c:v>
                </c:pt>
                <c:pt idx="5">
                  <c:v>1750</c:v>
                </c:pt>
                <c:pt idx="6">
                  <c:v>1704.8</c:v>
                </c:pt>
                <c:pt idx="7">
                  <c:v>1636.8</c:v>
                </c:pt>
                <c:pt idx="8">
                  <c:v>1739.5</c:v>
                </c:pt>
                <c:pt idx="9">
                  <c:v>1787.7</c:v>
                </c:pt>
                <c:pt idx="10">
                  <c:v>1739.1</c:v>
                </c:pt>
                <c:pt idx="11">
                  <c:v>1777.5</c:v>
                </c:pt>
                <c:pt idx="12">
                  <c:v>1757</c:v>
                </c:pt>
                <c:pt idx="13">
                  <c:v>1491.1</c:v>
                </c:pt>
                <c:pt idx="14">
                  <c:v>1506.2</c:v>
                </c:pt>
                <c:pt idx="15">
                  <c:v>1514.3</c:v>
                </c:pt>
                <c:pt idx="16">
                  <c:v>1599.4</c:v>
                </c:pt>
                <c:pt idx="17">
                  <c:v>1598.1</c:v>
                </c:pt>
                <c:pt idx="18">
                  <c:v>1558.2</c:v>
                </c:pt>
                <c:pt idx="19">
                  <c:v>1588.3</c:v>
                </c:pt>
                <c:pt idx="20">
                  <c:v>1521.8</c:v>
                </c:pt>
                <c:pt idx="21">
                  <c:v>1559.8</c:v>
                </c:pt>
                <c:pt idx="22">
                  <c:v>1612.7</c:v>
                </c:pt>
                <c:pt idx="23">
                  <c:v>1604.2</c:v>
                </c:pt>
                <c:pt idx="24">
                  <c:v>792</c:v>
                </c:pt>
                <c:pt idx="25">
                  <c:v>792</c:v>
                </c:pt>
                <c:pt idx="26">
                  <c:v>792</c:v>
                </c:pt>
                <c:pt idx="27">
                  <c:v>792</c:v>
                </c:pt>
                <c:pt idx="28">
                  <c:v>832</c:v>
                </c:pt>
                <c:pt idx="29">
                  <c:v>820.1</c:v>
                </c:pt>
                <c:pt idx="30">
                  <c:v>832</c:v>
                </c:pt>
                <c:pt idx="31">
                  <c:v>832</c:v>
                </c:pt>
                <c:pt idx="32">
                  <c:v>945</c:v>
                </c:pt>
                <c:pt idx="33">
                  <c:v>945</c:v>
                </c:pt>
                <c:pt idx="34">
                  <c:v>945</c:v>
                </c:pt>
                <c:pt idx="35">
                  <c:v>945</c:v>
                </c:pt>
                <c:pt idx="36">
                  <c:v>930</c:v>
                </c:pt>
                <c:pt idx="37">
                  <c:v>930</c:v>
                </c:pt>
                <c:pt idx="38">
                  <c:v>930</c:v>
                </c:pt>
                <c:pt idx="39">
                  <c:v>930</c:v>
                </c:pt>
                <c:pt idx="40">
                  <c:v>662</c:v>
                </c:pt>
                <c:pt idx="41">
                  <c:v>506.5</c:v>
                </c:pt>
                <c:pt idx="42">
                  <c:v>197.3</c:v>
                </c:pt>
                <c:pt idx="43">
                  <c:v>214.1</c:v>
                </c:pt>
                <c:pt idx="44">
                  <c:v>637</c:v>
                </c:pt>
                <c:pt idx="45">
                  <c:v>637</c:v>
                </c:pt>
                <c:pt idx="46">
                  <c:v>637</c:v>
                </c:pt>
                <c:pt idx="47">
                  <c:v>637</c:v>
                </c:pt>
                <c:pt idx="48">
                  <c:v>616</c:v>
                </c:pt>
                <c:pt idx="49">
                  <c:v>616</c:v>
                </c:pt>
                <c:pt idx="50">
                  <c:v>616</c:v>
                </c:pt>
                <c:pt idx="51">
                  <c:v>616</c:v>
                </c:pt>
                <c:pt idx="52">
                  <c:v>614</c:v>
                </c:pt>
                <c:pt idx="53">
                  <c:v>614</c:v>
                </c:pt>
                <c:pt idx="54">
                  <c:v>614</c:v>
                </c:pt>
                <c:pt idx="55">
                  <c:v>614</c:v>
                </c:pt>
                <c:pt idx="56">
                  <c:v>602</c:v>
                </c:pt>
                <c:pt idx="57">
                  <c:v>602</c:v>
                </c:pt>
                <c:pt idx="58">
                  <c:v>563.20000000000005</c:v>
                </c:pt>
                <c:pt idx="59">
                  <c:v>568.29999999999995</c:v>
                </c:pt>
                <c:pt idx="60">
                  <c:v>172</c:v>
                </c:pt>
                <c:pt idx="61">
                  <c:v>172</c:v>
                </c:pt>
                <c:pt idx="62">
                  <c:v>172</c:v>
                </c:pt>
                <c:pt idx="63">
                  <c:v>172</c:v>
                </c:pt>
                <c:pt idx="64">
                  <c:v>405</c:v>
                </c:pt>
                <c:pt idx="65">
                  <c:v>405</c:v>
                </c:pt>
                <c:pt idx="66">
                  <c:v>405</c:v>
                </c:pt>
                <c:pt idx="67">
                  <c:v>820.4</c:v>
                </c:pt>
                <c:pt idx="68">
                  <c:v>791.4</c:v>
                </c:pt>
                <c:pt idx="69">
                  <c:v>672.5</c:v>
                </c:pt>
                <c:pt idx="70">
                  <c:v>409.1</c:v>
                </c:pt>
                <c:pt idx="71">
                  <c:v>834</c:v>
                </c:pt>
                <c:pt idx="72">
                  <c:v>430.9</c:v>
                </c:pt>
                <c:pt idx="73">
                  <c:v>1037.4000000000001</c:v>
                </c:pt>
                <c:pt idx="74">
                  <c:v>1283.9000000000001</c:v>
                </c:pt>
                <c:pt idx="75">
                  <c:v>1413.9</c:v>
                </c:pt>
                <c:pt idx="76">
                  <c:v>1180.8</c:v>
                </c:pt>
                <c:pt idx="77">
                  <c:v>1257.3</c:v>
                </c:pt>
                <c:pt idx="78">
                  <c:v>1302.9000000000001</c:v>
                </c:pt>
                <c:pt idx="79">
                  <c:v>1375.8</c:v>
                </c:pt>
                <c:pt idx="80">
                  <c:v>589.6</c:v>
                </c:pt>
                <c:pt idx="81">
                  <c:v>632.29999999999995</c:v>
                </c:pt>
                <c:pt idx="82">
                  <c:v>582.20000000000005</c:v>
                </c:pt>
                <c:pt idx="83">
                  <c:v>564.5</c:v>
                </c:pt>
                <c:pt idx="84">
                  <c:v>1138.4000000000001</c:v>
                </c:pt>
                <c:pt idx="85">
                  <c:v>1263.8</c:v>
                </c:pt>
                <c:pt idx="86">
                  <c:v>1285.7</c:v>
                </c:pt>
                <c:pt idx="87">
                  <c:v>1288.4000000000001</c:v>
                </c:pt>
                <c:pt idx="88">
                  <c:v>1186.7</c:v>
                </c:pt>
                <c:pt idx="89">
                  <c:v>1348.8</c:v>
                </c:pt>
                <c:pt idx="90">
                  <c:v>1534</c:v>
                </c:pt>
                <c:pt idx="91">
                  <c:v>1771</c:v>
                </c:pt>
                <c:pt idx="92">
                  <c:v>1845</c:v>
                </c:pt>
                <c:pt idx="93">
                  <c:v>1845</c:v>
                </c:pt>
                <c:pt idx="94">
                  <c:v>1845</c:v>
                </c:pt>
                <c:pt idx="95">
                  <c:v>1845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BC8-4C38-A359-B388DB7AE668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53.603999999999999</c:v>
                </c:pt>
                <c:pt idx="21">
                  <c:v>53.027999999999999</c:v>
                </c:pt>
                <c:pt idx="22">
                  <c:v>51.968000000000004</c:v>
                </c:pt>
                <c:pt idx="23">
                  <c:v>50.235999999999997</c:v>
                </c:pt>
                <c:pt idx="24">
                  <c:v>47.896000000000001</c:v>
                </c:pt>
                <c:pt idx="25">
                  <c:v>45.515999999999998</c:v>
                </c:pt>
                <c:pt idx="26">
                  <c:v>42.884</c:v>
                </c:pt>
                <c:pt idx="27">
                  <c:v>39.384</c:v>
                </c:pt>
                <c:pt idx="28">
                  <c:v>35.076000000000001</c:v>
                </c:pt>
                <c:pt idx="29">
                  <c:v>31.096</c:v>
                </c:pt>
                <c:pt idx="30">
                  <c:v>27.071999999999999</c:v>
                </c:pt>
                <c:pt idx="31">
                  <c:v>21.844000000000001</c:v>
                </c:pt>
                <c:pt idx="32">
                  <c:v>15.432</c:v>
                </c:pt>
                <c:pt idx="33">
                  <c:v>9.8559999999999999</c:v>
                </c:pt>
                <c:pt idx="34">
                  <c:v>5.74</c:v>
                </c:pt>
                <c:pt idx="35">
                  <c:v>2.46</c:v>
                </c:pt>
                <c:pt idx="45">
                  <c:v>2.036</c:v>
                </c:pt>
                <c:pt idx="46">
                  <c:v>3.8359999999999999</c:v>
                </c:pt>
                <c:pt idx="47">
                  <c:v>4.8319999999999999</c:v>
                </c:pt>
                <c:pt idx="48">
                  <c:v>5.5119999999999996</c:v>
                </c:pt>
                <c:pt idx="49">
                  <c:v>6.2439999999999998</c:v>
                </c:pt>
                <c:pt idx="50">
                  <c:v>6.8479999999999999</c:v>
                </c:pt>
                <c:pt idx="51">
                  <c:v>7.468</c:v>
                </c:pt>
                <c:pt idx="52">
                  <c:v>8.2040000000000006</c:v>
                </c:pt>
                <c:pt idx="53">
                  <c:v>8.952</c:v>
                </c:pt>
                <c:pt idx="54">
                  <c:v>9.532</c:v>
                </c:pt>
                <c:pt idx="55">
                  <c:v>9.9</c:v>
                </c:pt>
                <c:pt idx="56">
                  <c:v>10.295999999999999</c:v>
                </c:pt>
                <c:pt idx="57">
                  <c:v>10.888</c:v>
                </c:pt>
                <c:pt idx="58">
                  <c:v>11.552</c:v>
                </c:pt>
                <c:pt idx="59">
                  <c:v>12.016</c:v>
                </c:pt>
                <c:pt idx="60">
                  <c:v>12.452</c:v>
                </c:pt>
                <c:pt idx="61">
                  <c:v>13.356</c:v>
                </c:pt>
                <c:pt idx="62">
                  <c:v>15.064</c:v>
                </c:pt>
                <c:pt idx="63">
                  <c:v>17.440000000000001</c:v>
                </c:pt>
                <c:pt idx="64">
                  <c:v>20.128</c:v>
                </c:pt>
                <c:pt idx="65">
                  <c:v>22.771999999999998</c:v>
                </c:pt>
                <c:pt idx="66">
                  <c:v>25.512</c:v>
                </c:pt>
                <c:pt idx="67">
                  <c:v>28.584</c:v>
                </c:pt>
                <c:pt idx="68">
                  <c:v>31.891999999999999</c:v>
                </c:pt>
                <c:pt idx="69">
                  <c:v>34.884</c:v>
                </c:pt>
                <c:pt idx="70">
                  <c:v>37.792000000000002</c:v>
                </c:pt>
                <c:pt idx="71">
                  <c:v>41.124000000000002</c:v>
                </c:pt>
                <c:pt idx="72">
                  <c:v>44.695999999999998</c:v>
                </c:pt>
                <c:pt idx="73">
                  <c:v>47.468000000000004</c:v>
                </c:pt>
                <c:pt idx="74">
                  <c:v>49.323999999999998</c:v>
                </c:pt>
                <c:pt idx="75">
                  <c:v>50.731999999999999</c:v>
                </c:pt>
                <c:pt idx="76">
                  <c:v>52.024000000000001</c:v>
                </c:pt>
                <c:pt idx="77">
                  <c:v>53.02</c:v>
                </c:pt>
                <c:pt idx="78">
                  <c:v>53.631999999999998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BC8-4C38-A359-B388DB7AE668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1">
                  <c:v>34.5</c:v>
                </c:pt>
                <c:pt idx="42">
                  <c:v>34.5</c:v>
                </c:pt>
                <c:pt idx="43">
                  <c:v>18</c:v>
                </c:pt>
                <c:pt idx="45">
                  <c:v>72</c:v>
                </c:pt>
                <c:pt idx="46">
                  <c:v>76.099999999999994</c:v>
                </c:pt>
                <c:pt idx="47">
                  <c:v>101.1</c:v>
                </c:pt>
                <c:pt idx="48">
                  <c:v>34.5</c:v>
                </c:pt>
                <c:pt idx="49">
                  <c:v>34.5</c:v>
                </c:pt>
                <c:pt idx="50">
                  <c:v>34.5</c:v>
                </c:pt>
                <c:pt idx="51">
                  <c:v>34.5</c:v>
                </c:pt>
                <c:pt idx="52">
                  <c:v>106.5</c:v>
                </c:pt>
                <c:pt idx="53">
                  <c:v>106.5</c:v>
                </c:pt>
                <c:pt idx="54">
                  <c:v>106.5</c:v>
                </c:pt>
                <c:pt idx="55">
                  <c:v>106.5</c:v>
                </c:pt>
                <c:pt idx="56">
                  <c:v>106.5</c:v>
                </c:pt>
                <c:pt idx="57">
                  <c:v>91</c:v>
                </c:pt>
                <c:pt idx="58">
                  <c:v>72</c:v>
                </c:pt>
                <c:pt idx="59">
                  <c:v>32.619999999999997</c:v>
                </c:pt>
                <c:pt idx="60">
                  <c:v>32.619999999999997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BC8-4C38-A359-B388DB7AE668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ABC8-4C38-A359-B388DB7AE6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121.4</c:v>
                </c:pt>
                <c:pt idx="1">
                  <c:v>117.5</c:v>
                </c:pt>
                <c:pt idx="2">
                  <c:v>117.49</c:v>
                </c:pt>
                <c:pt idx="3">
                  <c:v>117.48</c:v>
                </c:pt>
                <c:pt idx="4">
                  <c:v>125.46</c:v>
                </c:pt>
                <c:pt idx="5">
                  <c:v>125.36</c:v>
                </c:pt>
                <c:pt idx="6">
                  <c:v>135.1</c:v>
                </c:pt>
                <c:pt idx="7">
                  <c:v>127.57</c:v>
                </c:pt>
                <c:pt idx="8">
                  <c:v>137.26</c:v>
                </c:pt>
                <c:pt idx="9">
                  <c:v>133.77000000000001</c:v>
                </c:pt>
                <c:pt idx="10">
                  <c:v>125.98</c:v>
                </c:pt>
                <c:pt idx="11">
                  <c:v>128.27000000000001</c:v>
                </c:pt>
                <c:pt idx="12">
                  <c:v>123.96</c:v>
                </c:pt>
                <c:pt idx="13">
                  <c:v>133.33000000000001</c:v>
                </c:pt>
                <c:pt idx="14">
                  <c:v>133.30000000000001</c:v>
                </c:pt>
                <c:pt idx="15">
                  <c:v>128.57</c:v>
                </c:pt>
                <c:pt idx="16">
                  <c:v>127.81</c:v>
                </c:pt>
                <c:pt idx="17">
                  <c:v>125.82</c:v>
                </c:pt>
                <c:pt idx="18">
                  <c:v>127.52</c:v>
                </c:pt>
                <c:pt idx="19">
                  <c:v>130.18</c:v>
                </c:pt>
                <c:pt idx="20">
                  <c:v>133.41999999999999</c:v>
                </c:pt>
                <c:pt idx="21">
                  <c:v>128.1</c:v>
                </c:pt>
                <c:pt idx="22">
                  <c:v>124.24</c:v>
                </c:pt>
                <c:pt idx="23">
                  <c:v>116.68</c:v>
                </c:pt>
                <c:pt idx="24">
                  <c:v>101</c:v>
                </c:pt>
                <c:pt idx="25">
                  <c:v>105.78</c:v>
                </c:pt>
                <c:pt idx="26">
                  <c:v>101</c:v>
                </c:pt>
                <c:pt idx="27">
                  <c:v>52.5</c:v>
                </c:pt>
                <c:pt idx="28">
                  <c:v>105.89</c:v>
                </c:pt>
                <c:pt idx="29">
                  <c:v>106.8</c:v>
                </c:pt>
                <c:pt idx="30">
                  <c:v>75</c:v>
                </c:pt>
                <c:pt idx="31">
                  <c:v>0.02</c:v>
                </c:pt>
                <c:pt idx="32">
                  <c:v>0.02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-0.01</c:v>
                </c:pt>
                <c:pt idx="40">
                  <c:v>-0.01</c:v>
                </c:pt>
                <c:pt idx="41">
                  <c:v>-0.02</c:v>
                </c:pt>
                <c:pt idx="42">
                  <c:v>-0.3</c:v>
                </c:pt>
                <c:pt idx="43">
                  <c:v>-1</c:v>
                </c:pt>
                <c:pt idx="44">
                  <c:v>-0.01</c:v>
                </c:pt>
                <c:pt idx="45">
                  <c:v>-0.01</c:v>
                </c:pt>
                <c:pt idx="46">
                  <c:v>-0.01</c:v>
                </c:pt>
                <c:pt idx="47">
                  <c:v>-0.01</c:v>
                </c:pt>
                <c:pt idx="48">
                  <c:v>-0.01</c:v>
                </c:pt>
                <c:pt idx="49">
                  <c:v>-0.01</c:v>
                </c:pt>
                <c:pt idx="50">
                  <c:v>-0.01</c:v>
                </c:pt>
                <c:pt idx="51">
                  <c:v>-0.01</c:v>
                </c:pt>
                <c:pt idx="52">
                  <c:v>-0.01</c:v>
                </c:pt>
                <c:pt idx="53">
                  <c:v>-0.01</c:v>
                </c:pt>
                <c:pt idx="54">
                  <c:v>-0.01</c:v>
                </c:pt>
                <c:pt idx="55">
                  <c:v>-0.01</c:v>
                </c:pt>
                <c:pt idx="56">
                  <c:v>-0.01</c:v>
                </c:pt>
                <c:pt idx="57">
                  <c:v>-0.01</c:v>
                </c:pt>
                <c:pt idx="58">
                  <c:v>-0.01</c:v>
                </c:pt>
                <c:pt idx="59">
                  <c:v>-0.01</c:v>
                </c:pt>
                <c:pt idx="60">
                  <c:v>-1.01</c:v>
                </c:pt>
                <c:pt idx="61">
                  <c:v>-3.23</c:v>
                </c:pt>
                <c:pt idx="62">
                  <c:v>-2.1</c:v>
                </c:pt>
                <c:pt idx="63">
                  <c:v>-2</c:v>
                </c:pt>
                <c:pt idx="64">
                  <c:v>-1</c:v>
                </c:pt>
                <c:pt idx="65">
                  <c:v>-0.09</c:v>
                </c:pt>
                <c:pt idx="66">
                  <c:v>0</c:v>
                </c:pt>
                <c:pt idx="67">
                  <c:v>0.01</c:v>
                </c:pt>
                <c:pt idx="68">
                  <c:v>0.11</c:v>
                </c:pt>
                <c:pt idx="69">
                  <c:v>4.09</c:v>
                </c:pt>
                <c:pt idx="70">
                  <c:v>59.76</c:v>
                </c:pt>
                <c:pt idx="71">
                  <c:v>120</c:v>
                </c:pt>
                <c:pt idx="72">
                  <c:v>108.64</c:v>
                </c:pt>
                <c:pt idx="73">
                  <c:v>122.33</c:v>
                </c:pt>
                <c:pt idx="74">
                  <c:v>147.22</c:v>
                </c:pt>
                <c:pt idx="75">
                  <c:v>163.56</c:v>
                </c:pt>
                <c:pt idx="76">
                  <c:v>134.26</c:v>
                </c:pt>
                <c:pt idx="77">
                  <c:v>147.38999999999999</c:v>
                </c:pt>
                <c:pt idx="78">
                  <c:v>162.41</c:v>
                </c:pt>
                <c:pt idx="79">
                  <c:v>185.46</c:v>
                </c:pt>
                <c:pt idx="80">
                  <c:v>112.76</c:v>
                </c:pt>
                <c:pt idx="81">
                  <c:v>114.18</c:v>
                </c:pt>
                <c:pt idx="82">
                  <c:v>111.54</c:v>
                </c:pt>
                <c:pt idx="83">
                  <c:v>100.92</c:v>
                </c:pt>
                <c:pt idx="84">
                  <c:v>118.62</c:v>
                </c:pt>
                <c:pt idx="85">
                  <c:v>120</c:v>
                </c:pt>
                <c:pt idx="86">
                  <c:v>120</c:v>
                </c:pt>
                <c:pt idx="87">
                  <c:v>120</c:v>
                </c:pt>
                <c:pt idx="88">
                  <c:v>112.21</c:v>
                </c:pt>
                <c:pt idx="89">
                  <c:v>116.18</c:v>
                </c:pt>
                <c:pt idx="90">
                  <c:v>118.9</c:v>
                </c:pt>
                <c:pt idx="91">
                  <c:v>120</c:v>
                </c:pt>
                <c:pt idx="92">
                  <c:v>119.1</c:v>
                </c:pt>
                <c:pt idx="93">
                  <c:v>120</c:v>
                </c:pt>
                <c:pt idx="94">
                  <c:v>120</c:v>
                </c:pt>
                <c:pt idx="95">
                  <c:v>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BC8-4C38-A359-B388DB7AE6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46165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6308.8540000000003</v>
      </c>
      <c r="C5" s="25">
        <v>6266.1589999999997</v>
      </c>
      <c r="D5" s="25">
        <v>6218.1660000000002</v>
      </c>
      <c r="E5" s="25">
        <v>6172.3379999999997</v>
      </c>
      <c r="F5" s="25">
        <v>6143.201</v>
      </c>
      <c r="G5" s="25">
        <v>6111.3149999999996</v>
      </c>
      <c r="H5" s="25">
        <v>5981.8010000000004</v>
      </c>
      <c r="I5" s="25">
        <v>5922.04</v>
      </c>
      <c r="J5" s="25">
        <v>5957.3810000000003</v>
      </c>
      <c r="K5" s="25">
        <v>5979.8130000000001</v>
      </c>
      <c r="L5" s="25">
        <v>5926.5739999999996</v>
      </c>
      <c r="M5" s="25">
        <v>5947.4009999999998</v>
      </c>
      <c r="N5" s="25">
        <v>5904.6450000000004</v>
      </c>
      <c r="O5" s="25">
        <v>5632.1729999999998</v>
      </c>
      <c r="P5" s="25">
        <v>5648.2150000000001</v>
      </c>
      <c r="Q5" s="25">
        <v>5663.9459999999999</v>
      </c>
      <c r="R5" s="25">
        <v>5780.7420000000002</v>
      </c>
      <c r="S5" s="25">
        <v>5793.3710000000001</v>
      </c>
      <c r="T5" s="25">
        <v>5757.5720000000001</v>
      </c>
      <c r="U5" s="25">
        <v>5790.5810000000001</v>
      </c>
      <c r="V5" s="25">
        <v>5777.6660000000002</v>
      </c>
      <c r="W5" s="25">
        <v>5837.183</v>
      </c>
      <c r="X5" s="25">
        <v>5923.5879999999997</v>
      </c>
      <c r="Y5" s="25">
        <v>5991.201</v>
      </c>
      <c r="Z5" s="25">
        <v>5395.01</v>
      </c>
      <c r="AA5" s="25">
        <v>5446.2790000000005</v>
      </c>
      <c r="AB5" s="25">
        <v>5572.5910000000003</v>
      </c>
      <c r="AC5" s="25">
        <v>5685.3869999999997</v>
      </c>
      <c r="AD5" s="25">
        <v>5772.0879999999997</v>
      </c>
      <c r="AE5" s="25">
        <v>5848.1509999999998</v>
      </c>
      <c r="AF5" s="25">
        <v>5954.76</v>
      </c>
      <c r="AG5" s="25">
        <v>6121.2079999999996</v>
      </c>
      <c r="AH5" s="25">
        <v>6238.567</v>
      </c>
      <c r="AI5" s="25">
        <v>6304.4830000000002</v>
      </c>
      <c r="AJ5" s="25">
        <v>6342.7489999999998</v>
      </c>
      <c r="AK5" s="25">
        <v>6379.8630000000003</v>
      </c>
      <c r="AL5" s="25">
        <v>6419.8029999999999</v>
      </c>
      <c r="AM5" s="25">
        <v>6458.7759999999998</v>
      </c>
      <c r="AN5" s="25">
        <v>6473.5119999999997</v>
      </c>
      <c r="AO5" s="25">
        <v>6480.69</v>
      </c>
      <c r="AP5" s="25">
        <v>6266.6450000000004</v>
      </c>
      <c r="AQ5" s="25">
        <v>6157.2780000000002</v>
      </c>
      <c r="AR5" s="25">
        <v>5979.0349999999999</v>
      </c>
      <c r="AS5" s="25">
        <v>6000.95</v>
      </c>
      <c r="AT5" s="25">
        <v>6312.3310000000001</v>
      </c>
      <c r="AU5" s="25">
        <v>6415.8440000000001</v>
      </c>
      <c r="AV5" s="25">
        <v>6431.9489999999996</v>
      </c>
      <c r="AW5" s="25">
        <v>6464.6310000000003</v>
      </c>
      <c r="AX5" s="25">
        <v>6380.5519999999997</v>
      </c>
      <c r="AY5" s="25">
        <v>6388.0860000000002</v>
      </c>
      <c r="AZ5" s="25">
        <v>6352.8360000000002</v>
      </c>
      <c r="BA5" s="25">
        <v>6300.4409999999998</v>
      </c>
      <c r="BB5" s="25">
        <v>6298.1639999999998</v>
      </c>
      <c r="BC5" s="25">
        <v>6233.8379999999997</v>
      </c>
      <c r="BD5" s="25">
        <v>6192.4319999999998</v>
      </c>
      <c r="BE5" s="25">
        <v>6138.473</v>
      </c>
      <c r="BF5" s="25">
        <v>6053.527</v>
      </c>
      <c r="BG5" s="25">
        <v>5981.6329999999998</v>
      </c>
      <c r="BH5" s="25">
        <v>5884.3670000000002</v>
      </c>
      <c r="BI5" s="25">
        <v>5804.3869999999997</v>
      </c>
      <c r="BJ5" s="25">
        <v>5416.3069999999998</v>
      </c>
      <c r="BK5" s="25">
        <v>5427.5339999999997</v>
      </c>
      <c r="BL5" s="25">
        <v>5426.3890000000001</v>
      </c>
      <c r="BM5" s="25">
        <v>5454.4750000000004</v>
      </c>
      <c r="BN5" s="25">
        <v>5693.8159999999998</v>
      </c>
      <c r="BO5" s="25">
        <v>5709.4260000000004</v>
      </c>
      <c r="BP5" s="25">
        <v>5734.14</v>
      </c>
      <c r="BQ5" s="25">
        <v>6172.2449999999999</v>
      </c>
      <c r="BR5" s="25">
        <v>6212.7269999999999</v>
      </c>
      <c r="BS5" s="25">
        <v>6045.7160000000003</v>
      </c>
      <c r="BT5" s="25">
        <v>5814.2929999999997</v>
      </c>
      <c r="BU5" s="25">
        <v>6256.1970000000001</v>
      </c>
      <c r="BV5" s="25">
        <v>5879.607</v>
      </c>
      <c r="BW5" s="25">
        <v>6515.3059999999996</v>
      </c>
      <c r="BX5" s="25">
        <v>6812.2290000000003</v>
      </c>
      <c r="BY5" s="25">
        <v>6987.58</v>
      </c>
      <c r="BZ5" s="25">
        <v>6786.1869999999999</v>
      </c>
      <c r="CA5" s="25">
        <v>6866.2969999999996</v>
      </c>
      <c r="CB5" s="25">
        <v>6960.0730000000003</v>
      </c>
      <c r="CC5" s="25">
        <v>7071.991</v>
      </c>
      <c r="CD5" s="25">
        <v>6374.3879999999999</v>
      </c>
      <c r="CE5" s="25">
        <v>6429.5749999999998</v>
      </c>
      <c r="CF5" s="25">
        <v>6341.1009999999997</v>
      </c>
      <c r="CG5" s="25">
        <v>6232.2669999999998</v>
      </c>
      <c r="CH5" s="25">
        <v>6632.9960000000001</v>
      </c>
      <c r="CI5" s="25">
        <v>6631.6589999999997</v>
      </c>
      <c r="CJ5" s="25">
        <v>6559.3770000000004</v>
      </c>
      <c r="CK5" s="25">
        <v>6469.0129999999999</v>
      </c>
      <c r="CL5" s="25">
        <v>6176.8490000000002</v>
      </c>
      <c r="CM5" s="25">
        <v>6262.2650000000003</v>
      </c>
      <c r="CN5" s="25">
        <v>6372.6610000000001</v>
      </c>
      <c r="CO5" s="25">
        <v>6548.1409999999996</v>
      </c>
      <c r="CP5" s="25">
        <v>6498.0029999999997</v>
      </c>
      <c r="CQ5" s="25">
        <v>6411.7219999999998</v>
      </c>
      <c r="CR5" s="25">
        <v>6337.1350000000002</v>
      </c>
      <c r="CS5" s="25">
        <v>6276.3440000000001</v>
      </c>
      <c r="CT5" s="26"/>
      <c r="CU5" s="26"/>
      <c r="CV5" s="26"/>
      <c r="CW5" s="27"/>
      <c r="CX5" s="28">
        <f t="array" ref="CX5">SUMPRODUCT(B5:CW5*0.25)</f>
        <v>147290.81825000001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121.4</v>
      </c>
      <c r="C8" s="37">
        <v>117.5</v>
      </c>
      <c r="D8" s="37">
        <v>117.49</v>
      </c>
      <c r="E8" s="37">
        <v>117.48</v>
      </c>
      <c r="F8" s="37">
        <v>125.46</v>
      </c>
      <c r="G8" s="37">
        <v>125.36</v>
      </c>
      <c r="H8" s="37">
        <v>135.1</v>
      </c>
      <c r="I8" s="37">
        <v>127.57</v>
      </c>
      <c r="J8" s="37">
        <v>137.26</v>
      </c>
      <c r="K8" s="37">
        <v>133.77000000000001</v>
      </c>
      <c r="L8" s="37">
        <v>125.98</v>
      </c>
      <c r="M8" s="37">
        <v>128.27000000000001</v>
      </c>
      <c r="N8" s="37">
        <v>123.96</v>
      </c>
      <c r="O8" s="37">
        <v>133.33000000000001</v>
      </c>
      <c r="P8" s="37">
        <v>133.30000000000001</v>
      </c>
      <c r="Q8" s="37">
        <v>128.57</v>
      </c>
      <c r="R8" s="37">
        <v>127.81</v>
      </c>
      <c r="S8" s="37">
        <v>125.82</v>
      </c>
      <c r="T8" s="37">
        <v>127.52</v>
      </c>
      <c r="U8" s="37">
        <v>130.18</v>
      </c>
      <c r="V8" s="37">
        <v>133.41999999999999</v>
      </c>
      <c r="W8" s="37">
        <v>128.1</v>
      </c>
      <c r="X8" s="37">
        <v>124.24</v>
      </c>
      <c r="Y8" s="37">
        <v>116.68</v>
      </c>
      <c r="Z8" s="37">
        <v>101</v>
      </c>
      <c r="AA8" s="37">
        <v>105.78</v>
      </c>
      <c r="AB8" s="37">
        <v>101</v>
      </c>
      <c r="AC8" s="37">
        <v>52.5</v>
      </c>
      <c r="AD8" s="37">
        <v>105.89</v>
      </c>
      <c r="AE8" s="37">
        <v>106.8</v>
      </c>
      <c r="AF8" s="37">
        <v>75</v>
      </c>
      <c r="AG8" s="37">
        <v>0.02</v>
      </c>
      <c r="AH8" s="37">
        <v>0.02</v>
      </c>
      <c r="AI8" s="37">
        <v>0</v>
      </c>
      <c r="AJ8" s="37">
        <v>0</v>
      </c>
      <c r="AK8" s="37">
        <v>0</v>
      </c>
      <c r="AL8" s="37">
        <v>0</v>
      </c>
      <c r="AM8" s="37">
        <v>0</v>
      </c>
      <c r="AN8" s="37">
        <v>0</v>
      </c>
      <c r="AO8" s="37">
        <v>-0.01</v>
      </c>
      <c r="AP8" s="37">
        <v>-0.01</v>
      </c>
      <c r="AQ8" s="37">
        <v>-0.02</v>
      </c>
      <c r="AR8" s="37">
        <v>-0.3</v>
      </c>
      <c r="AS8" s="37">
        <v>-1</v>
      </c>
      <c r="AT8" s="37">
        <v>-0.01</v>
      </c>
      <c r="AU8" s="37">
        <v>-0.01</v>
      </c>
      <c r="AV8" s="37">
        <v>-0.01</v>
      </c>
      <c r="AW8" s="37">
        <v>-0.01</v>
      </c>
      <c r="AX8" s="37">
        <v>-0.01</v>
      </c>
      <c r="AY8" s="37">
        <v>-0.01</v>
      </c>
      <c r="AZ8" s="37">
        <v>-0.01</v>
      </c>
      <c r="BA8" s="37">
        <v>-0.01</v>
      </c>
      <c r="BB8" s="37">
        <v>-0.01</v>
      </c>
      <c r="BC8" s="37">
        <v>-0.01</v>
      </c>
      <c r="BD8" s="37">
        <v>-0.01</v>
      </c>
      <c r="BE8" s="37">
        <v>-0.01</v>
      </c>
      <c r="BF8" s="37">
        <v>-0.01</v>
      </c>
      <c r="BG8" s="37">
        <v>-0.01</v>
      </c>
      <c r="BH8" s="37">
        <v>-0.01</v>
      </c>
      <c r="BI8" s="37">
        <v>-0.01</v>
      </c>
      <c r="BJ8" s="37">
        <v>-1.01</v>
      </c>
      <c r="BK8" s="37">
        <v>-3.23</v>
      </c>
      <c r="BL8" s="37">
        <v>-2.1</v>
      </c>
      <c r="BM8" s="37">
        <v>-2</v>
      </c>
      <c r="BN8" s="37">
        <v>-1</v>
      </c>
      <c r="BO8" s="37">
        <v>-0.09</v>
      </c>
      <c r="BP8" s="37">
        <v>0</v>
      </c>
      <c r="BQ8" s="37">
        <v>0.01</v>
      </c>
      <c r="BR8" s="37">
        <v>0.11</v>
      </c>
      <c r="BS8" s="37">
        <v>4.09</v>
      </c>
      <c r="BT8" s="37">
        <v>59.76</v>
      </c>
      <c r="BU8" s="37">
        <v>120</v>
      </c>
      <c r="BV8" s="37">
        <v>108.64</v>
      </c>
      <c r="BW8" s="37">
        <v>122.33</v>
      </c>
      <c r="BX8" s="37">
        <v>147.22</v>
      </c>
      <c r="BY8" s="37">
        <v>163.56</v>
      </c>
      <c r="BZ8" s="37">
        <v>134.26</v>
      </c>
      <c r="CA8" s="37">
        <v>147.38999999999999</v>
      </c>
      <c r="CB8" s="37">
        <v>162.41</v>
      </c>
      <c r="CC8" s="37">
        <v>185.46</v>
      </c>
      <c r="CD8" s="37">
        <v>112.76</v>
      </c>
      <c r="CE8" s="37">
        <v>114.18</v>
      </c>
      <c r="CF8" s="37">
        <v>111.54</v>
      </c>
      <c r="CG8" s="37">
        <v>100.92</v>
      </c>
      <c r="CH8" s="37">
        <v>118.62</v>
      </c>
      <c r="CI8" s="37">
        <v>120</v>
      </c>
      <c r="CJ8" s="37">
        <v>120</v>
      </c>
      <c r="CK8" s="37">
        <v>120</v>
      </c>
      <c r="CL8" s="37">
        <v>112.21</v>
      </c>
      <c r="CM8" s="37">
        <v>116.18</v>
      </c>
      <c r="CN8" s="37">
        <v>118.9</v>
      </c>
      <c r="CO8" s="37">
        <v>120</v>
      </c>
      <c r="CP8" s="37">
        <v>119.1</v>
      </c>
      <c r="CQ8" s="37">
        <v>120</v>
      </c>
      <c r="CR8" s="37">
        <v>120</v>
      </c>
      <c r="CS8" s="37">
        <v>120</v>
      </c>
      <c r="CT8" s="38"/>
      <c r="CU8" s="38"/>
      <c r="CV8" s="38"/>
      <c r="CW8" s="39"/>
      <c r="CX8" s="40">
        <f>IF(SUM(B8:CW8)&lt;&gt;0,AVERAGEIF(B8:CW8,"&lt;&gt;"""),"")</f>
        <v>71.898958333333312</v>
      </c>
    </row>
    <row r="9" spans="1:102" ht="24.95" customHeight="1" thickBot="1" x14ac:dyDescent="0.25">
      <c r="A9" s="41" t="s">
        <v>6</v>
      </c>
      <c r="B9" s="42">
        <v>118.4675</v>
      </c>
      <c r="C9" s="43">
        <v>118.4675</v>
      </c>
      <c r="D9" s="43">
        <v>118.4675</v>
      </c>
      <c r="E9" s="43">
        <v>118.4675</v>
      </c>
      <c r="F9" s="43">
        <v>128.3725</v>
      </c>
      <c r="G9" s="43">
        <v>128.3725</v>
      </c>
      <c r="H9" s="43">
        <v>128.3725</v>
      </c>
      <c r="I9" s="43">
        <v>128.3725</v>
      </c>
      <c r="J9" s="43">
        <v>131.32</v>
      </c>
      <c r="K9" s="43">
        <v>131.32</v>
      </c>
      <c r="L9" s="43">
        <v>131.32</v>
      </c>
      <c r="M9" s="43">
        <v>131.32</v>
      </c>
      <c r="N9" s="43">
        <v>129.79</v>
      </c>
      <c r="O9" s="43">
        <v>129.79</v>
      </c>
      <c r="P9" s="43">
        <v>129.79</v>
      </c>
      <c r="Q9" s="43">
        <v>129.79</v>
      </c>
      <c r="R9" s="43">
        <v>127.8325</v>
      </c>
      <c r="S9" s="43">
        <v>127.8325</v>
      </c>
      <c r="T9" s="43">
        <v>127.8325</v>
      </c>
      <c r="U9" s="43">
        <v>127.8325</v>
      </c>
      <c r="V9" s="43">
        <v>125.61</v>
      </c>
      <c r="W9" s="43">
        <v>125.61</v>
      </c>
      <c r="X9" s="43">
        <v>125.61</v>
      </c>
      <c r="Y9" s="43">
        <v>125.61</v>
      </c>
      <c r="Z9" s="43">
        <v>90.07</v>
      </c>
      <c r="AA9" s="43">
        <v>90.07</v>
      </c>
      <c r="AB9" s="43">
        <v>90.07</v>
      </c>
      <c r="AC9" s="43">
        <v>90.07</v>
      </c>
      <c r="AD9" s="43">
        <v>71.927499999999995</v>
      </c>
      <c r="AE9" s="43">
        <v>71.927499999999995</v>
      </c>
      <c r="AF9" s="43">
        <v>71.927499999999995</v>
      </c>
      <c r="AG9" s="43">
        <v>71.927499999999995</v>
      </c>
      <c r="AH9" s="43">
        <v>5.0000000000000001E-3</v>
      </c>
      <c r="AI9" s="43">
        <v>5.0000000000000001E-3</v>
      </c>
      <c r="AJ9" s="43">
        <v>5.0000000000000001E-3</v>
      </c>
      <c r="AK9" s="43">
        <v>5.0000000000000001E-3</v>
      </c>
      <c r="AL9" s="43">
        <v>-2.5000000000000001E-3</v>
      </c>
      <c r="AM9" s="43">
        <v>-2.5000000000000001E-3</v>
      </c>
      <c r="AN9" s="43">
        <v>-2.5000000000000001E-3</v>
      </c>
      <c r="AO9" s="43">
        <v>-2.5000000000000001E-3</v>
      </c>
      <c r="AP9" s="43">
        <v>-0.33250000000000002</v>
      </c>
      <c r="AQ9" s="43">
        <v>-0.33250000000000002</v>
      </c>
      <c r="AR9" s="43">
        <v>-0.33250000000000002</v>
      </c>
      <c r="AS9" s="43">
        <v>-0.33250000000000002</v>
      </c>
      <c r="AT9" s="43">
        <v>-0.01</v>
      </c>
      <c r="AU9" s="43">
        <v>-0.01</v>
      </c>
      <c r="AV9" s="43">
        <v>-0.01</v>
      </c>
      <c r="AW9" s="43">
        <v>-0.01</v>
      </c>
      <c r="AX9" s="43">
        <v>-0.01</v>
      </c>
      <c r="AY9" s="43">
        <v>-0.01</v>
      </c>
      <c r="AZ9" s="43">
        <v>-0.01</v>
      </c>
      <c r="BA9" s="43">
        <v>-0.01</v>
      </c>
      <c r="BB9" s="43">
        <v>-0.01</v>
      </c>
      <c r="BC9" s="43">
        <v>-0.01</v>
      </c>
      <c r="BD9" s="43">
        <v>-0.01</v>
      </c>
      <c r="BE9" s="43">
        <v>-0.01</v>
      </c>
      <c r="BF9" s="43">
        <v>-0.01</v>
      </c>
      <c r="BG9" s="43">
        <v>-0.01</v>
      </c>
      <c r="BH9" s="43">
        <v>-0.01</v>
      </c>
      <c r="BI9" s="43">
        <v>-0.01</v>
      </c>
      <c r="BJ9" s="43">
        <v>-2.085</v>
      </c>
      <c r="BK9" s="43">
        <v>-2.085</v>
      </c>
      <c r="BL9" s="43">
        <v>-2.085</v>
      </c>
      <c r="BM9" s="43">
        <v>-2.085</v>
      </c>
      <c r="BN9" s="43">
        <v>-0.27</v>
      </c>
      <c r="BO9" s="43">
        <v>-0.27</v>
      </c>
      <c r="BP9" s="43">
        <v>-0.27</v>
      </c>
      <c r="BQ9" s="43">
        <v>-0.27</v>
      </c>
      <c r="BR9" s="43">
        <v>45.99</v>
      </c>
      <c r="BS9" s="43">
        <v>45.99</v>
      </c>
      <c r="BT9" s="43">
        <v>45.99</v>
      </c>
      <c r="BU9" s="43">
        <v>45.99</v>
      </c>
      <c r="BV9" s="43">
        <v>135.4375</v>
      </c>
      <c r="BW9" s="43">
        <v>135.4375</v>
      </c>
      <c r="BX9" s="43">
        <v>135.4375</v>
      </c>
      <c r="BY9" s="43">
        <v>135.4375</v>
      </c>
      <c r="BZ9" s="43">
        <v>157.38</v>
      </c>
      <c r="CA9" s="43">
        <v>157.38</v>
      </c>
      <c r="CB9" s="43">
        <v>157.38</v>
      </c>
      <c r="CC9" s="43">
        <v>157.38</v>
      </c>
      <c r="CD9" s="43">
        <v>109.85</v>
      </c>
      <c r="CE9" s="43">
        <v>109.85</v>
      </c>
      <c r="CF9" s="43">
        <v>109.85</v>
      </c>
      <c r="CG9" s="43">
        <v>109.85</v>
      </c>
      <c r="CH9" s="43">
        <v>119.655</v>
      </c>
      <c r="CI9" s="43">
        <v>119.655</v>
      </c>
      <c r="CJ9" s="43">
        <v>119.655</v>
      </c>
      <c r="CK9" s="43">
        <v>119.655</v>
      </c>
      <c r="CL9" s="43">
        <v>116.82250000000001</v>
      </c>
      <c r="CM9" s="43">
        <v>116.82250000000001</v>
      </c>
      <c r="CN9" s="43">
        <v>116.82250000000001</v>
      </c>
      <c r="CO9" s="43">
        <v>116.82250000000001</v>
      </c>
      <c r="CP9" s="43">
        <v>119.77500000000001</v>
      </c>
      <c r="CQ9" s="43">
        <v>119.77500000000001</v>
      </c>
      <c r="CR9" s="43">
        <v>119.77500000000001</v>
      </c>
      <c r="CS9" s="43">
        <v>119.77500000000001</v>
      </c>
      <c r="CT9" s="44"/>
      <c r="CU9" s="44"/>
      <c r="CV9" s="44"/>
      <c r="CW9" s="45"/>
      <c r="CX9" s="46">
        <f>IF(SUM(B9:CW9)&lt;&gt;0,AVERAGEIF(B9:CW9,"&lt;&gt;"""),"")</f>
        <v>71.898958333333283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302</v>
      </c>
      <c r="C11" s="53">
        <v>251.667</v>
      </c>
      <c r="D11" s="53">
        <v>201.333</v>
      </c>
      <c r="E11" s="53">
        <v>151</v>
      </c>
      <c r="F11" s="53">
        <v>100.667</v>
      </c>
      <c r="G11" s="53">
        <v>50.332999999999998</v>
      </c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264.25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3116.288</v>
      </c>
      <c r="C13" s="65">
        <v>2992.7</v>
      </c>
      <c r="D13" s="65">
        <v>2964.2980000000002</v>
      </c>
      <c r="E13" s="65">
        <v>2938.7559999999999</v>
      </c>
      <c r="F13" s="65">
        <v>2942.9970000000003</v>
      </c>
      <c r="G13" s="65">
        <v>2935.694</v>
      </c>
      <c r="H13" s="65">
        <v>2832.9</v>
      </c>
      <c r="I13" s="65">
        <v>2741.9</v>
      </c>
      <c r="J13" s="65">
        <v>2651.9</v>
      </c>
      <c r="K13" s="65">
        <v>2651.9</v>
      </c>
      <c r="L13" s="65">
        <v>2651.9</v>
      </c>
      <c r="M13" s="65">
        <v>2651.9</v>
      </c>
      <c r="N13" s="65">
        <v>2664.0259999999998</v>
      </c>
      <c r="O13" s="65">
        <v>2417.9</v>
      </c>
      <c r="P13" s="65">
        <v>2417.9</v>
      </c>
      <c r="Q13" s="65">
        <v>2417.9</v>
      </c>
      <c r="R13" s="65">
        <v>2417.9</v>
      </c>
      <c r="S13" s="65">
        <v>2413.5480000000002</v>
      </c>
      <c r="T13" s="65">
        <v>2459.3910000000001</v>
      </c>
      <c r="U13" s="65">
        <v>2475.9</v>
      </c>
      <c r="V13" s="65">
        <v>2365.9</v>
      </c>
      <c r="W13" s="65">
        <v>2385.201</v>
      </c>
      <c r="X13" s="65">
        <v>2381.7449999999999</v>
      </c>
      <c r="Y13" s="65">
        <v>2328.9</v>
      </c>
      <c r="Z13" s="65">
        <v>1607.9</v>
      </c>
      <c r="AA13" s="65">
        <v>1436.078</v>
      </c>
      <c r="AB13" s="65">
        <v>1357.9</v>
      </c>
      <c r="AC13" s="65">
        <v>1257.9000000000001</v>
      </c>
      <c r="AD13" s="65">
        <v>1239.3609999999999</v>
      </c>
      <c r="AE13" s="65">
        <v>998.24900000000002</v>
      </c>
      <c r="AF13" s="65">
        <v>907.9</v>
      </c>
      <c r="AG13" s="65">
        <v>907.9</v>
      </c>
      <c r="AH13" s="65">
        <v>907.9</v>
      </c>
      <c r="AI13" s="65">
        <v>907.9</v>
      </c>
      <c r="AJ13" s="65">
        <v>907.9</v>
      </c>
      <c r="AK13" s="65">
        <v>907.9</v>
      </c>
      <c r="AL13" s="65">
        <v>907.9</v>
      </c>
      <c r="AM13" s="65">
        <v>906.9</v>
      </c>
      <c r="AN13" s="65">
        <v>849.23299999999995</v>
      </c>
      <c r="AO13" s="65">
        <v>712.56700000000001</v>
      </c>
      <c r="AP13" s="65">
        <v>575.9</v>
      </c>
      <c r="AQ13" s="65">
        <v>575.9</v>
      </c>
      <c r="AR13" s="65">
        <v>564.9</v>
      </c>
      <c r="AS13" s="65">
        <v>519.9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152.9</v>
      </c>
      <c r="BG13" s="65">
        <v>172.9</v>
      </c>
      <c r="BH13" s="65">
        <v>172.9</v>
      </c>
      <c r="BI13" s="65">
        <v>177.9</v>
      </c>
      <c r="BJ13" s="65">
        <v>282.89999999999998</v>
      </c>
      <c r="BK13" s="65">
        <v>405.9</v>
      </c>
      <c r="BL13" s="65">
        <v>632.9</v>
      </c>
      <c r="BM13" s="65">
        <v>737.9</v>
      </c>
      <c r="BN13" s="65">
        <v>982.9</v>
      </c>
      <c r="BO13" s="65">
        <v>997.9</v>
      </c>
      <c r="BP13" s="65">
        <v>1047.9000000000001</v>
      </c>
      <c r="BQ13" s="65">
        <v>1202.9000000000001</v>
      </c>
      <c r="BR13" s="65">
        <v>1247.9000000000001</v>
      </c>
      <c r="BS13" s="65">
        <v>1407.9</v>
      </c>
      <c r="BT13" s="65">
        <v>1447.9</v>
      </c>
      <c r="BU13" s="65">
        <v>2213.4610000000002</v>
      </c>
      <c r="BV13" s="65">
        <v>1774.67</v>
      </c>
      <c r="BW13" s="65">
        <v>2426.828</v>
      </c>
      <c r="BX13" s="65">
        <v>2670.3429999999998</v>
      </c>
      <c r="BY13" s="65">
        <v>2828.462</v>
      </c>
      <c r="BZ13" s="65">
        <v>2909.0640000000003</v>
      </c>
      <c r="CA13" s="65">
        <v>3024.4279999999999</v>
      </c>
      <c r="CB13" s="65">
        <v>3031.8919999999998</v>
      </c>
      <c r="CC13" s="65">
        <v>3043.3510000000001</v>
      </c>
      <c r="CD13" s="65">
        <v>2470.5250000000001</v>
      </c>
      <c r="CE13" s="65">
        <v>2500.4939999999997</v>
      </c>
      <c r="CF13" s="65">
        <v>2387.875</v>
      </c>
      <c r="CG13" s="65">
        <v>2259.4679999999998</v>
      </c>
      <c r="CH13" s="65">
        <v>2642.027</v>
      </c>
      <c r="CI13" s="65">
        <v>2700.116</v>
      </c>
      <c r="CJ13" s="65">
        <v>2698.5240000000003</v>
      </c>
      <c r="CK13" s="65">
        <v>2717.5259999999998</v>
      </c>
      <c r="CL13" s="65">
        <v>2569.3229999999999</v>
      </c>
      <c r="CM13" s="65">
        <v>2691.4210000000003</v>
      </c>
      <c r="CN13" s="65">
        <v>2787.183</v>
      </c>
      <c r="CO13" s="65">
        <v>2944.45</v>
      </c>
      <c r="CP13" s="65">
        <v>2801.6570000000002</v>
      </c>
      <c r="CQ13" s="65">
        <v>2894.4059999999999</v>
      </c>
      <c r="CR13" s="65">
        <v>2939.3959999999997</v>
      </c>
      <c r="CS13" s="65">
        <v>2853.125</v>
      </c>
      <c r="CT13" s="66"/>
      <c r="CU13" s="66"/>
      <c r="CV13" s="66"/>
      <c r="CW13" s="67"/>
      <c r="CX13" s="68">
        <f t="array" ref="CX13">SUMPRODUCT(B13:CW13*0.25)</f>
        <v>40390.911749999948</v>
      </c>
    </row>
    <row r="14" spans="1:102" ht="24.95" customHeight="1" x14ac:dyDescent="0.2">
      <c r="A14" s="63" t="s">
        <v>11</v>
      </c>
      <c r="B14" s="64">
        <v>591</v>
      </c>
      <c r="C14" s="65">
        <v>691</v>
      </c>
      <c r="D14" s="65">
        <v>691</v>
      </c>
      <c r="E14" s="65">
        <v>691</v>
      </c>
      <c r="F14" s="65">
        <v>691</v>
      </c>
      <c r="G14" s="65">
        <v>691</v>
      </c>
      <c r="H14" s="65">
        <v>691</v>
      </c>
      <c r="I14" s="65">
        <v>691</v>
      </c>
      <c r="J14" s="65">
        <v>791</v>
      </c>
      <c r="K14" s="65">
        <v>791</v>
      </c>
      <c r="L14" s="65">
        <v>711</v>
      </c>
      <c r="M14" s="65">
        <v>711</v>
      </c>
      <c r="N14" s="65">
        <v>631</v>
      </c>
      <c r="O14" s="65">
        <v>586</v>
      </c>
      <c r="P14" s="65">
        <v>586</v>
      </c>
      <c r="Q14" s="65">
        <v>586</v>
      </c>
      <c r="R14" s="65">
        <v>686</v>
      </c>
      <c r="S14" s="65">
        <v>686</v>
      </c>
      <c r="T14" s="65">
        <v>586</v>
      </c>
      <c r="U14" s="65">
        <v>586</v>
      </c>
      <c r="V14" s="65">
        <v>662</v>
      </c>
      <c r="W14" s="65">
        <v>662</v>
      </c>
      <c r="X14" s="65">
        <v>662</v>
      </c>
      <c r="Y14" s="65">
        <v>662</v>
      </c>
      <c r="Z14" s="65">
        <v>625.04099999999994</v>
      </c>
      <c r="AA14" s="65">
        <v>662</v>
      </c>
      <c r="AB14" s="65">
        <v>654.66700000000003</v>
      </c>
      <c r="AC14" s="65">
        <v>602</v>
      </c>
      <c r="AD14" s="65">
        <v>359</v>
      </c>
      <c r="AE14" s="65">
        <v>319</v>
      </c>
      <c r="AF14" s="65">
        <v>183.001</v>
      </c>
      <c r="AG14" s="65">
        <v>133</v>
      </c>
      <c r="AH14" s="65">
        <v>57</v>
      </c>
      <c r="AI14" s="65">
        <v>57</v>
      </c>
      <c r="AJ14" s="65">
        <v>57</v>
      </c>
      <c r="AK14" s="65">
        <v>57</v>
      </c>
      <c r="AL14" s="65">
        <v>57</v>
      </c>
      <c r="AM14" s="65">
        <v>57</v>
      </c>
      <c r="AN14" s="65">
        <v>57</v>
      </c>
      <c r="AO14" s="65">
        <v>57</v>
      </c>
      <c r="AP14" s="65">
        <v>57</v>
      </c>
      <c r="AQ14" s="65">
        <v>57</v>
      </c>
      <c r="AR14" s="65">
        <v>57</v>
      </c>
      <c r="AS14" s="65">
        <v>57</v>
      </c>
      <c r="AT14" s="65">
        <v>57</v>
      </c>
      <c r="AU14" s="65">
        <v>57</v>
      </c>
      <c r="AV14" s="65">
        <v>57</v>
      </c>
      <c r="AW14" s="65">
        <v>57</v>
      </c>
      <c r="AX14" s="65">
        <v>57</v>
      </c>
      <c r="AY14" s="65">
        <v>57</v>
      </c>
      <c r="AZ14" s="65">
        <v>57</v>
      </c>
      <c r="BA14" s="65">
        <v>57</v>
      </c>
      <c r="BB14" s="65">
        <v>31</v>
      </c>
      <c r="BC14" s="65">
        <v>31</v>
      </c>
      <c r="BD14" s="65">
        <v>31</v>
      </c>
      <c r="BE14" s="65">
        <v>31</v>
      </c>
      <c r="BF14" s="65">
        <v>31</v>
      </c>
      <c r="BG14" s="65">
        <v>31</v>
      </c>
      <c r="BH14" s="65">
        <v>31</v>
      </c>
      <c r="BI14" s="65">
        <v>31</v>
      </c>
      <c r="BJ14" s="65">
        <v>31</v>
      </c>
      <c r="BK14" s="65">
        <v>31</v>
      </c>
      <c r="BL14" s="65">
        <v>31</v>
      </c>
      <c r="BM14" s="65">
        <v>31</v>
      </c>
      <c r="BN14" s="65">
        <v>51</v>
      </c>
      <c r="BO14" s="65">
        <v>51</v>
      </c>
      <c r="BP14" s="65">
        <v>51</v>
      </c>
      <c r="BQ14" s="65">
        <v>51</v>
      </c>
      <c r="BR14" s="65">
        <v>88</v>
      </c>
      <c r="BS14" s="65">
        <v>104</v>
      </c>
      <c r="BT14" s="65">
        <v>166</v>
      </c>
      <c r="BU14" s="65">
        <v>172</v>
      </c>
      <c r="BV14" s="65">
        <v>525</v>
      </c>
      <c r="BW14" s="65">
        <v>795</v>
      </c>
      <c r="BX14" s="65">
        <v>1050</v>
      </c>
      <c r="BY14" s="65">
        <v>1285</v>
      </c>
      <c r="BZ14" s="65">
        <v>1250</v>
      </c>
      <c r="CA14" s="65">
        <v>1314</v>
      </c>
      <c r="CB14" s="65">
        <v>1435</v>
      </c>
      <c r="CC14" s="65">
        <v>1469</v>
      </c>
      <c r="CD14" s="65">
        <v>1281</v>
      </c>
      <c r="CE14" s="65">
        <v>1281</v>
      </c>
      <c r="CF14" s="65">
        <v>1281</v>
      </c>
      <c r="CG14" s="65">
        <v>1281</v>
      </c>
      <c r="CH14" s="65">
        <v>1276</v>
      </c>
      <c r="CI14" s="65">
        <v>1212</v>
      </c>
      <c r="CJ14" s="65">
        <v>1133</v>
      </c>
      <c r="CK14" s="65">
        <v>1087</v>
      </c>
      <c r="CL14" s="65">
        <v>1001</v>
      </c>
      <c r="CM14" s="65">
        <v>951</v>
      </c>
      <c r="CN14" s="65">
        <v>951</v>
      </c>
      <c r="CO14" s="65">
        <v>951</v>
      </c>
      <c r="CP14" s="65">
        <v>806</v>
      </c>
      <c r="CQ14" s="65">
        <v>646</v>
      </c>
      <c r="CR14" s="65">
        <v>566</v>
      </c>
      <c r="CS14" s="65">
        <v>566</v>
      </c>
      <c r="CT14" s="66"/>
      <c r="CU14" s="66"/>
      <c r="CV14" s="66"/>
      <c r="CW14" s="67"/>
      <c r="CX14" s="68">
        <f t="array" ref="CX14">SUMPRODUCT(B14:CW14*0.25)</f>
        <v>11797.427250000001</v>
      </c>
    </row>
    <row r="15" spans="1:102" ht="24.95" customHeight="1" x14ac:dyDescent="0.2">
      <c r="A15" s="69" t="s">
        <v>12</v>
      </c>
      <c r="B15" s="70">
        <v>1796.566</v>
      </c>
      <c r="C15" s="71">
        <v>1827.7919999999999</v>
      </c>
      <c r="D15" s="71">
        <v>1858.5349999999999</v>
      </c>
      <c r="E15" s="71">
        <v>1888.5819999999999</v>
      </c>
      <c r="F15" s="71">
        <v>1905.5369999999998</v>
      </c>
      <c r="G15" s="71">
        <v>1931.288</v>
      </c>
      <c r="H15" s="71">
        <v>1954.9010000000001</v>
      </c>
      <c r="I15" s="71">
        <v>1986.1399999999999</v>
      </c>
      <c r="J15" s="71">
        <v>2009.481</v>
      </c>
      <c r="K15" s="71">
        <v>2031.913</v>
      </c>
      <c r="L15" s="71">
        <v>2058.674</v>
      </c>
      <c r="M15" s="71">
        <v>2079.5010000000002</v>
      </c>
      <c r="N15" s="71">
        <v>2102.6189999999997</v>
      </c>
      <c r="O15" s="71">
        <v>2121.2729999999997</v>
      </c>
      <c r="P15" s="71">
        <v>2137.3150000000001</v>
      </c>
      <c r="Q15" s="71">
        <v>2153.0459999999998</v>
      </c>
      <c r="R15" s="71">
        <v>2170.8420000000001</v>
      </c>
      <c r="S15" s="71">
        <v>2187.8229999999999</v>
      </c>
      <c r="T15" s="71">
        <v>2206.181</v>
      </c>
      <c r="U15" s="71">
        <v>2222.681</v>
      </c>
      <c r="V15" s="71">
        <v>2244.7660000000001</v>
      </c>
      <c r="W15" s="71">
        <v>2284.982</v>
      </c>
      <c r="X15" s="71">
        <v>2374.8429999999998</v>
      </c>
      <c r="Y15" s="71">
        <v>2495.3009999999999</v>
      </c>
      <c r="Z15" s="71">
        <v>2714.069</v>
      </c>
      <c r="AA15" s="71">
        <v>2900.201</v>
      </c>
      <c r="AB15" s="71">
        <v>3112.0239999999999</v>
      </c>
      <c r="AC15" s="71">
        <v>3377.4870000000001</v>
      </c>
      <c r="AD15" s="71">
        <v>3709.7269999999999</v>
      </c>
      <c r="AE15" s="71">
        <v>4066.902</v>
      </c>
      <c r="AF15" s="71">
        <v>4399.8589999999995</v>
      </c>
      <c r="AG15" s="71">
        <v>4616.308</v>
      </c>
      <c r="AH15" s="71">
        <v>4993.6670000000004</v>
      </c>
      <c r="AI15" s="71">
        <v>5059.5830000000005</v>
      </c>
      <c r="AJ15" s="71">
        <v>5097.8490000000002</v>
      </c>
      <c r="AK15" s="71">
        <v>5134.9630000000006</v>
      </c>
      <c r="AL15" s="71">
        <v>5241.9030000000002</v>
      </c>
      <c r="AM15" s="71">
        <v>5281.8760000000002</v>
      </c>
      <c r="AN15" s="71">
        <v>5354.2789999999995</v>
      </c>
      <c r="AO15" s="71">
        <v>5498.1230000000005</v>
      </c>
      <c r="AP15" s="71">
        <v>5357.7449999999999</v>
      </c>
      <c r="AQ15" s="71">
        <v>5248.3780000000006</v>
      </c>
      <c r="AR15" s="71">
        <v>5081.1350000000002</v>
      </c>
      <c r="AS15" s="71">
        <v>5148.05</v>
      </c>
      <c r="AT15" s="71">
        <v>5708.4310000000005</v>
      </c>
      <c r="AU15" s="71">
        <v>5811.9440000000004</v>
      </c>
      <c r="AV15" s="71">
        <v>5828.049</v>
      </c>
      <c r="AW15" s="71">
        <v>5860.7309999999998</v>
      </c>
      <c r="AX15" s="71">
        <v>5787.652</v>
      </c>
      <c r="AY15" s="71">
        <v>5795.1859999999997</v>
      </c>
      <c r="AZ15" s="71">
        <v>5759.9359999999997</v>
      </c>
      <c r="BA15" s="71">
        <v>5707.5410000000002</v>
      </c>
      <c r="BB15" s="71">
        <v>5737.2639999999992</v>
      </c>
      <c r="BC15" s="71">
        <v>5672.9380000000001</v>
      </c>
      <c r="BD15" s="71">
        <v>5631.5320000000002</v>
      </c>
      <c r="BE15" s="71">
        <v>5577.5730000000003</v>
      </c>
      <c r="BF15" s="71">
        <v>5500.6270000000004</v>
      </c>
      <c r="BG15" s="71">
        <v>5408.7329999999993</v>
      </c>
      <c r="BH15" s="71">
        <v>5311.4669999999996</v>
      </c>
      <c r="BI15" s="71">
        <v>5226.4870000000001</v>
      </c>
      <c r="BJ15" s="71">
        <v>4569.107</v>
      </c>
      <c r="BK15" s="71">
        <v>4352.134</v>
      </c>
      <c r="BL15" s="71">
        <v>4203.8890000000001</v>
      </c>
      <c r="BM15" s="71">
        <v>4100.5749999999998</v>
      </c>
      <c r="BN15" s="71">
        <v>4036.9160000000002</v>
      </c>
      <c r="BO15" s="71">
        <v>4066.6259999999997</v>
      </c>
      <c r="BP15" s="71">
        <v>4237.9399999999996</v>
      </c>
      <c r="BQ15" s="71">
        <v>4745.3450000000003</v>
      </c>
      <c r="BR15" s="71">
        <v>4508.8270000000002</v>
      </c>
      <c r="BS15" s="71">
        <v>4165.8159999999998</v>
      </c>
      <c r="BT15" s="71">
        <v>3832.393</v>
      </c>
      <c r="BU15" s="71">
        <v>3502.7359999999999</v>
      </c>
      <c r="BV15" s="71">
        <v>3164.9370000000004</v>
      </c>
      <c r="BW15" s="71">
        <v>2878.4780000000001</v>
      </c>
      <c r="BX15" s="71">
        <v>2644.6860000000001</v>
      </c>
      <c r="BY15" s="71">
        <v>2426.9180000000001</v>
      </c>
      <c r="BZ15" s="71">
        <v>2231.5230000000001</v>
      </c>
      <c r="CA15" s="71">
        <v>2132.2690000000002</v>
      </c>
      <c r="CB15" s="71">
        <v>2080.9809999999998</v>
      </c>
      <c r="CC15" s="71">
        <v>2075.44</v>
      </c>
      <c r="CD15" s="71">
        <v>2089.663</v>
      </c>
      <c r="CE15" s="71">
        <v>2114.8809999999999</v>
      </c>
      <c r="CF15" s="71">
        <v>2139.0260000000003</v>
      </c>
      <c r="CG15" s="71">
        <v>2159.8989999999999</v>
      </c>
      <c r="CH15" s="71">
        <v>2178.7689999999998</v>
      </c>
      <c r="CI15" s="71">
        <v>2196.143</v>
      </c>
      <c r="CJ15" s="71">
        <v>2215.6530000000002</v>
      </c>
      <c r="CK15" s="71">
        <v>2232.4869999999996</v>
      </c>
      <c r="CL15" s="71">
        <v>2242.5260000000003</v>
      </c>
      <c r="CM15" s="71">
        <v>2255.8440000000001</v>
      </c>
      <c r="CN15" s="71">
        <v>2270.4779999999996</v>
      </c>
      <c r="CO15" s="71">
        <v>2288.6909999999998</v>
      </c>
      <c r="CP15" s="71">
        <v>2303.1459999999997</v>
      </c>
      <c r="CQ15" s="71">
        <v>2326.7919999999999</v>
      </c>
      <c r="CR15" s="71">
        <v>2348.739</v>
      </c>
      <c r="CS15" s="71">
        <v>2374.2190000000001</v>
      </c>
      <c r="CT15" s="72"/>
      <c r="CU15" s="72"/>
      <c r="CV15" s="72"/>
      <c r="CW15" s="73"/>
      <c r="CX15" s="74">
        <f t="array" ref="CX15">SUMPRODUCT(B15:CW15*0.25)</f>
        <v>84361.323249999958</v>
      </c>
    </row>
    <row r="16" spans="1:102" ht="24.95" customHeight="1" x14ac:dyDescent="0.2">
      <c r="A16" s="69" t="s">
        <v>13</v>
      </c>
      <c r="B16" s="70">
        <v>53</v>
      </c>
      <c r="C16" s="71">
        <v>53</v>
      </c>
      <c r="D16" s="71">
        <v>53</v>
      </c>
      <c r="E16" s="71">
        <v>53</v>
      </c>
      <c r="F16" s="71">
        <v>53</v>
      </c>
      <c r="G16" s="71">
        <v>53</v>
      </c>
      <c r="H16" s="71">
        <v>53</v>
      </c>
      <c r="I16" s="71">
        <v>53</v>
      </c>
      <c r="J16" s="71">
        <v>53</v>
      </c>
      <c r="K16" s="71">
        <v>53</v>
      </c>
      <c r="L16" s="71">
        <v>53</v>
      </c>
      <c r="M16" s="71">
        <v>53</v>
      </c>
      <c r="N16" s="71">
        <v>54</v>
      </c>
      <c r="O16" s="71">
        <v>54</v>
      </c>
      <c r="P16" s="71">
        <v>54</v>
      </c>
      <c r="Q16" s="71">
        <v>54</v>
      </c>
      <c r="R16" s="71">
        <v>54</v>
      </c>
      <c r="S16" s="71">
        <v>54</v>
      </c>
      <c r="T16" s="71">
        <v>54</v>
      </c>
      <c r="U16" s="71">
        <v>54</v>
      </c>
      <c r="V16" s="71">
        <v>54</v>
      </c>
      <c r="W16" s="71">
        <v>54</v>
      </c>
      <c r="X16" s="71">
        <v>54</v>
      </c>
      <c r="Y16" s="71">
        <v>54</v>
      </c>
      <c r="Z16" s="71">
        <v>54</v>
      </c>
      <c r="AA16" s="71">
        <v>54</v>
      </c>
      <c r="AB16" s="71">
        <v>54</v>
      </c>
      <c r="AC16" s="71">
        <v>54</v>
      </c>
      <c r="AD16" s="71">
        <v>60</v>
      </c>
      <c r="AE16" s="71">
        <v>60</v>
      </c>
      <c r="AF16" s="71">
        <v>60</v>
      </c>
      <c r="AG16" s="71">
        <v>60</v>
      </c>
      <c r="AH16" s="71">
        <v>69</v>
      </c>
      <c r="AI16" s="71">
        <v>69</v>
      </c>
      <c r="AJ16" s="71">
        <v>69</v>
      </c>
      <c r="AK16" s="71">
        <v>69</v>
      </c>
      <c r="AL16" s="71">
        <v>79</v>
      </c>
      <c r="AM16" s="71">
        <v>79</v>
      </c>
      <c r="AN16" s="71">
        <v>79</v>
      </c>
      <c r="AO16" s="71">
        <v>79</v>
      </c>
      <c r="AP16" s="71">
        <v>81</v>
      </c>
      <c r="AQ16" s="71">
        <v>81</v>
      </c>
      <c r="AR16" s="71">
        <v>81</v>
      </c>
      <c r="AS16" s="71">
        <v>81</v>
      </c>
      <c r="AT16" s="71">
        <v>78</v>
      </c>
      <c r="AU16" s="71">
        <v>78</v>
      </c>
      <c r="AV16" s="71">
        <v>78</v>
      </c>
      <c r="AW16" s="71">
        <v>78</v>
      </c>
      <c r="AX16" s="71">
        <v>73</v>
      </c>
      <c r="AY16" s="71">
        <v>73</v>
      </c>
      <c r="AZ16" s="71">
        <v>73</v>
      </c>
      <c r="BA16" s="71">
        <v>73</v>
      </c>
      <c r="BB16" s="71">
        <v>66</v>
      </c>
      <c r="BC16" s="71">
        <v>66</v>
      </c>
      <c r="BD16" s="71">
        <v>66</v>
      </c>
      <c r="BE16" s="71">
        <v>66</v>
      </c>
      <c r="BF16" s="71">
        <v>62</v>
      </c>
      <c r="BG16" s="71">
        <v>62</v>
      </c>
      <c r="BH16" s="71">
        <v>62</v>
      </c>
      <c r="BI16" s="71">
        <v>62</v>
      </c>
      <c r="BJ16" s="71">
        <v>57</v>
      </c>
      <c r="BK16" s="71">
        <v>57</v>
      </c>
      <c r="BL16" s="71">
        <v>57</v>
      </c>
      <c r="BM16" s="71">
        <v>57</v>
      </c>
      <c r="BN16" s="71">
        <v>51</v>
      </c>
      <c r="BO16" s="71">
        <v>51</v>
      </c>
      <c r="BP16" s="71">
        <v>51</v>
      </c>
      <c r="BQ16" s="71">
        <v>51</v>
      </c>
      <c r="BR16" s="71">
        <v>46</v>
      </c>
      <c r="BS16" s="71">
        <v>46</v>
      </c>
      <c r="BT16" s="71">
        <v>46</v>
      </c>
      <c r="BU16" s="71">
        <v>46</v>
      </c>
      <c r="BV16" s="71">
        <v>42</v>
      </c>
      <c r="BW16" s="71">
        <v>42</v>
      </c>
      <c r="BX16" s="71">
        <v>42</v>
      </c>
      <c r="BY16" s="71">
        <v>42</v>
      </c>
      <c r="BZ16" s="71">
        <v>44</v>
      </c>
      <c r="CA16" s="71">
        <v>44</v>
      </c>
      <c r="CB16" s="71">
        <v>44</v>
      </c>
      <c r="CC16" s="71">
        <v>44</v>
      </c>
      <c r="CD16" s="71">
        <v>49</v>
      </c>
      <c r="CE16" s="71">
        <v>49</v>
      </c>
      <c r="CF16" s="71">
        <v>49</v>
      </c>
      <c r="CG16" s="71">
        <v>49</v>
      </c>
      <c r="CH16" s="71">
        <v>54</v>
      </c>
      <c r="CI16" s="71">
        <v>54</v>
      </c>
      <c r="CJ16" s="71">
        <v>54</v>
      </c>
      <c r="CK16" s="71">
        <v>54</v>
      </c>
      <c r="CL16" s="71">
        <v>58</v>
      </c>
      <c r="CM16" s="71">
        <v>58</v>
      </c>
      <c r="CN16" s="71">
        <v>58</v>
      </c>
      <c r="CO16" s="71">
        <v>58</v>
      </c>
      <c r="CP16" s="71">
        <v>61</v>
      </c>
      <c r="CQ16" s="71">
        <v>61</v>
      </c>
      <c r="CR16" s="71">
        <v>61</v>
      </c>
      <c r="CS16" s="71">
        <v>61</v>
      </c>
      <c r="CT16" s="72"/>
      <c r="CU16" s="72"/>
      <c r="CV16" s="72"/>
      <c r="CW16" s="73"/>
      <c r="CX16" s="74">
        <f t="array" ref="CX16">SUMPRODUCT(B16:CW16*0.25)</f>
        <v>1405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>
        <v>32.200000000000003</v>
      </c>
      <c r="BY17" s="71">
        <v>32.200000000000003</v>
      </c>
      <c r="BZ17" s="71">
        <v>15.6</v>
      </c>
      <c r="CA17" s="71">
        <v>15.6</v>
      </c>
      <c r="CB17" s="71">
        <v>32.200000000000003</v>
      </c>
      <c r="CC17" s="71">
        <v>104.2</v>
      </c>
      <c r="CD17" s="71">
        <v>104.2</v>
      </c>
      <c r="CE17" s="71">
        <v>104.2</v>
      </c>
      <c r="CF17" s="71">
        <v>104.2</v>
      </c>
      <c r="CG17" s="71">
        <v>102.9</v>
      </c>
      <c r="CH17" s="71">
        <v>104.2</v>
      </c>
      <c r="CI17" s="71">
        <v>91.4</v>
      </c>
      <c r="CJ17" s="71">
        <v>80.2</v>
      </c>
      <c r="CK17" s="71"/>
      <c r="CL17" s="71"/>
      <c r="CM17" s="71"/>
      <c r="CN17" s="71"/>
      <c r="CO17" s="71"/>
      <c r="CP17" s="71">
        <v>104.2</v>
      </c>
      <c r="CQ17" s="71">
        <v>61.524000000000001</v>
      </c>
      <c r="CR17" s="71"/>
      <c r="CS17" s="71"/>
      <c r="CT17" s="72"/>
      <c r="CU17" s="72"/>
      <c r="CV17" s="72"/>
      <c r="CW17" s="73"/>
      <c r="CX17" s="74">
        <f t="array" ref="CX17">SUMPRODUCT(B17:CW17*0.25)</f>
        <v>272.25599999999997</v>
      </c>
    </row>
    <row r="18" spans="1:102" ht="30" customHeight="1" thickBot="1" x14ac:dyDescent="0.25">
      <c r="A18" s="75" t="s">
        <v>15</v>
      </c>
      <c r="B18" s="76">
        <f>SUM(B11:B17)</f>
        <v>5858.8540000000003</v>
      </c>
      <c r="C18" s="77">
        <f t="shared" ref="C18:BN18" si="0">SUM(C11:C17)</f>
        <v>5816.1589999999997</v>
      </c>
      <c r="D18" s="77">
        <f t="shared" si="0"/>
        <v>5768.1660000000002</v>
      </c>
      <c r="E18" s="77">
        <f t="shared" si="0"/>
        <v>5722.3379999999997</v>
      </c>
      <c r="F18" s="77">
        <f t="shared" si="0"/>
        <v>5693.201</v>
      </c>
      <c r="G18" s="77">
        <f t="shared" si="0"/>
        <v>5661.3150000000005</v>
      </c>
      <c r="H18" s="77">
        <f t="shared" si="0"/>
        <v>5531.8010000000004</v>
      </c>
      <c r="I18" s="77">
        <f t="shared" si="0"/>
        <v>5472.04</v>
      </c>
      <c r="J18" s="77">
        <f t="shared" si="0"/>
        <v>5505.3810000000003</v>
      </c>
      <c r="K18" s="77">
        <f t="shared" si="0"/>
        <v>5527.8130000000001</v>
      </c>
      <c r="L18" s="77">
        <f t="shared" si="0"/>
        <v>5474.5740000000005</v>
      </c>
      <c r="M18" s="77">
        <f t="shared" si="0"/>
        <v>5495.4009999999998</v>
      </c>
      <c r="N18" s="77">
        <f t="shared" si="0"/>
        <v>5451.6449999999995</v>
      </c>
      <c r="O18" s="77">
        <f t="shared" si="0"/>
        <v>5179.1729999999998</v>
      </c>
      <c r="P18" s="77">
        <f t="shared" si="0"/>
        <v>5195.2150000000001</v>
      </c>
      <c r="Q18" s="77">
        <f t="shared" si="0"/>
        <v>5210.9459999999999</v>
      </c>
      <c r="R18" s="77">
        <f t="shared" si="0"/>
        <v>5328.7420000000002</v>
      </c>
      <c r="S18" s="77">
        <f t="shared" si="0"/>
        <v>5341.3710000000001</v>
      </c>
      <c r="T18" s="77">
        <f t="shared" si="0"/>
        <v>5305.5720000000001</v>
      </c>
      <c r="U18" s="77">
        <f t="shared" si="0"/>
        <v>5338.5810000000001</v>
      </c>
      <c r="V18" s="77">
        <f t="shared" si="0"/>
        <v>5326.6660000000002</v>
      </c>
      <c r="W18" s="77">
        <f t="shared" si="0"/>
        <v>5386.183</v>
      </c>
      <c r="X18" s="77">
        <f t="shared" si="0"/>
        <v>5472.5879999999997</v>
      </c>
      <c r="Y18" s="77">
        <f t="shared" si="0"/>
        <v>5540.201</v>
      </c>
      <c r="Z18" s="77">
        <f t="shared" si="0"/>
        <v>5001.01</v>
      </c>
      <c r="AA18" s="77">
        <f t="shared" si="0"/>
        <v>5052.2790000000005</v>
      </c>
      <c r="AB18" s="77">
        <f t="shared" si="0"/>
        <v>5178.5910000000003</v>
      </c>
      <c r="AC18" s="77">
        <f t="shared" si="0"/>
        <v>5291.3870000000006</v>
      </c>
      <c r="AD18" s="77">
        <f t="shared" si="0"/>
        <v>5368.0879999999997</v>
      </c>
      <c r="AE18" s="77">
        <f t="shared" si="0"/>
        <v>5444.1509999999998</v>
      </c>
      <c r="AF18" s="77">
        <f t="shared" si="0"/>
        <v>5550.7599999999993</v>
      </c>
      <c r="AG18" s="77">
        <f t="shared" si="0"/>
        <v>5717.2080000000005</v>
      </c>
      <c r="AH18" s="77">
        <f t="shared" si="0"/>
        <v>6027.567</v>
      </c>
      <c r="AI18" s="77">
        <f t="shared" si="0"/>
        <v>6093.4830000000002</v>
      </c>
      <c r="AJ18" s="77">
        <f t="shared" si="0"/>
        <v>6131.7489999999998</v>
      </c>
      <c r="AK18" s="77">
        <f t="shared" si="0"/>
        <v>6168.8630000000003</v>
      </c>
      <c r="AL18" s="77">
        <f t="shared" si="0"/>
        <v>6285.8029999999999</v>
      </c>
      <c r="AM18" s="77">
        <f t="shared" si="0"/>
        <v>6324.7759999999998</v>
      </c>
      <c r="AN18" s="77">
        <f t="shared" si="0"/>
        <v>6339.5119999999997</v>
      </c>
      <c r="AO18" s="77">
        <f t="shared" si="0"/>
        <v>6346.6900000000005</v>
      </c>
      <c r="AP18" s="77">
        <f t="shared" si="0"/>
        <v>6071.6449999999995</v>
      </c>
      <c r="AQ18" s="77">
        <f t="shared" si="0"/>
        <v>5962.2780000000002</v>
      </c>
      <c r="AR18" s="77">
        <f t="shared" si="0"/>
        <v>5784.0349999999999</v>
      </c>
      <c r="AS18" s="77">
        <f t="shared" si="0"/>
        <v>5805.95</v>
      </c>
      <c r="AT18" s="77">
        <f t="shared" si="0"/>
        <v>5971.3310000000001</v>
      </c>
      <c r="AU18" s="77">
        <f t="shared" si="0"/>
        <v>6074.8440000000001</v>
      </c>
      <c r="AV18" s="77">
        <f t="shared" si="0"/>
        <v>6090.9489999999996</v>
      </c>
      <c r="AW18" s="77">
        <f t="shared" si="0"/>
        <v>6123.6309999999994</v>
      </c>
      <c r="AX18" s="77">
        <f t="shared" si="0"/>
        <v>6045.5519999999997</v>
      </c>
      <c r="AY18" s="77">
        <f t="shared" si="0"/>
        <v>6053.0859999999993</v>
      </c>
      <c r="AZ18" s="77">
        <f t="shared" si="0"/>
        <v>6017.8359999999993</v>
      </c>
      <c r="BA18" s="77">
        <f t="shared" si="0"/>
        <v>5965.4409999999998</v>
      </c>
      <c r="BB18" s="77">
        <f t="shared" si="0"/>
        <v>5962.1639999999989</v>
      </c>
      <c r="BC18" s="77">
        <f t="shared" si="0"/>
        <v>5897.8379999999997</v>
      </c>
      <c r="BD18" s="77">
        <f t="shared" si="0"/>
        <v>5856.4319999999998</v>
      </c>
      <c r="BE18" s="77">
        <f t="shared" si="0"/>
        <v>5802.473</v>
      </c>
      <c r="BF18" s="77">
        <f t="shared" si="0"/>
        <v>5746.527</v>
      </c>
      <c r="BG18" s="77">
        <f t="shared" si="0"/>
        <v>5674.6329999999989</v>
      </c>
      <c r="BH18" s="77">
        <f t="shared" si="0"/>
        <v>5577.3669999999993</v>
      </c>
      <c r="BI18" s="77">
        <f t="shared" si="0"/>
        <v>5497.3869999999997</v>
      </c>
      <c r="BJ18" s="77">
        <f t="shared" si="0"/>
        <v>4940.0069999999996</v>
      </c>
      <c r="BK18" s="77">
        <f t="shared" si="0"/>
        <v>4846.0339999999997</v>
      </c>
      <c r="BL18" s="77">
        <f t="shared" si="0"/>
        <v>4924.7889999999998</v>
      </c>
      <c r="BM18" s="77">
        <f t="shared" si="0"/>
        <v>4926.4749999999995</v>
      </c>
      <c r="BN18" s="77">
        <f t="shared" si="0"/>
        <v>5121.8160000000007</v>
      </c>
      <c r="BO18" s="77">
        <f t="shared" ref="BO18:CW18" si="1">SUM(BO11:BO17)</f>
        <v>5166.5259999999998</v>
      </c>
      <c r="BP18" s="77">
        <f t="shared" si="1"/>
        <v>5387.84</v>
      </c>
      <c r="BQ18" s="77">
        <f t="shared" si="1"/>
        <v>6050.2450000000008</v>
      </c>
      <c r="BR18" s="77">
        <f t="shared" si="1"/>
        <v>5890.7270000000008</v>
      </c>
      <c r="BS18" s="77">
        <f t="shared" si="1"/>
        <v>5723.7160000000003</v>
      </c>
      <c r="BT18" s="77">
        <f t="shared" si="1"/>
        <v>5492.2929999999997</v>
      </c>
      <c r="BU18" s="77">
        <f t="shared" si="1"/>
        <v>5934.1970000000001</v>
      </c>
      <c r="BV18" s="77">
        <f t="shared" si="1"/>
        <v>5506.607</v>
      </c>
      <c r="BW18" s="77">
        <f t="shared" si="1"/>
        <v>6142.3060000000005</v>
      </c>
      <c r="BX18" s="77">
        <f t="shared" si="1"/>
        <v>6439.2290000000003</v>
      </c>
      <c r="BY18" s="77">
        <f t="shared" si="1"/>
        <v>6614.579999999999</v>
      </c>
      <c r="BZ18" s="77">
        <f t="shared" si="1"/>
        <v>6450.1870000000008</v>
      </c>
      <c r="CA18" s="77">
        <f t="shared" si="1"/>
        <v>6530.2970000000005</v>
      </c>
      <c r="CB18" s="77">
        <f t="shared" si="1"/>
        <v>6624.0729999999994</v>
      </c>
      <c r="CC18" s="77">
        <f t="shared" si="1"/>
        <v>6735.9910000000009</v>
      </c>
      <c r="CD18" s="77">
        <f t="shared" si="1"/>
        <v>5994.3879999999999</v>
      </c>
      <c r="CE18" s="77">
        <f t="shared" si="1"/>
        <v>6049.5749999999998</v>
      </c>
      <c r="CF18" s="77">
        <f t="shared" si="1"/>
        <v>5961.1009999999997</v>
      </c>
      <c r="CG18" s="77">
        <f t="shared" si="1"/>
        <v>5852.2669999999998</v>
      </c>
      <c r="CH18" s="77">
        <f t="shared" si="1"/>
        <v>6254.9960000000001</v>
      </c>
      <c r="CI18" s="77">
        <f t="shared" si="1"/>
        <v>6253.6589999999997</v>
      </c>
      <c r="CJ18" s="77">
        <f t="shared" si="1"/>
        <v>6181.3770000000004</v>
      </c>
      <c r="CK18" s="77">
        <f t="shared" si="1"/>
        <v>6091.012999999999</v>
      </c>
      <c r="CL18" s="77">
        <f t="shared" si="1"/>
        <v>5870.8490000000002</v>
      </c>
      <c r="CM18" s="77">
        <f t="shared" si="1"/>
        <v>5956.2650000000003</v>
      </c>
      <c r="CN18" s="77">
        <f t="shared" si="1"/>
        <v>6066.6610000000001</v>
      </c>
      <c r="CO18" s="77">
        <f t="shared" si="1"/>
        <v>6242.1409999999996</v>
      </c>
      <c r="CP18" s="77">
        <f t="shared" si="1"/>
        <v>6076.0029999999997</v>
      </c>
      <c r="CQ18" s="77">
        <f t="shared" si="1"/>
        <v>5989.7220000000007</v>
      </c>
      <c r="CR18" s="77">
        <f t="shared" si="1"/>
        <v>5915.1350000000002</v>
      </c>
      <c r="CS18" s="77">
        <f t="shared" si="1"/>
        <v>5854.3440000000001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138491.1682499999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2367.9</v>
      </c>
      <c r="C31" s="88">
        <v>2476.9</v>
      </c>
      <c r="D31" s="88">
        <v>2487.9</v>
      </c>
      <c r="E31" s="88">
        <v>2498.9</v>
      </c>
      <c r="F31" s="88">
        <v>2510.9</v>
      </c>
      <c r="G31" s="88">
        <v>2521.9</v>
      </c>
      <c r="H31" s="88">
        <v>2530.9</v>
      </c>
      <c r="I31" s="88">
        <v>2539.9</v>
      </c>
      <c r="J31" s="88">
        <v>2646.9</v>
      </c>
      <c r="K31" s="88">
        <v>2654.9</v>
      </c>
      <c r="L31" s="88">
        <v>2553.9</v>
      </c>
      <c r="M31" s="88">
        <v>2562.9</v>
      </c>
      <c r="N31" s="88">
        <v>2714.9</v>
      </c>
      <c r="O31" s="88">
        <v>2723.9</v>
      </c>
      <c r="P31" s="88">
        <v>2733.9</v>
      </c>
      <c r="Q31" s="88">
        <v>2742.9</v>
      </c>
      <c r="R31" s="88">
        <v>2851.9</v>
      </c>
      <c r="S31" s="88">
        <v>2859.9</v>
      </c>
      <c r="T31" s="88">
        <v>2766.9</v>
      </c>
      <c r="U31" s="88">
        <v>2773.9</v>
      </c>
      <c r="V31" s="88">
        <v>2715.9</v>
      </c>
      <c r="W31" s="88">
        <v>2730.9</v>
      </c>
      <c r="X31" s="88">
        <v>2753.9</v>
      </c>
      <c r="Y31" s="88">
        <v>2786.9</v>
      </c>
      <c r="Z31" s="88">
        <v>2734.46</v>
      </c>
      <c r="AA31" s="88">
        <v>2584.46</v>
      </c>
      <c r="AB31" s="88">
        <v>2593.46</v>
      </c>
      <c r="AC31" s="88">
        <v>2561.46</v>
      </c>
      <c r="AD31" s="88">
        <v>2309.1</v>
      </c>
      <c r="AE31" s="88">
        <v>2081.1</v>
      </c>
      <c r="AF31" s="88">
        <v>2063.1</v>
      </c>
      <c r="AG31" s="88">
        <v>2106.1</v>
      </c>
      <c r="AH31" s="88">
        <v>2172.8900000000003</v>
      </c>
      <c r="AI31" s="88">
        <v>2268.89</v>
      </c>
      <c r="AJ31" s="88">
        <v>2361.89</v>
      </c>
      <c r="AK31" s="88">
        <v>2452.89</v>
      </c>
      <c r="AL31" s="88">
        <v>2465.73</v>
      </c>
      <c r="AM31" s="88">
        <v>2547.73</v>
      </c>
      <c r="AN31" s="88">
        <v>2623.73</v>
      </c>
      <c r="AO31" s="88">
        <v>2694.73</v>
      </c>
      <c r="AP31" s="88">
        <v>2761.31</v>
      </c>
      <c r="AQ31" s="88">
        <v>2818.31</v>
      </c>
      <c r="AR31" s="88">
        <v>2869.31</v>
      </c>
      <c r="AS31" s="88">
        <v>2912.31</v>
      </c>
      <c r="AT31" s="88">
        <v>2977.15</v>
      </c>
      <c r="AU31" s="88">
        <v>3005.15</v>
      </c>
      <c r="AV31" s="88">
        <v>3025.15</v>
      </c>
      <c r="AW31" s="88">
        <v>3037.15</v>
      </c>
      <c r="AX31" s="88">
        <v>3036.21</v>
      </c>
      <c r="AY31" s="88">
        <v>3036.21</v>
      </c>
      <c r="AZ31" s="88">
        <v>3027.21</v>
      </c>
      <c r="BA31" s="88">
        <v>3013.21</v>
      </c>
      <c r="BB31" s="88">
        <v>2960.57</v>
      </c>
      <c r="BC31" s="88">
        <v>2935.57</v>
      </c>
      <c r="BD31" s="88">
        <v>2907.57</v>
      </c>
      <c r="BE31" s="88">
        <v>2874.57</v>
      </c>
      <c r="BF31" s="88">
        <v>2834.31</v>
      </c>
      <c r="BG31" s="88">
        <v>2792.31</v>
      </c>
      <c r="BH31" s="88">
        <v>2744.31</v>
      </c>
      <c r="BI31" s="88">
        <v>2691.31</v>
      </c>
      <c r="BJ31" s="88">
        <v>2611.77</v>
      </c>
      <c r="BK31" s="88">
        <v>2549.77</v>
      </c>
      <c r="BL31" s="88">
        <v>2484.77</v>
      </c>
      <c r="BM31" s="88">
        <v>2416.77</v>
      </c>
      <c r="BN31" s="88">
        <v>2338.65</v>
      </c>
      <c r="BO31" s="88">
        <v>2263.65</v>
      </c>
      <c r="BP31" s="88">
        <v>2183.65</v>
      </c>
      <c r="BQ31" s="88">
        <v>2099.65</v>
      </c>
      <c r="BR31" s="88">
        <v>2214.12</v>
      </c>
      <c r="BS31" s="88">
        <v>2299.12</v>
      </c>
      <c r="BT31" s="88">
        <v>2308.12</v>
      </c>
      <c r="BU31" s="88">
        <v>2327.12</v>
      </c>
      <c r="BV31" s="88">
        <v>2547.7199999999998</v>
      </c>
      <c r="BW31" s="88">
        <v>2731.72</v>
      </c>
      <c r="BX31" s="88">
        <v>2762.92</v>
      </c>
      <c r="BY31" s="88">
        <v>3055.92</v>
      </c>
      <c r="BZ31" s="88">
        <v>3186.6</v>
      </c>
      <c r="CA31" s="88">
        <v>3322.6</v>
      </c>
      <c r="CB31" s="88">
        <v>3403.2</v>
      </c>
      <c r="CC31" s="88">
        <v>3475.2</v>
      </c>
      <c r="CD31" s="88">
        <v>3505.1</v>
      </c>
      <c r="CE31" s="88">
        <v>3515.1</v>
      </c>
      <c r="CF31" s="88">
        <v>3524.1</v>
      </c>
      <c r="CG31" s="88">
        <v>3529.8</v>
      </c>
      <c r="CH31" s="88">
        <v>3536.1</v>
      </c>
      <c r="CI31" s="88">
        <v>3465.3</v>
      </c>
      <c r="CJ31" s="88">
        <v>3382.1</v>
      </c>
      <c r="CK31" s="88">
        <v>3263.9</v>
      </c>
      <c r="CL31" s="88">
        <v>3326.9</v>
      </c>
      <c r="CM31" s="88">
        <v>3284.9</v>
      </c>
      <c r="CN31" s="88">
        <v>3291.9</v>
      </c>
      <c r="CO31" s="88">
        <v>3297.9</v>
      </c>
      <c r="CP31" s="88">
        <v>3265.1</v>
      </c>
      <c r="CQ31" s="88">
        <v>3068.424</v>
      </c>
      <c r="CR31" s="88">
        <v>2934.9</v>
      </c>
      <c r="CS31" s="88">
        <v>2944.9</v>
      </c>
      <c r="CT31" s="89"/>
      <c r="CU31" s="89"/>
      <c r="CV31" s="89"/>
      <c r="CW31" s="90"/>
      <c r="CX31" s="91">
        <f t="array" ref="CX31">SUMPRODUCT(B31:CW31*0.25)</f>
        <v>66527.495999999999</v>
      </c>
    </row>
    <row r="32" spans="1:102" ht="24.95" customHeight="1" x14ac:dyDescent="0.2">
      <c r="A32" s="92" t="s">
        <v>27</v>
      </c>
      <c r="B32" s="93">
        <v>2424.9540000000002</v>
      </c>
      <c r="C32" s="94">
        <v>2323.5920000000001</v>
      </c>
      <c r="D32" s="94">
        <v>2314.933</v>
      </c>
      <c r="E32" s="94">
        <v>2308.4380000000001</v>
      </c>
      <c r="F32" s="94">
        <v>2492.634</v>
      </c>
      <c r="G32" s="94">
        <v>2500.0819999999999</v>
      </c>
      <c r="H32" s="94">
        <v>2529.9009999999998</v>
      </c>
      <c r="I32" s="94">
        <v>2552.14</v>
      </c>
      <c r="J32" s="94">
        <v>2571.4810000000002</v>
      </c>
      <c r="K32" s="94">
        <v>2585.913</v>
      </c>
      <c r="L32" s="94">
        <v>2633.674</v>
      </c>
      <c r="M32" s="94">
        <v>2645.5010000000002</v>
      </c>
      <c r="N32" s="94">
        <v>2450.7449999999999</v>
      </c>
      <c r="O32" s="94">
        <v>2169.2730000000001</v>
      </c>
      <c r="P32" s="94">
        <v>2175.3150000000001</v>
      </c>
      <c r="Q32" s="94">
        <v>2182.0460000000003</v>
      </c>
      <c r="R32" s="94">
        <v>2189.8420000000001</v>
      </c>
      <c r="S32" s="94">
        <v>2359.471</v>
      </c>
      <c r="T32" s="94">
        <v>2416.672</v>
      </c>
      <c r="U32" s="94">
        <v>2442.681</v>
      </c>
      <c r="V32" s="94">
        <v>2457.7660000000001</v>
      </c>
      <c r="W32" s="94">
        <v>2482.2829999999999</v>
      </c>
      <c r="X32" s="94">
        <v>2445.6880000000001</v>
      </c>
      <c r="Y32" s="94">
        <v>2470.3009999999999</v>
      </c>
      <c r="Z32" s="94">
        <v>1911.55</v>
      </c>
      <c r="AA32" s="94">
        <v>2112.819</v>
      </c>
      <c r="AB32" s="94">
        <v>2230.1310000000003</v>
      </c>
      <c r="AC32" s="94">
        <v>2374.9270000000001</v>
      </c>
      <c r="AD32" s="94">
        <v>2713.9879999999998</v>
      </c>
      <c r="AE32" s="94">
        <v>3018.0509999999999</v>
      </c>
      <c r="AF32" s="94">
        <v>3142.66</v>
      </c>
      <c r="AG32" s="94">
        <v>3266.1080000000002</v>
      </c>
      <c r="AH32" s="94">
        <v>3285.6770000000001</v>
      </c>
      <c r="AI32" s="94">
        <v>3255.5929999999998</v>
      </c>
      <c r="AJ32" s="94">
        <v>3200.8589999999999</v>
      </c>
      <c r="AK32" s="94">
        <v>3146.973</v>
      </c>
      <c r="AL32" s="94">
        <v>3174.0729999999999</v>
      </c>
      <c r="AM32" s="94">
        <v>3132.0459999999998</v>
      </c>
      <c r="AN32" s="94">
        <v>3128.4490000000001</v>
      </c>
      <c r="AO32" s="94">
        <v>3201.2930000000001</v>
      </c>
      <c r="AP32" s="94">
        <v>3057.335</v>
      </c>
      <c r="AQ32" s="94">
        <v>2890.9679999999998</v>
      </c>
      <c r="AR32" s="94">
        <v>2672.7249999999999</v>
      </c>
      <c r="AS32" s="94">
        <v>2696.64</v>
      </c>
      <c r="AT32" s="94">
        <v>3335.181</v>
      </c>
      <c r="AU32" s="94">
        <v>3410.694</v>
      </c>
      <c r="AV32" s="94">
        <v>3406.799</v>
      </c>
      <c r="AW32" s="94">
        <v>3427.4810000000002</v>
      </c>
      <c r="AX32" s="94">
        <v>3344.3420000000001</v>
      </c>
      <c r="AY32" s="94">
        <v>3351.8760000000002</v>
      </c>
      <c r="AZ32" s="94">
        <v>3325.6260000000002</v>
      </c>
      <c r="BA32" s="94">
        <v>3287.2310000000002</v>
      </c>
      <c r="BB32" s="94">
        <v>3337.5940000000001</v>
      </c>
      <c r="BC32" s="94">
        <v>3298.268</v>
      </c>
      <c r="BD32" s="94">
        <v>3284.8620000000001</v>
      </c>
      <c r="BE32" s="94">
        <v>3263.9029999999998</v>
      </c>
      <c r="BF32" s="94">
        <v>3194.2170000000001</v>
      </c>
      <c r="BG32" s="94">
        <v>3144.3229999999999</v>
      </c>
      <c r="BH32" s="94">
        <v>3095.0569999999998</v>
      </c>
      <c r="BI32" s="94">
        <v>3063.0770000000002</v>
      </c>
      <c r="BJ32" s="94">
        <v>2435.2370000000001</v>
      </c>
      <c r="BK32" s="94">
        <v>2280.2640000000001</v>
      </c>
      <c r="BL32" s="94">
        <v>2197.0190000000002</v>
      </c>
      <c r="BM32" s="94">
        <v>2161.7049999999999</v>
      </c>
      <c r="BN32" s="94">
        <v>2050.1660000000002</v>
      </c>
      <c r="BO32" s="94">
        <v>2154.8760000000002</v>
      </c>
      <c r="BP32" s="94">
        <v>2406.19</v>
      </c>
      <c r="BQ32" s="94">
        <v>2997.5949999999998</v>
      </c>
      <c r="BR32" s="94">
        <v>2949.607</v>
      </c>
      <c r="BS32" s="94">
        <v>2697.596</v>
      </c>
      <c r="BT32" s="94">
        <v>2457.1729999999998</v>
      </c>
      <c r="BU32" s="94">
        <v>2880.0770000000002</v>
      </c>
      <c r="BV32" s="94">
        <v>2282.8870000000002</v>
      </c>
      <c r="BW32" s="94">
        <v>2635.5859999999998</v>
      </c>
      <c r="BX32" s="94">
        <v>2822.3090000000002</v>
      </c>
      <c r="BY32" s="94">
        <v>2704.66</v>
      </c>
      <c r="BZ32" s="94">
        <v>2294.587</v>
      </c>
      <c r="CA32" s="94">
        <v>2238.6970000000001</v>
      </c>
      <c r="CB32" s="94">
        <v>2251.873</v>
      </c>
      <c r="CC32" s="94">
        <v>2291.7910000000002</v>
      </c>
      <c r="CD32" s="94">
        <v>1564.288</v>
      </c>
      <c r="CE32" s="94">
        <v>1609.4749999999999</v>
      </c>
      <c r="CF32" s="94">
        <v>1512.001</v>
      </c>
      <c r="CG32" s="94">
        <v>1397.4670000000001</v>
      </c>
      <c r="CH32" s="94">
        <v>1791.896</v>
      </c>
      <c r="CI32" s="94">
        <v>1861.3589999999999</v>
      </c>
      <c r="CJ32" s="94">
        <v>1872.277</v>
      </c>
      <c r="CK32" s="94">
        <v>1900.1130000000001</v>
      </c>
      <c r="CL32" s="94">
        <v>1544.9490000000001</v>
      </c>
      <c r="CM32" s="94">
        <v>1672.365</v>
      </c>
      <c r="CN32" s="94">
        <v>1775.761</v>
      </c>
      <c r="CO32" s="94">
        <v>1945.241</v>
      </c>
      <c r="CP32" s="94">
        <v>1927.903</v>
      </c>
      <c r="CQ32" s="94">
        <v>2038.298</v>
      </c>
      <c r="CR32" s="94">
        <v>2097.2349999999997</v>
      </c>
      <c r="CS32" s="94">
        <v>2026.444</v>
      </c>
      <c r="CT32" s="95"/>
      <c r="CU32" s="95"/>
      <c r="CV32" s="95"/>
      <c r="CW32" s="96"/>
      <c r="CX32" s="97">
        <f t="array" ref="CX32">SUMPRODUCT(B32:CW32*0.25)</f>
        <v>61508.922249999989</v>
      </c>
    </row>
    <row r="33" spans="1:102" ht="24.95" customHeight="1" x14ac:dyDescent="0.2">
      <c r="A33" s="101" t="s">
        <v>28</v>
      </c>
      <c r="B33" s="98">
        <v>1516</v>
      </c>
      <c r="C33" s="99">
        <v>1465.6669999999999</v>
      </c>
      <c r="D33" s="99">
        <v>1415.3330000000001</v>
      </c>
      <c r="E33" s="99">
        <v>1365</v>
      </c>
      <c r="F33" s="99">
        <v>1139.6669999999999</v>
      </c>
      <c r="G33" s="99">
        <v>1089.3330000000001</v>
      </c>
      <c r="H33" s="99">
        <v>921</v>
      </c>
      <c r="I33" s="99">
        <v>830</v>
      </c>
      <c r="J33" s="99">
        <v>739</v>
      </c>
      <c r="K33" s="99">
        <v>739</v>
      </c>
      <c r="L33" s="99">
        <v>739</v>
      </c>
      <c r="M33" s="99">
        <v>739</v>
      </c>
      <c r="N33" s="99">
        <v>739</v>
      </c>
      <c r="O33" s="99">
        <v>739</v>
      </c>
      <c r="P33" s="99">
        <v>739</v>
      </c>
      <c r="Q33" s="99">
        <v>739</v>
      </c>
      <c r="R33" s="99">
        <v>739</v>
      </c>
      <c r="S33" s="99">
        <v>574</v>
      </c>
      <c r="T33" s="99">
        <v>574</v>
      </c>
      <c r="U33" s="99">
        <v>574</v>
      </c>
      <c r="V33" s="99">
        <v>604</v>
      </c>
      <c r="W33" s="99">
        <v>624</v>
      </c>
      <c r="X33" s="99">
        <v>724</v>
      </c>
      <c r="Y33" s="99">
        <v>734</v>
      </c>
      <c r="Z33" s="99">
        <v>749</v>
      </c>
      <c r="AA33" s="99">
        <v>749</v>
      </c>
      <c r="AB33" s="99">
        <v>749</v>
      </c>
      <c r="AC33" s="99">
        <v>749</v>
      </c>
      <c r="AD33" s="99">
        <v>749</v>
      </c>
      <c r="AE33" s="99">
        <v>749</v>
      </c>
      <c r="AF33" s="99">
        <v>749</v>
      </c>
      <c r="AG33" s="99">
        <v>749</v>
      </c>
      <c r="AH33" s="99">
        <v>780</v>
      </c>
      <c r="AI33" s="99">
        <v>780</v>
      </c>
      <c r="AJ33" s="99">
        <v>780</v>
      </c>
      <c r="AK33" s="99">
        <v>780</v>
      </c>
      <c r="AL33" s="99">
        <v>780</v>
      </c>
      <c r="AM33" s="99">
        <v>779</v>
      </c>
      <c r="AN33" s="99">
        <v>721.33299999999997</v>
      </c>
      <c r="AO33" s="99">
        <v>584.66700000000003</v>
      </c>
      <c r="AP33" s="99">
        <v>448</v>
      </c>
      <c r="AQ33" s="99">
        <v>448</v>
      </c>
      <c r="AR33" s="99">
        <v>437</v>
      </c>
      <c r="AS33" s="99">
        <v>392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>
        <v>25</v>
      </c>
      <c r="BG33" s="99">
        <v>45</v>
      </c>
      <c r="BH33" s="99">
        <v>45</v>
      </c>
      <c r="BI33" s="99">
        <v>50</v>
      </c>
      <c r="BJ33" s="99">
        <v>155</v>
      </c>
      <c r="BK33" s="99">
        <v>278</v>
      </c>
      <c r="BL33" s="99">
        <v>505</v>
      </c>
      <c r="BM33" s="99">
        <v>610</v>
      </c>
      <c r="BN33" s="99">
        <v>855</v>
      </c>
      <c r="BO33" s="99">
        <v>870</v>
      </c>
      <c r="BP33" s="99">
        <v>920</v>
      </c>
      <c r="BQ33" s="99">
        <v>1075</v>
      </c>
      <c r="BR33" s="99">
        <v>1049</v>
      </c>
      <c r="BS33" s="99">
        <v>1049</v>
      </c>
      <c r="BT33" s="99">
        <v>1049</v>
      </c>
      <c r="BU33" s="99">
        <v>1049</v>
      </c>
      <c r="BV33" s="99">
        <v>1049</v>
      </c>
      <c r="BW33" s="99">
        <v>1148</v>
      </c>
      <c r="BX33" s="99">
        <v>1227</v>
      </c>
      <c r="BY33" s="99">
        <v>1227</v>
      </c>
      <c r="BZ33" s="99">
        <v>1305</v>
      </c>
      <c r="CA33" s="99">
        <v>1305</v>
      </c>
      <c r="CB33" s="99">
        <v>1305</v>
      </c>
      <c r="CC33" s="99">
        <v>1305</v>
      </c>
      <c r="CD33" s="99">
        <v>1305</v>
      </c>
      <c r="CE33" s="99">
        <v>1305</v>
      </c>
      <c r="CF33" s="99">
        <v>1305</v>
      </c>
      <c r="CG33" s="99">
        <v>1305</v>
      </c>
      <c r="CH33" s="99">
        <v>1305</v>
      </c>
      <c r="CI33" s="99">
        <v>1305</v>
      </c>
      <c r="CJ33" s="99">
        <v>1305</v>
      </c>
      <c r="CK33" s="99">
        <v>1305</v>
      </c>
      <c r="CL33" s="99">
        <v>1305</v>
      </c>
      <c r="CM33" s="99">
        <v>1305</v>
      </c>
      <c r="CN33" s="99">
        <v>1305</v>
      </c>
      <c r="CO33" s="99">
        <v>1305</v>
      </c>
      <c r="CP33" s="99">
        <v>1305</v>
      </c>
      <c r="CQ33" s="99">
        <v>1305</v>
      </c>
      <c r="CR33" s="99">
        <v>1305</v>
      </c>
      <c r="CS33" s="99">
        <v>1305</v>
      </c>
      <c r="CT33" s="100"/>
      <c r="CU33" s="100"/>
      <c r="CV33" s="100"/>
      <c r="CW33" s="102"/>
      <c r="CX33" s="103">
        <f t="array" ref="CX33">SUMPRODUCT(B33:CW33*0.25)</f>
        <v>18720.75</v>
      </c>
    </row>
    <row r="34" spans="1:102" ht="30" customHeight="1" thickBot="1" x14ac:dyDescent="0.25">
      <c r="A34" s="75" t="s">
        <v>29</v>
      </c>
      <c r="B34" s="76">
        <f>SUM(B31:B33)</f>
        <v>6308.8540000000003</v>
      </c>
      <c r="C34" s="77">
        <f t="shared" ref="C34:BN34" si="5">SUM(C31:C33)</f>
        <v>6266.1589999999997</v>
      </c>
      <c r="D34" s="77">
        <f t="shared" si="5"/>
        <v>6218.1660000000011</v>
      </c>
      <c r="E34" s="77">
        <f t="shared" si="5"/>
        <v>6172.3379999999997</v>
      </c>
      <c r="F34" s="77">
        <f t="shared" si="5"/>
        <v>6143.2009999999991</v>
      </c>
      <c r="G34" s="77">
        <f t="shared" si="5"/>
        <v>6111.3150000000005</v>
      </c>
      <c r="H34" s="77">
        <f t="shared" si="5"/>
        <v>5981.8009999999995</v>
      </c>
      <c r="I34" s="77">
        <f t="shared" si="5"/>
        <v>5922.04</v>
      </c>
      <c r="J34" s="77">
        <f t="shared" si="5"/>
        <v>5957.3810000000003</v>
      </c>
      <c r="K34" s="77">
        <f t="shared" si="5"/>
        <v>5979.8130000000001</v>
      </c>
      <c r="L34" s="77">
        <f t="shared" si="5"/>
        <v>5926.5740000000005</v>
      </c>
      <c r="M34" s="77">
        <f t="shared" si="5"/>
        <v>5947.4009999999998</v>
      </c>
      <c r="N34" s="77">
        <f t="shared" si="5"/>
        <v>5904.6450000000004</v>
      </c>
      <c r="O34" s="77">
        <f t="shared" si="5"/>
        <v>5632.1730000000007</v>
      </c>
      <c r="P34" s="77">
        <f t="shared" si="5"/>
        <v>5648.2150000000001</v>
      </c>
      <c r="Q34" s="77">
        <f t="shared" si="5"/>
        <v>5663.9459999999999</v>
      </c>
      <c r="R34" s="77">
        <f t="shared" si="5"/>
        <v>5780.7420000000002</v>
      </c>
      <c r="S34" s="77">
        <f t="shared" si="5"/>
        <v>5793.3710000000001</v>
      </c>
      <c r="T34" s="77">
        <f t="shared" si="5"/>
        <v>5757.5720000000001</v>
      </c>
      <c r="U34" s="77">
        <f t="shared" si="5"/>
        <v>5790.5810000000001</v>
      </c>
      <c r="V34" s="77">
        <f t="shared" si="5"/>
        <v>5777.6660000000002</v>
      </c>
      <c r="W34" s="77">
        <f t="shared" si="5"/>
        <v>5837.183</v>
      </c>
      <c r="X34" s="77">
        <f t="shared" si="5"/>
        <v>5923.5879999999997</v>
      </c>
      <c r="Y34" s="77">
        <f t="shared" si="5"/>
        <v>5991.201</v>
      </c>
      <c r="Z34" s="77">
        <f t="shared" si="5"/>
        <v>5395.01</v>
      </c>
      <c r="AA34" s="77">
        <f t="shared" si="5"/>
        <v>5446.2790000000005</v>
      </c>
      <c r="AB34" s="77">
        <f t="shared" si="5"/>
        <v>5572.5910000000003</v>
      </c>
      <c r="AC34" s="77">
        <f t="shared" si="5"/>
        <v>5685.3870000000006</v>
      </c>
      <c r="AD34" s="77">
        <f t="shared" si="5"/>
        <v>5772.0879999999997</v>
      </c>
      <c r="AE34" s="77">
        <f t="shared" si="5"/>
        <v>5848.1509999999998</v>
      </c>
      <c r="AF34" s="77">
        <f t="shared" si="5"/>
        <v>5954.76</v>
      </c>
      <c r="AG34" s="77">
        <f t="shared" si="5"/>
        <v>6121.2080000000005</v>
      </c>
      <c r="AH34" s="77">
        <f t="shared" si="5"/>
        <v>6238.5670000000009</v>
      </c>
      <c r="AI34" s="77">
        <f t="shared" si="5"/>
        <v>6304.4830000000002</v>
      </c>
      <c r="AJ34" s="77">
        <f t="shared" si="5"/>
        <v>6342.7489999999998</v>
      </c>
      <c r="AK34" s="77">
        <f t="shared" si="5"/>
        <v>6379.8629999999994</v>
      </c>
      <c r="AL34" s="77">
        <f t="shared" si="5"/>
        <v>6419.8029999999999</v>
      </c>
      <c r="AM34" s="77">
        <f t="shared" si="5"/>
        <v>6458.7759999999998</v>
      </c>
      <c r="AN34" s="77">
        <f t="shared" si="5"/>
        <v>6473.5119999999997</v>
      </c>
      <c r="AO34" s="77">
        <f t="shared" si="5"/>
        <v>6480.6900000000005</v>
      </c>
      <c r="AP34" s="77">
        <f t="shared" si="5"/>
        <v>6266.6450000000004</v>
      </c>
      <c r="AQ34" s="77">
        <f t="shared" si="5"/>
        <v>6157.2780000000002</v>
      </c>
      <c r="AR34" s="77">
        <f t="shared" si="5"/>
        <v>5979.0349999999999</v>
      </c>
      <c r="AS34" s="77">
        <f t="shared" si="5"/>
        <v>6000.95</v>
      </c>
      <c r="AT34" s="77">
        <f t="shared" si="5"/>
        <v>6312.3310000000001</v>
      </c>
      <c r="AU34" s="77">
        <f t="shared" si="5"/>
        <v>6415.8440000000001</v>
      </c>
      <c r="AV34" s="77">
        <f t="shared" si="5"/>
        <v>6431.9490000000005</v>
      </c>
      <c r="AW34" s="77">
        <f t="shared" si="5"/>
        <v>6464.6310000000003</v>
      </c>
      <c r="AX34" s="77">
        <f t="shared" si="5"/>
        <v>6380.5519999999997</v>
      </c>
      <c r="AY34" s="77">
        <f t="shared" si="5"/>
        <v>6388.0860000000002</v>
      </c>
      <c r="AZ34" s="77">
        <f t="shared" si="5"/>
        <v>6352.8360000000002</v>
      </c>
      <c r="BA34" s="77">
        <f t="shared" si="5"/>
        <v>6300.4410000000007</v>
      </c>
      <c r="BB34" s="77">
        <f t="shared" si="5"/>
        <v>6298.1640000000007</v>
      </c>
      <c r="BC34" s="77">
        <f t="shared" si="5"/>
        <v>6233.8379999999997</v>
      </c>
      <c r="BD34" s="77">
        <f t="shared" si="5"/>
        <v>6192.4320000000007</v>
      </c>
      <c r="BE34" s="77">
        <f t="shared" si="5"/>
        <v>6138.473</v>
      </c>
      <c r="BF34" s="77">
        <f t="shared" si="5"/>
        <v>6053.527</v>
      </c>
      <c r="BG34" s="77">
        <f t="shared" si="5"/>
        <v>5981.6329999999998</v>
      </c>
      <c r="BH34" s="77">
        <f t="shared" si="5"/>
        <v>5884.3670000000002</v>
      </c>
      <c r="BI34" s="77">
        <f t="shared" si="5"/>
        <v>5804.3870000000006</v>
      </c>
      <c r="BJ34" s="77">
        <f t="shared" si="5"/>
        <v>5202.0069999999996</v>
      </c>
      <c r="BK34" s="77">
        <f t="shared" si="5"/>
        <v>5108.0339999999997</v>
      </c>
      <c r="BL34" s="77">
        <f t="shared" si="5"/>
        <v>5186.7890000000007</v>
      </c>
      <c r="BM34" s="77">
        <f t="shared" si="5"/>
        <v>5188.4750000000004</v>
      </c>
      <c r="BN34" s="77">
        <f t="shared" si="5"/>
        <v>5243.8160000000007</v>
      </c>
      <c r="BO34" s="77">
        <f t="shared" ref="BO34:CW34" si="6">SUM(BO31:BO33)</f>
        <v>5288.5259999999998</v>
      </c>
      <c r="BP34" s="77">
        <f t="shared" si="6"/>
        <v>5509.84</v>
      </c>
      <c r="BQ34" s="77">
        <f t="shared" si="6"/>
        <v>6172.2449999999999</v>
      </c>
      <c r="BR34" s="77">
        <f t="shared" si="6"/>
        <v>6212.7269999999999</v>
      </c>
      <c r="BS34" s="77">
        <f t="shared" si="6"/>
        <v>6045.7160000000003</v>
      </c>
      <c r="BT34" s="77">
        <f t="shared" si="6"/>
        <v>5814.2929999999997</v>
      </c>
      <c r="BU34" s="77">
        <f t="shared" si="6"/>
        <v>6256.1970000000001</v>
      </c>
      <c r="BV34" s="77">
        <f t="shared" si="6"/>
        <v>5879.607</v>
      </c>
      <c r="BW34" s="77">
        <f t="shared" si="6"/>
        <v>6515.3059999999996</v>
      </c>
      <c r="BX34" s="77">
        <f t="shared" si="6"/>
        <v>6812.2290000000003</v>
      </c>
      <c r="BY34" s="77">
        <f t="shared" si="6"/>
        <v>6987.58</v>
      </c>
      <c r="BZ34" s="77">
        <f t="shared" si="6"/>
        <v>6786.1869999999999</v>
      </c>
      <c r="CA34" s="77">
        <f t="shared" si="6"/>
        <v>6866.2970000000005</v>
      </c>
      <c r="CB34" s="77">
        <f t="shared" si="6"/>
        <v>6960.0730000000003</v>
      </c>
      <c r="CC34" s="77">
        <f t="shared" si="6"/>
        <v>7071.991</v>
      </c>
      <c r="CD34" s="77">
        <f t="shared" si="6"/>
        <v>6374.3879999999999</v>
      </c>
      <c r="CE34" s="77">
        <f t="shared" si="6"/>
        <v>6429.5749999999998</v>
      </c>
      <c r="CF34" s="77">
        <f t="shared" si="6"/>
        <v>6341.1009999999997</v>
      </c>
      <c r="CG34" s="77">
        <f t="shared" si="6"/>
        <v>6232.2669999999998</v>
      </c>
      <c r="CH34" s="77">
        <f t="shared" si="6"/>
        <v>6632.9960000000001</v>
      </c>
      <c r="CI34" s="77">
        <f t="shared" si="6"/>
        <v>6631.6589999999997</v>
      </c>
      <c r="CJ34" s="77">
        <f t="shared" si="6"/>
        <v>6559.3770000000004</v>
      </c>
      <c r="CK34" s="77">
        <f t="shared" si="6"/>
        <v>6469.0129999999999</v>
      </c>
      <c r="CL34" s="77">
        <f t="shared" si="6"/>
        <v>6176.8490000000002</v>
      </c>
      <c r="CM34" s="77">
        <f t="shared" si="6"/>
        <v>6262.2650000000003</v>
      </c>
      <c r="CN34" s="77">
        <f t="shared" si="6"/>
        <v>6372.6610000000001</v>
      </c>
      <c r="CO34" s="77">
        <f t="shared" si="6"/>
        <v>6548.1409999999996</v>
      </c>
      <c r="CP34" s="77">
        <f t="shared" si="6"/>
        <v>6498.0029999999997</v>
      </c>
      <c r="CQ34" s="77">
        <f t="shared" si="6"/>
        <v>6411.7219999999998</v>
      </c>
      <c r="CR34" s="77">
        <f t="shared" si="6"/>
        <v>6337.1350000000002</v>
      </c>
      <c r="CS34" s="77">
        <f t="shared" si="6"/>
        <v>6276.3440000000001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146757.16824999999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400</v>
      </c>
      <c r="C37" s="115">
        <v>400</v>
      </c>
      <c r="D37" s="115">
        <v>400</v>
      </c>
      <c r="E37" s="115">
        <v>400</v>
      </c>
      <c r="F37" s="115">
        <v>400</v>
      </c>
      <c r="G37" s="115">
        <v>400</v>
      </c>
      <c r="H37" s="115">
        <v>400</v>
      </c>
      <c r="I37" s="115">
        <v>400</v>
      </c>
      <c r="J37" s="115">
        <v>402</v>
      </c>
      <c r="K37" s="115">
        <v>402</v>
      </c>
      <c r="L37" s="115">
        <v>402</v>
      </c>
      <c r="M37" s="115">
        <v>402</v>
      </c>
      <c r="N37" s="115">
        <v>403</v>
      </c>
      <c r="O37" s="115">
        <v>403</v>
      </c>
      <c r="P37" s="115">
        <v>403</v>
      </c>
      <c r="Q37" s="115">
        <v>403</v>
      </c>
      <c r="R37" s="115">
        <v>402</v>
      </c>
      <c r="S37" s="115">
        <v>402</v>
      </c>
      <c r="T37" s="115">
        <v>402</v>
      </c>
      <c r="U37" s="115">
        <v>402</v>
      </c>
      <c r="V37" s="115">
        <v>401</v>
      </c>
      <c r="W37" s="115">
        <v>401</v>
      </c>
      <c r="X37" s="115">
        <v>401</v>
      </c>
      <c r="Y37" s="115">
        <v>401</v>
      </c>
      <c r="Z37" s="115">
        <v>344</v>
      </c>
      <c r="AA37" s="115">
        <v>344</v>
      </c>
      <c r="AB37" s="115">
        <v>344</v>
      </c>
      <c r="AC37" s="115">
        <v>344</v>
      </c>
      <c r="AD37" s="115">
        <v>354</v>
      </c>
      <c r="AE37" s="115">
        <v>354</v>
      </c>
      <c r="AF37" s="115">
        <v>354</v>
      </c>
      <c r="AG37" s="115">
        <v>354</v>
      </c>
      <c r="AH37" s="115">
        <v>181</v>
      </c>
      <c r="AI37" s="115">
        <v>181</v>
      </c>
      <c r="AJ37" s="115">
        <v>181</v>
      </c>
      <c r="AK37" s="115">
        <v>181</v>
      </c>
      <c r="AL37" s="115">
        <v>69</v>
      </c>
      <c r="AM37" s="115">
        <v>69</v>
      </c>
      <c r="AN37" s="115">
        <v>69</v>
      </c>
      <c r="AO37" s="115">
        <v>69</v>
      </c>
      <c r="AP37" s="115">
        <v>130</v>
      </c>
      <c r="AQ37" s="115">
        <v>130</v>
      </c>
      <c r="AR37" s="115">
        <v>130</v>
      </c>
      <c r="AS37" s="115">
        <v>130</v>
      </c>
      <c r="AT37" s="115">
        <v>151</v>
      </c>
      <c r="AU37" s="115">
        <v>151</v>
      </c>
      <c r="AV37" s="115">
        <v>151</v>
      </c>
      <c r="AW37" s="115">
        <v>151</v>
      </c>
      <c r="AX37" s="115">
        <v>147</v>
      </c>
      <c r="AY37" s="115">
        <v>147</v>
      </c>
      <c r="AZ37" s="115">
        <v>147</v>
      </c>
      <c r="BA37" s="115">
        <v>147</v>
      </c>
      <c r="BB37" s="115">
        <v>140</v>
      </c>
      <c r="BC37" s="115">
        <v>140</v>
      </c>
      <c r="BD37" s="115">
        <v>140</v>
      </c>
      <c r="BE37" s="115">
        <v>140</v>
      </c>
      <c r="BF37" s="115">
        <v>166</v>
      </c>
      <c r="BG37" s="115">
        <v>166</v>
      </c>
      <c r="BH37" s="115">
        <v>166</v>
      </c>
      <c r="BI37" s="115">
        <v>166</v>
      </c>
      <c r="BJ37" s="115">
        <v>159</v>
      </c>
      <c r="BK37" s="115">
        <v>159</v>
      </c>
      <c r="BL37" s="115">
        <v>159</v>
      </c>
      <c r="BM37" s="115">
        <v>159</v>
      </c>
      <c r="BN37" s="115">
        <v>94</v>
      </c>
      <c r="BO37" s="115">
        <v>94</v>
      </c>
      <c r="BP37" s="115">
        <v>94</v>
      </c>
      <c r="BQ37" s="115">
        <v>94</v>
      </c>
      <c r="BR37" s="115">
        <v>287</v>
      </c>
      <c r="BS37" s="115">
        <v>287</v>
      </c>
      <c r="BT37" s="115">
        <v>287</v>
      </c>
      <c r="BU37" s="115">
        <v>287</v>
      </c>
      <c r="BV37" s="115">
        <v>323</v>
      </c>
      <c r="BW37" s="115">
        <v>323</v>
      </c>
      <c r="BX37" s="115">
        <v>323</v>
      </c>
      <c r="BY37" s="115">
        <v>323</v>
      </c>
      <c r="BZ37" s="115">
        <v>286</v>
      </c>
      <c r="CA37" s="115">
        <v>286</v>
      </c>
      <c r="CB37" s="115">
        <v>286</v>
      </c>
      <c r="CC37" s="115">
        <v>286</v>
      </c>
      <c r="CD37" s="115">
        <v>330</v>
      </c>
      <c r="CE37" s="115">
        <v>330</v>
      </c>
      <c r="CF37" s="115">
        <v>330</v>
      </c>
      <c r="CG37" s="115">
        <v>330</v>
      </c>
      <c r="CH37" s="115">
        <v>328</v>
      </c>
      <c r="CI37" s="115">
        <v>328</v>
      </c>
      <c r="CJ37" s="115">
        <v>328</v>
      </c>
      <c r="CK37" s="115">
        <v>328</v>
      </c>
      <c r="CL37" s="115">
        <v>256</v>
      </c>
      <c r="CM37" s="115">
        <v>256</v>
      </c>
      <c r="CN37" s="115">
        <v>256</v>
      </c>
      <c r="CO37" s="115">
        <v>256</v>
      </c>
      <c r="CP37" s="115">
        <v>372</v>
      </c>
      <c r="CQ37" s="115">
        <v>372</v>
      </c>
      <c r="CR37" s="115">
        <v>372</v>
      </c>
      <c r="CS37" s="115">
        <v>372</v>
      </c>
      <c r="CT37" s="116"/>
      <c r="CU37" s="116"/>
      <c r="CV37" s="116"/>
      <c r="CW37" s="117"/>
      <c r="CX37" s="91">
        <f t="array" ref="CX37">SUMPRODUCT(B37:CW37*0.25)</f>
        <v>6525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>
        <v>65</v>
      </c>
      <c r="AM38" s="120">
        <v>65</v>
      </c>
      <c r="AN38" s="120">
        <v>65</v>
      </c>
      <c r="AO38" s="120">
        <v>65</v>
      </c>
      <c r="AP38" s="120">
        <v>65</v>
      </c>
      <c r="AQ38" s="120">
        <v>65</v>
      </c>
      <c r="AR38" s="120">
        <v>65</v>
      </c>
      <c r="AS38" s="120">
        <v>65</v>
      </c>
      <c r="AT38" s="120">
        <v>190</v>
      </c>
      <c r="AU38" s="120">
        <v>190</v>
      </c>
      <c r="AV38" s="120">
        <v>190</v>
      </c>
      <c r="AW38" s="120">
        <v>190</v>
      </c>
      <c r="AX38" s="120">
        <v>188</v>
      </c>
      <c r="AY38" s="120">
        <v>188</v>
      </c>
      <c r="AZ38" s="120">
        <v>188</v>
      </c>
      <c r="BA38" s="120">
        <v>188</v>
      </c>
      <c r="BB38" s="120">
        <v>196</v>
      </c>
      <c r="BC38" s="120">
        <v>196</v>
      </c>
      <c r="BD38" s="120">
        <v>196</v>
      </c>
      <c r="BE38" s="120">
        <v>196</v>
      </c>
      <c r="BF38" s="120">
        <v>141</v>
      </c>
      <c r="BG38" s="120">
        <v>141</v>
      </c>
      <c r="BH38" s="120">
        <v>141</v>
      </c>
      <c r="BI38" s="120">
        <v>141</v>
      </c>
      <c r="BJ38" s="120">
        <v>100</v>
      </c>
      <c r="BK38" s="120">
        <v>100</v>
      </c>
      <c r="BL38" s="120">
        <v>100</v>
      </c>
      <c r="BM38" s="120">
        <v>100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945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214.3</v>
      </c>
      <c r="BK39" s="120">
        <v>319.5</v>
      </c>
      <c r="BL39" s="120">
        <v>239.6</v>
      </c>
      <c r="BM39" s="120">
        <v>266</v>
      </c>
      <c r="BN39" s="120">
        <v>450</v>
      </c>
      <c r="BO39" s="120">
        <v>420.9</v>
      </c>
      <c r="BP39" s="120">
        <v>224.3</v>
      </c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533.65000000000009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30</v>
      </c>
      <c r="AI40" s="120">
        <v>30</v>
      </c>
      <c r="AJ40" s="120">
        <v>30</v>
      </c>
      <c r="AK40" s="120">
        <v>30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3</v>
      </c>
      <c r="BK40" s="120">
        <v>3</v>
      </c>
      <c r="BL40" s="120">
        <v>3</v>
      </c>
      <c r="BM40" s="120">
        <v>3</v>
      </c>
      <c r="BN40" s="120">
        <v>28</v>
      </c>
      <c r="BO40" s="120">
        <v>28</v>
      </c>
      <c r="BP40" s="120">
        <v>28</v>
      </c>
      <c r="BQ40" s="120">
        <v>28</v>
      </c>
      <c r="BR40" s="120">
        <v>35</v>
      </c>
      <c r="BS40" s="120">
        <v>35</v>
      </c>
      <c r="BT40" s="120">
        <v>35</v>
      </c>
      <c r="BU40" s="120">
        <v>35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796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450</v>
      </c>
      <c r="C42" s="107">
        <f t="shared" ref="C42:BN42" si="7">SUM(C37:C41)</f>
        <v>450</v>
      </c>
      <c r="D42" s="107">
        <f t="shared" si="7"/>
        <v>450</v>
      </c>
      <c r="E42" s="107">
        <f t="shared" si="7"/>
        <v>450</v>
      </c>
      <c r="F42" s="107">
        <f t="shared" si="7"/>
        <v>450</v>
      </c>
      <c r="G42" s="107">
        <f t="shared" si="7"/>
        <v>450</v>
      </c>
      <c r="H42" s="107">
        <f t="shared" si="7"/>
        <v>450</v>
      </c>
      <c r="I42" s="107">
        <f t="shared" si="7"/>
        <v>450</v>
      </c>
      <c r="J42" s="107">
        <f t="shared" si="7"/>
        <v>452</v>
      </c>
      <c r="K42" s="107">
        <f t="shared" si="7"/>
        <v>452</v>
      </c>
      <c r="L42" s="107">
        <f t="shared" si="7"/>
        <v>452</v>
      </c>
      <c r="M42" s="107">
        <f t="shared" si="7"/>
        <v>452</v>
      </c>
      <c r="N42" s="107">
        <f t="shared" si="7"/>
        <v>453</v>
      </c>
      <c r="O42" s="107">
        <f t="shared" si="7"/>
        <v>453</v>
      </c>
      <c r="P42" s="107">
        <f t="shared" si="7"/>
        <v>453</v>
      </c>
      <c r="Q42" s="107">
        <f t="shared" si="7"/>
        <v>453</v>
      </c>
      <c r="R42" s="107">
        <f t="shared" si="7"/>
        <v>452</v>
      </c>
      <c r="S42" s="107">
        <f t="shared" si="7"/>
        <v>452</v>
      </c>
      <c r="T42" s="107">
        <f t="shared" si="7"/>
        <v>452</v>
      </c>
      <c r="U42" s="107">
        <f t="shared" si="7"/>
        <v>452</v>
      </c>
      <c r="V42" s="107">
        <f t="shared" si="7"/>
        <v>451</v>
      </c>
      <c r="W42" s="107">
        <f t="shared" si="7"/>
        <v>451</v>
      </c>
      <c r="X42" s="107">
        <f t="shared" si="7"/>
        <v>451</v>
      </c>
      <c r="Y42" s="107">
        <f t="shared" si="7"/>
        <v>451</v>
      </c>
      <c r="Z42" s="107">
        <f t="shared" si="7"/>
        <v>394</v>
      </c>
      <c r="AA42" s="107">
        <f t="shared" si="7"/>
        <v>394</v>
      </c>
      <c r="AB42" s="107">
        <f t="shared" si="7"/>
        <v>394</v>
      </c>
      <c r="AC42" s="107">
        <f t="shared" si="7"/>
        <v>394</v>
      </c>
      <c r="AD42" s="107">
        <f t="shared" si="7"/>
        <v>404</v>
      </c>
      <c r="AE42" s="107">
        <f t="shared" si="7"/>
        <v>404</v>
      </c>
      <c r="AF42" s="107">
        <f t="shared" si="7"/>
        <v>404</v>
      </c>
      <c r="AG42" s="107">
        <f t="shared" si="7"/>
        <v>404</v>
      </c>
      <c r="AH42" s="107">
        <f t="shared" si="7"/>
        <v>211</v>
      </c>
      <c r="AI42" s="107">
        <f t="shared" si="7"/>
        <v>211</v>
      </c>
      <c r="AJ42" s="107">
        <f t="shared" si="7"/>
        <v>211</v>
      </c>
      <c r="AK42" s="107">
        <f t="shared" si="7"/>
        <v>211</v>
      </c>
      <c r="AL42" s="107">
        <f t="shared" si="7"/>
        <v>134</v>
      </c>
      <c r="AM42" s="107">
        <f t="shared" si="7"/>
        <v>134</v>
      </c>
      <c r="AN42" s="107">
        <f t="shared" si="7"/>
        <v>134</v>
      </c>
      <c r="AO42" s="107">
        <f t="shared" si="7"/>
        <v>134</v>
      </c>
      <c r="AP42" s="107">
        <f t="shared" si="7"/>
        <v>195</v>
      </c>
      <c r="AQ42" s="107">
        <f t="shared" si="7"/>
        <v>195</v>
      </c>
      <c r="AR42" s="107">
        <f t="shared" si="7"/>
        <v>195</v>
      </c>
      <c r="AS42" s="107">
        <f t="shared" si="7"/>
        <v>195</v>
      </c>
      <c r="AT42" s="107">
        <f t="shared" si="7"/>
        <v>341</v>
      </c>
      <c r="AU42" s="107">
        <f t="shared" si="7"/>
        <v>341</v>
      </c>
      <c r="AV42" s="107">
        <f t="shared" si="7"/>
        <v>341</v>
      </c>
      <c r="AW42" s="107">
        <f t="shared" si="7"/>
        <v>341</v>
      </c>
      <c r="AX42" s="107">
        <f t="shared" si="7"/>
        <v>335</v>
      </c>
      <c r="AY42" s="107">
        <f t="shared" si="7"/>
        <v>335</v>
      </c>
      <c r="AZ42" s="107">
        <f t="shared" si="7"/>
        <v>335</v>
      </c>
      <c r="BA42" s="107">
        <f t="shared" si="7"/>
        <v>335</v>
      </c>
      <c r="BB42" s="107">
        <f t="shared" si="7"/>
        <v>336</v>
      </c>
      <c r="BC42" s="107">
        <f t="shared" si="7"/>
        <v>336</v>
      </c>
      <c r="BD42" s="107">
        <f t="shared" si="7"/>
        <v>336</v>
      </c>
      <c r="BE42" s="107">
        <f t="shared" si="7"/>
        <v>336</v>
      </c>
      <c r="BF42" s="107">
        <f t="shared" si="7"/>
        <v>307</v>
      </c>
      <c r="BG42" s="107">
        <f t="shared" si="7"/>
        <v>307</v>
      </c>
      <c r="BH42" s="107">
        <f t="shared" si="7"/>
        <v>307</v>
      </c>
      <c r="BI42" s="107">
        <f t="shared" si="7"/>
        <v>307</v>
      </c>
      <c r="BJ42" s="107">
        <f t="shared" si="7"/>
        <v>476.3</v>
      </c>
      <c r="BK42" s="107">
        <f t="shared" si="7"/>
        <v>581.5</v>
      </c>
      <c r="BL42" s="107">
        <f t="shared" si="7"/>
        <v>501.6</v>
      </c>
      <c r="BM42" s="107">
        <f t="shared" si="7"/>
        <v>528</v>
      </c>
      <c r="BN42" s="107">
        <f t="shared" si="7"/>
        <v>572</v>
      </c>
      <c r="BO42" s="107">
        <f t="shared" ref="BO42:CW42" si="8">SUM(BO37:BO41)</f>
        <v>542.9</v>
      </c>
      <c r="BP42" s="107">
        <f t="shared" si="8"/>
        <v>346.3</v>
      </c>
      <c r="BQ42" s="107">
        <f t="shared" si="8"/>
        <v>122</v>
      </c>
      <c r="BR42" s="107">
        <f t="shared" si="8"/>
        <v>322</v>
      </c>
      <c r="BS42" s="107">
        <f t="shared" si="8"/>
        <v>322</v>
      </c>
      <c r="BT42" s="107">
        <f t="shared" si="8"/>
        <v>322</v>
      </c>
      <c r="BU42" s="107">
        <f t="shared" si="8"/>
        <v>322</v>
      </c>
      <c r="BV42" s="107">
        <f t="shared" si="8"/>
        <v>373</v>
      </c>
      <c r="BW42" s="107">
        <f t="shared" si="8"/>
        <v>373</v>
      </c>
      <c r="BX42" s="107">
        <f t="shared" si="8"/>
        <v>373</v>
      </c>
      <c r="BY42" s="107">
        <f t="shared" si="8"/>
        <v>373</v>
      </c>
      <c r="BZ42" s="107">
        <f t="shared" si="8"/>
        <v>336</v>
      </c>
      <c r="CA42" s="107">
        <f t="shared" si="8"/>
        <v>336</v>
      </c>
      <c r="CB42" s="107">
        <f t="shared" si="8"/>
        <v>336</v>
      </c>
      <c r="CC42" s="107">
        <f t="shared" si="8"/>
        <v>336</v>
      </c>
      <c r="CD42" s="107">
        <f t="shared" si="8"/>
        <v>380</v>
      </c>
      <c r="CE42" s="107">
        <f t="shared" si="8"/>
        <v>380</v>
      </c>
      <c r="CF42" s="107">
        <f t="shared" si="8"/>
        <v>380</v>
      </c>
      <c r="CG42" s="107">
        <f t="shared" si="8"/>
        <v>380</v>
      </c>
      <c r="CH42" s="107">
        <f t="shared" si="8"/>
        <v>378</v>
      </c>
      <c r="CI42" s="107">
        <f t="shared" si="8"/>
        <v>378</v>
      </c>
      <c r="CJ42" s="107">
        <f t="shared" si="8"/>
        <v>378</v>
      </c>
      <c r="CK42" s="107">
        <f t="shared" si="8"/>
        <v>378</v>
      </c>
      <c r="CL42" s="107">
        <f t="shared" si="8"/>
        <v>306</v>
      </c>
      <c r="CM42" s="107">
        <f t="shared" si="8"/>
        <v>306</v>
      </c>
      <c r="CN42" s="107">
        <f t="shared" si="8"/>
        <v>306</v>
      </c>
      <c r="CO42" s="107">
        <f t="shared" si="8"/>
        <v>306</v>
      </c>
      <c r="CP42" s="107">
        <f t="shared" si="8"/>
        <v>422</v>
      </c>
      <c r="CQ42" s="107">
        <f t="shared" si="8"/>
        <v>422</v>
      </c>
      <c r="CR42" s="107">
        <f t="shared" si="8"/>
        <v>422</v>
      </c>
      <c r="CS42" s="107">
        <f t="shared" si="8"/>
        <v>422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8799.65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>
        <v>214.3</v>
      </c>
      <c r="BK47" s="120">
        <v>319.5</v>
      </c>
      <c r="BL47" s="120">
        <v>239.6</v>
      </c>
      <c r="BM47" s="120">
        <v>266</v>
      </c>
      <c r="BN47" s="120">
        <v>450</v>
      </c>
      <c r="BO47" s="120">
        <v>420.9</v>
      </c>
      <c r="BP47" s="120">
        <v>224.3</v>
      </c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533.65000000000009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214.3</v>
      </c>
      <c r="BK51" s="107">
        <f t="shared" si="9"/>
        <v>319.5</v>
      </c>
      <c r="BL51" s="107">
        <f t="shared" si="9"/>
        <v>239.6</v>
      </c>
      <c r="BM51" s="107">
        <f t="shared" si="9"/>
        <v>266</v>
      </c>
      <c r="BN51" s="107">
        <f t="shared" si="9"/>
        <v>450</v>
      </c>
      <c r="BO51" s="107">
        <f t="shared" ref="BO51:CW51" si="10">SUM(BO45:BO50)</f>
        <v>420.9</v>
      </c>
      <c r="BP51" s="107">
        <f t="shared" si="10"/>
        <v>224.3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533.65000000000009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6308.8540000000003</v>
      </c>
      <c r="C54" s="107">
        <f t="shared" ref="C54:BN54" si="13">C18+C28+C42</f>
        <v>6266.1589999999997</v>
      </c>
      <c r="D54" s="107">
        <f t="shared" si="13"/>
        <v>6218.1660000000002</v>
      </c>
      <c r="E54" s="107">
        <f t="shared" si="13"/>
        <v>6172.3379999999997</v>
      </c>
      <c r="F54" s="107">
        <f t="shared" si="13"/>
        <v>6143.201</v>
      </c>
      <c r="G54" s="107">
        <f t="shared" si="13"/>
        <v>6111.3150000000005</v>
      </c>
      <c r="H54" s="107">
        <f t="shared" si="13"/>
        <v>5981.8010000000004</v>
      </c>
      <c r="I54" s="107">
        <f t="shared" si="13"/>
        <v>5922.04</v>
      </c>
      <c r="J54" s="107">
        <f t="shared" si="13"/>
        <v>5957.3810000000003</v>
      </c>
      <c r="K54" s="107">
        <f t="shared" si="13"/>
        <v>5979.8130000000001</v>
      </c>
      <c r="L54" s="107">
        <f t="shared" si="13"/>
        <v>5926.5740000000005</v>
      </c>
      <c r="M54" s="107">
        <f t="shared" si="13"/>
        <v>5947.4009999999998</v>
      </c>
      <c r="N54" s="107">
        <f t="shared" si="13"/>
        <v>5904.6449999999995</v>
      </c>
      <c r="O54" s="107">
        <f t="shared" si="13"/>
        <v>5632.1729999999998</v>
      </c>
      <c r="P54" s="107">
        <f t="shared" si="13"/>
        <v>5648.2150000000001</v>
      </c>
      <c r="Q54" s="107">
        <f t="shared" si="13"/>
        <v>5663.9459999999999</v>
      </c>
      <c r="R54" s="107">
        <f t="shared" si="13"/>
        <v>5780.7420000000002</v>
      </c>
      <c r="S54" s="107">
        <f t="shared" si="13"/>
        <v>5793.3710000000001</v>
      </c>
      <c r="T54" s="107">
        <f t="shared" si="13"/>
        <v>5757.5720000000001</v>
      </c>
      <c r="U54" s="107">
        <f t="shared" si="13"/>
        <v>5790.5810000000001</v>
      </c>
      <c r="V54" s="107">
        <f t="shared" si="13"/>
        <v>5777.6660000000002</v>
      </c>
      <c r="W54" s="107">
        <f t="shared" si="13"/>
        <v>5837.183</v>
      </c>
      <c r="X54" s="107">
        <f t="shared" si="13"/>
        <v>5923.5879999999997</v>
      </c>
      <c r="Y54" s="107">
        <f t="shared" si="13"/>
        <v>5991.201</v>
      </c>
      <c r="Z54" s="107">
        <f t="shared" si="13"/>
        <v>5395.01</v>
      </c>
      <c r="AA54" s="107">
        <f t="shared" si="13"/>
        <v>5446.2790000000005</v>
      </c>
      <c r="AB54" s="107">
        <f t="shared" si="13"/>
        <v>5572.5910000000003</v>
      </c>
      <c r="AC54" s="107">
        <f t="shared" si="13"/>
        <v>5685.3870000000006</v>
      </c>
      <c r="AD54" s="107">
        <f t="shared" si="13"/>
        <v>5772.0879999999997</v>
      </c>
      <c r="AE54" s="107">
        <f t="shared" si="13"/>
        <v>5848.1509999999998</v>
      </c>
      <c r="AF54" s="107">
        <f t="shared" si="13"/>
        <v>5954.7599999999993</v>
      </c>
      <c r="AG54" s="107">
        <f t="shared" si="13"/>
        <v>6121.2080000000005</v>
      </c>
      <c r="AH54" s="107">
        <f t="shared" si="13"/>
        <v>6238.567</v>
      </c>
      <c r="AI54" s="107">
        <f t="shared" si="13"/>
        <v>6304.4830000000002</v>
      </c>
      <c r="AJ54" s="107">
        <f t="shared" si="13"/>
        <v>6342.7489999999998</v>
      </c>
      <c r="AK54" s="107">
        <f t="shared" si="13"/>
        <v>6379.8630000000003</v>
      </c>
      <c r="AL54" s="107">
        <f t="shared" si="13"/>
        <v>6419.8029999999999</v>
      </c>
      <c r="AM54" s="107">
        <f t="shared" si="13"/>
        <v>6458.7759999999998</v>
      </c>
      <c r="AN54" s="107">
        <f t="shared" si="13"/>
        <v>6473.5119999999997</v>
      </c>
      <c r="AO54" s="107">
        <f t="shared" si="13"/>
        <v>6480.6900000000005</v>
      </c>
      <c r="AP54" s="107">
        <f t="shared" si="13"/>
        <v>6266.6449999999995</v>
      </c>
      <c r="AQ54" s="107">
        <f t="shared" si="13"/>
        <v>6157.2780000000002</v>
      </c>
      <c r="AR54" s="107">
        <f t="shared" si="13"/>
        <v>5979.0349999999999</v>
      </c>
      <c r="AS54" s="107">
        <f t="shared" si="13"/>
        <v>6000.95</v>
      </c>
      <c r="AT54" s="107">
        <f t="shared" si="13"/>
        <v>6312.3310000000001</v>
      </c>
      <c r="AU54" s="107">
        <f t="shared" si="13"/>
        <v>6415.8440000000001</v>
      </c>
      <c r="AV54" s="107">
        <f t="shared" si="13"/>
        <v>6431.9489999999996</v>
      </c>
      <c r="AW54" s="107">
        <f t="shared" si="13"/>
        <v>6464.6309999999994</v>
      </c>
      <c r="AX54" s="107">
        <f t="shared" si="13"/>
        <v>6380.5519999999997</v>
      </c>
      <c r="AY54" s="107">
        <f t="shared" si="13"/>
        <v>6388.0859999999993</v>
      </c>
      <c r="AZ54" s="107">
        <f t="shared" si="13"/>
        <v>6352.8359999999993</v>
      </c>
      <c r="BA54" s="107">
        <f t="shared" si="13"/>
        <v>6300.4409999999998</v>
      </c>
      <c r="BB54" s="107">
        <f t="shared" si="13"/>
        <v>6298.1639999999989</v>
      </c>
      <c r="BC54" s="107">
        <f t="shared" si="13"/>
        <v>6233.8379999999997</v>
      </c>
      <c r="BD54" s="107">
        <f t="shared" si="13"/>
        <v>6192.4319999999998</v>
      </c>
      <c r="BE54" s="107">
        <f t="shared" si="13"/>
        <v>6138.473</v>
      </c>
      <c r="BF54" s="107">
        <f t="shared" si="13"/>
        <v>6053.527</v>
      </c>
      <c r="BG54" s="107">
        <f t="shared" si="13"/>
        <v>5981.6329999999989</v>
      </c>
      <c r="BH54" s="107">
        <f t="shared" si="13"/>
        <v>5884.3669999999993</v>
      </c>
      <c r="BI54" s="107">
        <f t="shared" si="13"/>
        <v>5804.3869999999997</v>
      </c>
      <c r="BJ54" s="107">
        <f t="shared" si="13"/>
        <v>5416.3069999999998</v>
      </c>
      <c r="BK54" s="107">
        <f t="shared" si="13"/>
        <v>5427.5339999999997</v>
      </c>
      <c r="BL54" s="107">
        <f t="shared" si="13"/>
        <v>5426.3890000000001</v>
      </c>
      <c r="BM54" s="107">
        <f t="shared" si="13"/>
        <v>5454.4749999999995</v>
      </c>
      <c r="BN54" s="107">
        <f t="shared" si="13"/>
        <v>5693.8160000000007</v>
      </c>
      <c r="BO54" s="107">
        <f t="shared" ref="BO54:CX54" si="14">BO18+BO28+BO42</f>
        <v>5709.4259999999995</v>
      </c>
      <c r="BP54" s="107">
        <f t="shared" si="14"/>
        <v>5734.14</v>
      </c>
      <c r="BQ54" s="107">
        <f t="shared" si="14"/>
        <v>6172.2450000000008</v>
      </c>
      <c r="BR54" s="107">
        <f t="shared" si="14"/>
        <v>6212.7270000000008</v>
      </c>
      <c r="BS54" s="107">
        <f t="shared" si="14"/>
        <v>6045.7160000000003</v>
      </c>
      <c r="BT54" s="107">
        <f t="shared" si="14"/>
        <v>5814.2929999999997</v>
      </c>
      <c r="BU54" s="107">
        <f t="shared" si="14"/>
        <v>6256.1970000000001</v>
      </c>
      <c r="BV54" s="107">
        <f t="shared" si="14"/>
        <v>5879.607</v>
      </c>
      <c r="BW54" s="107">
        <f t="shared" si="14"/>
        <v>6515.3060000000005</v>
      </c>
      <c r="BX54" s="107">
        <f t="shared" si="14"/>
        <v>6812.2290000000003</v>
      </c>
      <c r="BY54" s="107">
        <f t="shared" si="14"/>
        <v>6987.579999999999</v>
      </c>
      <c r="BZ54" s="107">
        <f t="shared" si="14"/>
        <v>6786.1870000000008</v>
      </c>
      <c r="CA54" s="107">
        <f t="shared" si="14"/>
        <v>6866.2970000000005</v>
      </c>
      <c r="CB54" s="107">
        <f t="shared" si="14"/>
        <v>6960.0729999999994</v>
      </c>
      <c r="CC54" s="107">
        <f t="shared" si="14"/>
        <v>7071.9910000000009</v>
      </c>
      <c r="CD54" s="107">
        <f t="shared" si="14"/>
        <v>6374.3879999999999</v>
      </c>
      <c r="CE54" s="107">
        <f t="shared" si="14"/>
        <v>6429.5749999999998</v>
      </c>
      <c r="CF54" s="107">
        <f t="shared" si="14"/>
        <v>6341.1009999999997</v>
      </c>
      <c r="CG54" s="107">
        <f t="shared" si="14"/>
        <v>6232.2669999999998</v>
      </c>
      <c r="CH54" s="107">
        <f t="shared" si="14"/>
        <v>6632.9960000000001</v>
      </c>
      <c r="CI54" s="107">
        <f t="shared" si="14"/>
        <v>6631.6589999999997</v>
      </c>
      <c r="CJ54" s="107">
        <f t="shared" si="14"/>
        <v>6559.3770000000004</v>
      </c>
      <c r="CK54" s="107">
        <f t="shared" si="14"/>
        <v>6469.012999999999</v>
      </c>
      <c r="CL54" s="107">
        <f t="shared" si="14"/>
        <v>6176.8490000000002</v>
      </c>
      <c r="CM54" s="107">
        <f t="shared" si="14"/>
        <v>6262.2650000000003</v>
      </c>
      <c r="CN54" s="107">
        <f t="shared" si="14"/>
        <v>6372.6610000000001</v>
      </c>
      <c r="CO54" s="107">
        <f t="shared" si="14"/>
        <v>6548.1409999999996</v>
      </c>
      <c r="CP54" s="107">
        <f t="shared" si="14"/>
        <v>6498.0029999999997</v>
      </c>
      <c r="CQ54" s="107">
        <f t="shared" si="14"/>
        <v>6411.7220000000007</v>
      </c>
      <c r="CR54" s="107">
        <f t="shared" si="14"/>
        <v>6337.1350000000002</v>
      </c>
      <c r="CS54" s="107">
        <f t="shared" si="14"/>
        <v>6276.3440000000001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147290.81824999989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46165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6308.8540000000003</v>
      </c>
      <c r="C5" s="25">
        <v>6266.1589999999997</v>
      </c>
      <c r="D5" s="25">
        <v>6218.1660000000002</v>
      </c>
      <c r="E5" s="25">
        <v>6172.3379999999997</v>
      </c>
      <c r="F5" s="25">
        <v>6143.201</v>
      </c>
      <c r="G5" s="25">
        <v>6111.3149999999996</v>
      </c>
      <c r="H5" s="25">
        <v>5981.799</v>
      </c>
      <c r="I5" s="25">
        <v>5921.991</v>
      </c>
      <c r="J5" s="25">
        <v>5957.3540000000003</v>
      </c>
      <c r="K5" s="25">
        <v>5979.81</v>
      </c>
      <c r="L5" s="25">
        <v>5926.5529999999999</v>
      </c>
      <c r="M5" s="25">
        <v>5947.4160000000002</v>
      </c>
      <c r="N5" s="25">
        <v>5904.6450000000004</v>
      </c>
      <c r="O5" s="25">
        <v>5632.1390000000001</v>
      </c>
      <c r="P5" s="25">
        <v>5648.2380000000003</v>
      </c>
      <c r="Q5" s="25">
        <v>5663.9660000000003</v>
      </c>
      <c r="R5" s="25">
        <v>5780.7489999999998</v>
      </c>
      <c r="S5" s="25">
        <v>5793.4129999999996</v>
      </c>
      <c r="T5" s="25">
        <v>5757.54</v>
      </c>
      <c r="U5" s="25">
        <v>5790.5439999999999</v>
      </c>
      <c r="V5" s="25">
        <v>5777.6530000000002</v>
      </c>
      <c r="W5" s="25">
        <v>5837.1819999999998</v>
      </c>
      <c r="X5" s="25">
        <v>5923.5709999999999</v>
      </c>
      <c r="Y5" s="25">
        <v>5991.1710000000003</v>
      </c>
      <c r="Z5" s="25">
        <v>5395.01</v>
      </c>
      <c r="AA5" s="25">
        <v>5446.2790000000005</v>
      </c>
      <c r="AB5" s="25">
        <v>5572.5910000000003</v>
      </c>
      <c r="AC5" s="25">
        <v>5685.3869999999997</v>
      </c>
      <c r="AD5" s="25">
        <v>5772.0879999999997</v>
      </c>
      <c r="AE5" s="25">
        <v>5848.1480000000001</v>
      </c>
      <c r="AF5" s="25">
        <v>5954.76</v>
      </c>
      <c r="AG5" s="25">
        <v>6121.2079999999996</v>
      </c>
      <c r="AH5" s="25">
        <v>6238.567</v>
      </c>
      <c r="AI5" s="25">
        <v>6304.4830000000002</v>
      </c>
      <c r="AJ5" s="25">
        <v>6342.7489999999998</v>
      </c>
      <c r="AK5" s="25">
        <v>6379.8630000000003</v>
      </c>
      <c r="AL5" s="25">
        <v>6419.8029999999999</v>
      </c>
      <c r="AM5" s="25">
        <v>6458.7759999999998</v>
      </c>
      <c r="AN5" s="25">
        <v>6473.5119999999997</v>
      </c>
      <c r="AO5" s="25">
        <v>6480.69</v>
      </c>
      <c r="AP5" s="25">
        <v>6266.6450000000004</v>
      </c>
      <c r="AQ5" s="25">
        <v>6157.2510000000002</v>
      </c>
      <c r="AR5" s="25">
        <v>5978.9960000000001</v>
      </c>
      <c r="AS5" s="25">
        <v>6000.9120000000003</v>
      </c>
      <c r="AT5" s="25">
        <v>6312.3310000000001</v>
      </c>
      <c r="AU5" s="25">
        <v>6415.8440000000001</v>
      </c>
      <c r="AV5" s="25">
        <v>6431.9489999999996</v>
      </c>
      <c r="AW5" s="25">
        <v>6464.6310000000003</v>
      </c>
      <c r="AX5" s="25">
        <v>6380.5519999999997</v>
      </c>
      <c r="AY5" s="25">
        <v>6388.0860000000002</v>
      </c>
      <c r="AZ5" s="25">
        <v>6352.8360000000002</v>
      </c>
      <c r="BA5" s="25">
        <v>6300.4409999999998</v>
      </c>
      <c r="BB5" s="25">
        <v>6298.1639999999998</v>
      </c>
      <c r="BC5" s="25">
        <v>6233.8379999999997</v>
      </c>
      <c r="BD5" s="25">
        <v>6192.4319999999998</v>
      </c>
      <c r="BE5" s="25">
        <v>6138.473</v>
      </c>
      <c r="BF5" s="25">
        <v>6053.527</v>
      </c>
      <c r="BG5" s="25">
        <v>5981.6329999999998</v>
      </c>
      <c r="BH5" s="25">
        <v>5884.3720000000003</v>
      </c>
      <c r="BI5" s="25">
        <v>5804.4110000000001</v>
      </c>
      <c r="BJ5" s="25">
        <v>5416.3109999999997</v>
      </c>
      <c r="BK5" s="25">
        <v>5427.5559999999996</v>
      </c>
      <c r="BL5" s="25">
        <v>5426.4390000000003</v>
      </c>
      <c r="BM5" s="25">
        <v>5454.52</v>
      </c>
      <c r="BN5" s="25">
        <v>5693.8159999999998</v>
      </c>
      <c r="BO5" s="25">
        <v>5709.4260000000004</v>
      </c>
      <c r="BP5" s="25">
        <v>5734.0919999999996</v>
      </c>
      <c r="BQ5" s="25">
        <v>6172.2939999999999</v>
      </c>
      <c r="BR5" s="25">
        <v>6212.7759999999998</v>
      </c>
      <c r="BS5" s="25">
        <v>6045.7340000000004</v>
      </c>
      <c r="BT5" s="25">
        <v>5814.3109999999997</v>
      </c>
      <c r="BU5" s="25">
        <v>6256.1970000000001</v>
      </c>
      <c r="BV5" s="25">
        <v>5879.6559999999999</v>
      </c>
      <c r="BW5" s="25">
        <v>6515.3270000000002</v>
      </c>
      <c r="BX5" s="25">
        <v>6812.1989999999996</v>
      </c>
      <c r="BY5" s="25">
        <v>6987.5540000000001</v>
      </c>
      <c r="BZ5" s="25">
        <v>6786.1589999999997</v>
      </c>
      <c r="CA5" s="25">
        <v>6866.2510000000002</v>
      </c>
      <c r="CB5" s="25">
        <v>6960.0420000000004</v>
      </c>
      <c r="CC5" s="25">
        <v>7072.0169999999998</v>
      </c>
      <c r="CD5" s="25">
        <v>6374.4319999999998</v>
      </c>
      <c r="CE5" s="25">
        <v>6429.549</v>
      </c>
      <c r="CF5" s="25">
        <v>6341.0870000000004</v>
      </c>
      <c r="CG5" s="25">
        <v>6232.31</v>
      </c>
      <c r="CH5" s="25">
        <v>6632.9920000000002</v>
      </c>
      <c r="CI5" s="25">
        <v>6631.6549999999997</v>
      </c>
      <c r="CJ5" s="25">
        <v>6559.3729999999996</v>
      </c>
      <c r="CK5" s="25">
        <v>6469.009</v>
      </c>
      <c r="CL5" s="25">
        <v>6176.8389999999999</v>
      </c>
      <c r="CM5" s="25">
        <v>6262.2550000000001</v>
      </c>
      <c r="CN5" s="25">
        <v>6372.6509999999998</v>
      </c>
      <c r="CO5" s="25">
        <v>6548.1409999999996</v>
      </c>
      <c r="CP5" s="25">
        <v>6498.0029999999997</v>
      </c>
      <c r="CQ5" s="25">
        <v>6411.7219999999998</v>
      </c>
      <c r="CR5" s="25">
        <v>6337.1350000000002</v>
      </c>
      <c r="CS5" s="25">
        <v>6276.3440000000001</v>
      </c>
      <c r="CT5" s="26"/>
      <c r="CU5" s="26"/>
      <c r="CV5" s="26"/>
      <c r="CW5" s="27"/>
      <c r="CX5" s="28">
        <f t="array" ref="CX5">SUMPRODUCT(B5:CW5*0.25)</f>
        <v>147290.79474999997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121.4</v>
      </c>
      <c r="C8" s="37">
        <v>117.5</v>
      </c>
      <c r="D8" s="37">
        <v>117.49</v>
      </c>
      <c r="E8" s="37">
        <v>117.48</v>
      </c>
      <c r="F8" s="37">
        <v>125.46</v>
      </c>
      <c r="G8" s="37">
        <v>125.36</v>
      </c>
      <c r="H8" s="37">
        <v>135.1</v>
      </c>
      <c r="I8" s="37">
        <v>127.57</v>
      </c>
      <c r="J8" s="37">
        <v>137.26</v>
      </c>
      <c r="K8" s="37">
        <v>133.77000000000001</v>
      </c>
      <c r="L8" s="37">
        <v>125.98</v>
      </c>
      <c r="M8" s="37">
        <v>128.27000000000001</v>
      </c>
      <c r="N8" s="37">
        <v>123.96</v>
      </c>
      <c r="O8" s="37">
        <v>133.33000000000001</v>
      </c>
      <c r="P8" s="37">
        <v>133.30000000000001</v>
      </c>
      <c r="Q8" s="37">
        <v>128.57</v>
      </c>
      <c r="R8" s="37">
        <v>127.81</v>
      </c>
      <c r="S8" s="37">
        <v>125.82</v>
      </c>
      <c r="T8" s="37">
        <v>127.52</v>
      </c>
      <c r="U8" s="37">
        <v>130.18</v>
      </c>
      <c r="V8" s="37">
        <v>133.41999999999999</v>
      </c>
      <c r="W8" s="37">
        <v>128.1</v>
      </c>
      <c r="X8" s="37">
        <v>124.24</v>
      </c>
      <c r="Y8" s="37">
        <v>116.68</v>
      </c>
      <c r="Z8" s="37">
        <v>101</v>
      </c>
      <c r="AA8" s="37">
        <v>105.78</v>
      </c>
      <c r="AB8" s="37">
        <v>101</v>
      </c>
      <c r="AC8" s="37">
        <v>52.5</v>
      </c>
      <c r="AD8" s="37">
        <v>105.89</v>
      </c>
      <c r="AE8" s="37">
        <v>106.8</v>
      </c>
      <c r="AF8" s="37">
        <v>75</v>
      </c>
      <c r="AG8" s="37">
        <v>0.02</v>
      </c>
      <c r="AH8" s="37">
        <v>0.02</v>
      </c>
      <c r="AI8" s="37">
        <v>0</v>
      </c>
      <c r="AJ8" s="37">
        <v>0</v>
      </c>
      <c r="AK8" s="37">
        <v>0</v>
      </c>
      <c r="AL8" s="37">
        <v>0</v>
      </c>
      <c r="AM8" s="37">
        <v>0</v>
      </c>
      <c r="AN8" s="37">
        <v>0</v>
      </c>
      <c r="AO8" s="37">
        <v>-0.01</v>
      </c>
      <c r="AP8" s="37">
        <v>-0.01</v>
      </c>
      <c r="AQ8" s="37">
        <v>-0.02</v>
      </c>
      <c r="AR8" s="37">
        <v>-0.3</v>
      </c>
      <c r="AS8" s="37">
        <v>-1</v>
      </c>
      <c r="AT8" s="37">
        <v>-0.01</v>
      </c>
      <c r="AU8" s="37">
        <v>-0.01</v>
      </c>
      <c r="AV8" s="37">
        <v>-0.01</v>
      </c>
      <c r="AW8" s="37">
        <v>-0.01</v>
      </c>
      <c r="AX8" s="37">
        <v>-0.01</v>
      </c>
      <c r="AY8" s="37">
        <v>-0.01</v>
      </c>
      <c r="AZ8" s="37">
        <v>-0.01</v>
      </c>
      <c r="BA8" s="37">
        <v>-0.01</v>
      </c>
      <c r="BB8" s="37">
        <v>-0.01</v>
      </c>
      <c r="BC8" s="37">
        <v>-0.01</v>
      </c>
      <c r="BD8" s="37">
        <v>-0.01</v>
      </c>
      <c r="BE8" s="37">
        <v>-0.01</v>
      </c>
      <c r="BF8" s="37">
        <v>-0.01</v>
      </c>
      <c r="BG8" s="37">
        <v>-0.01</v>
      </c>
      <c r="BH8" s="37">
        <v>-0.01</v>
      </c>
      <c r="BI8" s="37">
        <v>-0.01</v>
      </c>
      <c r="BJ8" s="37">
        <v>-1.01</v>
      </c>
      <c r="BK8" s="37">
        <v>-3.23</v>
      </c>
      <c r="BL8" s="37">
        <v>-2.1</v>
      </c>
      <c r="BM8" s="37">
        <v>-2</v>
      </c>
      <c r="BN8" s="37">
        <v>-1</v>
      </c>
      <c r="BO8" s="37">
        <v>-0.09</v>
      </c>
      <c r="BP8" s="37">
        <v>0</v>
      </c>
      <c r="BQ8" s="37">
        <v>0.01</v>
      </c>
      <c r="BR8" s="37">
        <v>0.11</v>
      </c>
      <c r="BS8" s="37">
        <v>4.09</v>
      </c>
      <c r="BT8" s="37">
        <v>59.76</v>
      </c>
      <c r="BU8" s="37">
        <v>120</v>
      </c>
      <c r="BV8" s="37">
        <v>108.64</v>
      </c>
      <c r="BW8" s="37">
        <v>122.33</v>
      </c>
      <c r="BX8" s="37">
        <v>147.22</v>
      </c>
      <c r="BY8" s="37">
        <v>163.56</v>
      </c>
      <c r="BZ8" s="37">
        <v>134.26</v>
      </c>
      <c r="CA8" s="37">
        <v>147.38999999999999</v>
      </c>
      <c r="CB8" s="37">
        <v>162.41</v>
      </c>
      <c r="CC8" s="37">
        <v>185.46</v>
      </c>
      <c r="CD8" s="37">
        <v>112.76</v>
      </c>
      <c r="CE8" s="37">
        <v>114.18</v>
      </c>
      <c r="CF8" s="37">
        <v>111.54</v>
      </c>
      <c r="CG8" s="37">
        <v>100.92</v>
      </c>
      <c r="CH8" s="37">
        <v>118.62</v>
      </c>
      <c r="CI8" s="37">
        <v>120</v>
      </c>
      <c r="CJ8" s="37">
        <v>120</v>
      </c>
      <c r="CK8" s="37">
        <v>120</v>
      </c>
      <c r="CL8" s="37">
        <v>112.21</v>
      </c>
      <c r="CM8" s="37">
        <v>116.18</v>
      </c>
      <c r="CN8" s="37">
        <v>118.9</v>
      </c>
      <c r="CO8" s="37">
        <v>120</v>
      </c>
      <c r="CP8" s="37">
        <v>119.1</v>
      </c>
      <c r="CQ8" s="37">
        <v>120</v>
      </c>
      <c r="CR8" s="37">
        <v>120</v>
      </c>
      <c r="CS8" s="37">
        <v>120</v>
      </c>
      <c r="CT8" s="38"/>
      <c r="CU8" s="38"/>
      <c r="CV8" s="38"/>
      <c r="CW8" s="39"/>
      <c r="CX8" s="40">
        <f>IF(SUM(B8:CW8)&lt;&gt;0,AVERAGEIF(B8:CW8,"&lt;&gt;"""),"")</f>
        <v>71.898958333333312</v>
      </c>
    </row>
    <row r="9" spans="1:102" ht="24.95" customHeight="1" thickBot="1" x14ac:dyDescent="0.25">
      <c r="A9" s="41" t="s">
        <v>6</v>
      </c>
      <c r="B9" s="42">
        <v>118.4675</v>
      </c>
      <c r="C9" s="43">
        <v>118.4675</v>
      </c>
      <c r="D9" s="43">
        <v>118.4675</v>
      </c>
      <c r="E9" s="43">
        <v>118.4675</v>
      </c>
      <c r="F9" s="43">
        <v>128.3725</v>
      </c>
      <c r="G9" s="43">
        <v>128.3725</v>
      </c>
      <c r="H9" s="43">
        <v>128.3725</v>
      </c>
      <c r="I9" s="43">
        <v>128.3725</v>
      </c>
      <c r="J9" s="43">
        <v>131.32</v>
      </c>
      <c r="K9" s="43">
        <v>131.32</v>
      </c>
      <c r="L9" s="43">
        <v>131.32</v>
      </c>
      <c r="M9" s="43">
        <v>131.32</v>
      </c>
      <c r="N9" s="43">
        <v>129.79</v>
      </c>
      <c r="O9" s="43">
        <v>129.79</v>
      </c>
      <c r="P9" s="43">
        <v>129.79</v>
      </c>
      <c r="Q9" s="43">
        <v>129.79</v>
      </c>
      <c r="R9" s="43">
        <v>127.8325</v>
      </c>
      <c r="S9" s="43">
        <v>127.8325</v>
      </c>
      <c r="T9" s="43">
        <v>127.8325</v>
      </c>
      <c r="U9" s="43">
        <v>127.8325</v>
      </c>
      <c r="V9" s="43">
        <v>125.61</v>
      </c>
      <c r="W9" s="43">
        <v>125.61</v>
      </c>
      <c r="X9" s="43">
        <v>125.61</v>
      </c>
      <c r="Y9" s="43">
        <v>125.61</v>
      </c>
      <c r="Z9" s="43">
        <v>90.07</v>
      </c>
      <c r="AA9" s="43">
        <v>90.07</v>
      </c>
      <c r="AB9" s="43">
        <v>90.07</v>
      </c>
      <c r="AC9" s="43">
        <v>90.07</v>
      </c>
      <c r="AD9" s="43">
        <v>71.927499999999995</v>
      </c>
      <c r="AE9" s="43">
        <v>71.927499999999995</v>
      </c>
      <c r="AF9" s="43">
        <v>71.927499999999995</v>
      </c>
      <c r="AG9" s="43">
        <v>71.927499999999995</v>
      </c>
      <c r="AH9" s="43">
        <v>5.0000000000000001E-3</v>
      </c>
      <c r="AI9" s="43">
        <v>5.0000000000000001E-3</v>
      </c>
      <c r="AJ9" s="43">
        <v>5.0000000000000001E-3</v>
      </c>
      <c r="AK9" s="43">
        <v>5.0000000000000001E-3</v>
      </c>
      <c r="AL9" s="43">
        <v>-2.5000000000000001E-3</v>
      </c>
      <c r="AM9" s="43">
        <v>-2.5000000000000001E-3</v>
      </c>
      <c r="AN9" s="43">
        <v>-2.5000000000000001E-3</v>
      </c>
      <c r="AO9" s="43">
        <v>-2.5000000000000001E-3</v>
      </c>
      <c r="AP9" s="43">
        <v>-0.33250000000000002</v>
      </c>
      <c r="AQ9" s="43">
        <v>-0.33250000000000002</v>
      </c>
      <c r="AR9" s="43">
        <v>-0.33250000000000002</v>
      </c>
      <c r="AS9" s="43">
        <v>-0.33250000000000002</v>
      </c>
      <c r="AT9" s="43">
        <v>-0.01</v>
      </c>
      <c r="AU9" s="43">
        <v>-0.01</v>
      </c>
      <c r="AV9" s="43">
        <v>-0.01</v>
      </c>
      <c r="AW9" s="43">
        <v>-0.01</v>
      </c>
      <c r="AX9" s="43">
        <v>-0.01</v>
      </c>
      <c r="AY9" s="43">
        <v>-0.01</v>
      </c>
      <c r="AZ9" s="43">
        <v>-0.01</v>
      </c>
      <c r="BA9" s="43">
        <v>-0.01</v>
      </c>
      <c r="BB9" s="43">
        <v>-0.01</v>
      </c>
      <c r="BC9" s="43">
        <v>-0.01</v>
      </c>
      <c r="BD9" s="43">
        <v>-0.01</v>
      </c>
      <c r="BE9" s="43">
        <v>-0.01</v>
      </c>
      <c r="BF9" s="43">
        <v>-0.01</v>
      </c>
      <c r="BG9" s="43">
        <v>-0.01</v>
      </c>
      <c r="BH9" s="43">
        <v>-0.01</v>
      </c>
      <c r="BI9" s="43">
        <v>-0.01</v>
      </c>
      <c r="BJ9" s="43">
        <v>-2.085</v>
      </c>
      <c r="BK9" s="43">
        <v>-2.085</v>
      </c>
      <c r="BL9" s="43">
        <v>-2.085</v>
      </c>
      <c r="BM9" s="43">
        <v>-2.085</v>
      </c>
      <c r="BN9" s="43">
        <v>-0.27</v>
      </c>
      <c r="BO9" s="43">
        <v>-0.27</v>
      </c>
      <c r="BP9" s="43">
        <v>-0.27</v>
      </c>
      <c r="BQ9" s="43">
        <v>-0.27</v>
      </c>
      <c r="BR9" s="43">
        <v>45.99</v>
      </c>
      <c r="BS9" s="43">
        <v>45.99</v>
      </c>
      <c r="BT9" s="43">
        <v>45.99</v>
      </c>
      <c r="BU9" s="43">
        <v>45.99</v>
      </c>
      <c r="BV9" s="43">
        <v>135.4375</v>
      </c>
      <c r="BW9" s="43">
        <v>135.4375</v>
      </c>
      <c r="BX9" s="43">
        <v>135.4375</v>
      </c>
      <c r="BY9" s="43">
        <v>135.4375</v>
      </c>
      <c r="BZ9" s="43">
        <v>157.38</v>
      </c>
      <c r="CA9" s="43">
        <v>157.38</v>
      </c>
      <c r="CB9" s="43">
        <v>157.38</v>
      </c>
      <c r="CC9" s="43">
        <v>157.38</v>
      </c>
      <c r="CD9" s="43">
        <v>109.85</v>
      </c>
      <c r="CE9" s="43">
        <v>109.85</v>
      </c>
      <c r="CF9" s="43">
        <v>109.85</v>
      </c>
      <c r="CG9" s="43">
        <v>109.85</v>
      </c>
      <c r="CH9" s="43">
        <v>119.655</v>
      </c>
      <c r="CI9" s="43">
        <v>119.655</v>
      </c>
      <c r="CJ9" s="43">
        <v>119.655</v>
      </c>
      <c r="CK9" s="43">
        <v>119.655</v>
      </c>
      <c r="CL9" s="43">
        <v>116.82250000000001</v>
      </c>
      <c r="CM9" s="43">
        <v>116.82250000000001</v>
      </c>
      <c r="CN9" s="43">
        <v>116.82250000000001</v>
      </c>
      <c r="CO9" s="43">
        <v>116.82250000000001</v>
      </c>
      <c r="CP9" s="43">
        <v>119.77500000000001</v>
      </c>
      <c r="CQ9" s="43">
        <v>119.77500000000001</v>
      </c>
      <c r="CR9" s="43">
        <v>119.77500000000001</v>
      </c>
      <c r="CS9" s="43">
        <v>119.77500000000001</v>
      </c>
      <c r="CT9" s="44"/>
      <c r="CU9" s="44"/>
      <c r="CV9" s="44"/>
      <c r="CW9" s="45"/>
      <c r="CX9" s="46">
        <f>IF(SUM(B9:CW9)&lt;&gt;0,AVERAGEIF(B9:CW9,"&lt;&gt;"""),"")</f>
        <v>71.898958333333283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53.603999999999999</v>
      </c>
      <c r="W15" s="71">
        <v>53.027999999999999</v>
      </c>
      <c r="X15" s="71">
        <v>51.968000000000004</v>
      </c>
      <c r="Y15" s="71">
        <v>50.235999999999997</v>
      </c>
      <c r="Z15" s="71">
        <v>47.896000000000001</v>
      </c>
      <c r="AA15" s="71">
        <v>45.515999999999998</v>
      </c>
      <c r="AB15" s="71">
        <v>42.884</v>
      </c>
      <c r="AC15" s="71">
        <v>39.384</v>
      </c>
      <c r="AD15" s="71">
        <v>35.076000000000001</v>
      </c>
      <c r="AE15" s="71">
        <v>31.096</v>
      </c>
      <c r="AF15" s="71">
        <v>27.071999999999999</v>
      </c>
      <c r="AG15" s="71">
        <v>21.844000000000001</v>
      </c>
      <c r="AH15" s="71">
        <v>15.432</v>
      </c>
      <c r="AI15" s="71">
        <v>9.8559999999999999</v>
      </c>
      <c r="AJ15" s="71">
        <v>5.74</v>
      </c>
      <c r="AK15" s="71">
        <v>2.46</v>
      </c>
      <c r="AL15" s="71"/>
      <c r="AM15" s="71"/>
      <c r="AN15" s="71"/>
      <c r="AO15" s="71"/>
      <c r="AP15" s="71"/>
      <c r="AQ15" s="71"/>
      <c r="AR15" s="71"/>
      <c r="AS15" s="71"/>
      <c r="AT15" s="71"/>
      <c r="AU15" s="71">
        <v>2.036</v>
      </c>
      <c r="AV15" s="71">
        <v>3.8359999999999999</v>
      </c>
      <c r="AW15" s="71">
        <v>4.8319999999999999</v>
      </c>
      <c r="AX15" s="71">
        <v>5.5119999999999996</v>
      </c>
      <c r="AY15" s="71">
        <v>6.2439999999999998</v>
      </c>
      <c r="AZ15" s="71">
        <v>6.8479999999999999</v>
      </c>
      <c r="BA15" s="71">
        <v>7.468</v>
      </c>
      <c r="BB15" s="71">
        <v>8.2040000000000006</v>
      </c>
      <c r="BC15" s="71">
        <v>8.952</v>
      </c>
      <c r="BD15" s="71">
        <v>9.532</v>
      </c>
      <c r="BE15" s="71">
        <v>9.9</v>
      </c>
      <c r="BF15" s="71">
        <v>10.295999999999999</v>
      </c>
      <c r="BG15" s="71">
        <v>10.888</v>
      </c>
      <c r="BH15" s="71">
        <v>11.552</v>
      </c>
      <c r="BI15" s="71">
        <v>12.016</v>
      </c>
      <c r="BJ15" s="71">
        <v>12.452</v>
      </c>
      <c r="BK15" s="71">
        <v>13.356</v>
      </c>
      <c r="BL15" s="71">
        <v>15.064</v>
      </c>
      <c r="BM15" s="71">
        <v>17.440000000000001</v>
      </c>
      <c r="BN15" s="71">
        <v>20.128</v>
      </c>
      <c r="BO15" s="71">
        <v>22.771999999999998</v>
      </c>
      <c r="BP15" s="71">
        <v>25.512</v>
      </c>
      <c r="BQ15" s="71">
        <v>28.584</v>
      </c>
      <c r="BR15" s="71">
        <v>31.891999999999999</v>
      </c>
      <c r="BS15" s="71">
        <v>34.884</v>
      </c>
      <c r="BT15" s="71">
        <v>37.792000000000002</v>
      </c>
      <c r="BU15" s="71">
        <v>41.124000000000002</v>
      </c>
      <c r="BV15" s="71">
        <v>44.695999999999998</v>
      </c>
      <c r="BW15" s="71">
        <v>47.468000000000004</v>
      </c>
      <c r="BX15" s="71">
        <v>49.323999999999998</v>
      </c>
      <c r="BY15" s="71">
        <v>50.731999999999999</v>
      </c>
      <c r="BZ15" s="71">
        <v>52.024000000000001</v>
      </c>
      <c r="CA15" s="71">
        <v>53.02</v>
      </c>
      <c r="CB15" s="71">
        <v>53.631999999999998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825.27600000000007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>
        <v>34.5</v>
      </c>
      <c r="AR17" s="71">
        <v>34.5</v>
      </c>
      <c r="AS17" s="71">
        <v>18</v>
      </c>
      <c r="AT17" s="71"/>
      <c r="AU17" s="71">
        <v>72</v>
      </c>
      <c r="AV17" s="71">
        <v>76.099999999999994</v>
      </c>
      <c r="AW17" s="71">
        <v>101.1</v>
      </c>
      <c r="AX17" s="71">
        <v>34.5</v>
      </c>
      <c r="AY17" s="71">
        <v>34.5</v>
      </c>
      <c r="AZ17" s="71">
        <v>34.5</v>
      </c>
      <c r="BA17" s="71">
        <v>34.5</v>
      </c>
      <c r="BB17" s="71">
        <v>106.5</v>
      </c>
      <c r="BC17" s="71">
        <v>106.5</v>
      </c>
      <c r="BD17" s="71">
        <v>106.5</v>
      </c>
      <c r="BE17" s="71">
        <v>106.5</v>
      </c>
      <c r="BF17" s="71">
        <v>106.5</v>
      </c>
      <c r="BG17" s="71">
        <v>91</v>
      </c>
      <c r="BH17" s="71">
        <v>72</v>
      </c>
      <c r="BI17" s="71">
        <v>32.619999999999997</v>
      </c>
      <c r="BJ17" s="71">
        <v>32.619999999999997</v>
      </c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308.73499999999996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53.603999999999999</v>
      </c>
      <c r="W18" s="77">
        <f t="shared" si="0"/>
        <v>53.027999999999999</v>
      </c>
      <c r="X18" s="77">
        <f t="shared" si="0"/>
        <v>51.968000000000004</v>
      </c>
      <c r="Y18" s="77">
        <f t="shared" si="0"/>
        <v>50.235999999999997</v>
      </c>
      <c r="Z18" s="77">
        <f t="shared" si="0"/>
        <v>47.896000000000001</v>
      </c>
      <c r="AA18" s="77">
        <f t="shared" si="0"/>
        <v>45.515999999999998</v>
      </c>
      <c r="AB18" s="77">
        <f t="shared" si="0"/>
        <v>42.884</v>
      </c>
      <c r="AC18" s="77">
        <f t="shared" si="0"/>
        <v>39.384</v>
      </c>
      <c r="AD18" s="77">
        <f t="shared" si="0"/>
        <v>35.076000000000001</v>
      </c>
      <c r="AE18" s="77">
        <f t="shared" si="0"/>
        <v>31.096</v>
      </c>
      <c r="AF18" s="77">
        <f t="shared" si="0"/>
        <v>27.071999999999999</v>
      </c>
      <c r="AG18" s="77">
        <f t="shared" si="0"/>
        <v>21.844000000000001</v>
      </c>
      <c r="AH18" s="77">
        <f t="shared" si="0"/>
        <v>15.432</v>
      </c>
      <c r="AI18" s="77">
        <f t="shared" si="0"/>
        <v>9.8559999999999999</v>
      </c>
      <c r="AJ18" s="77">
        <f t="shared" si="0"/>
        <v>5.74</v>
      </c>
      <c r="AK18" s="77">
        <f t="shared" si="0"/>
        <v>2.46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34.5</v>
      </c>
      <c r="AR18" s="77">
        <f t="shared" si="0"/>
        <v>34.5</v>
      </c>
      <c r="AS18" s="77">
        <f t="shared" si="0"/>
        <v>18</v>
      </c>
      <c r="AT18" s="77">
        <f t="shared" si="0"/>
        <v>0</v>
      </c>
      <c r="AU18" s="77">
        <f t="shared" si="0"/>
        <v>74.036000000000001</v>
      </c>
      <c r="AV18" s="77">
        <f t="shared" si="0"/>
        <v>79.935999999999993</v>
      </c>
      <c r="AW18" s="77">
        <f t="shared" si="0"/>
        <v>105.93199999999999</v>
      </c>
      <c r="AX18" s="77">
        <f t="shared" si="0"/>
        <v>40.012</v>
      </c>
      <c r="AY18" s="77">
        <f t="shared" si="0"/>
        <v>40.744</v>
      </c>
      <c r="AZ18" s="77">
        <f t="shared" si="0"/>
        <v>41.347999999999999</v>
      </c>
      <c r="BA18" s="77">
        <f t="shared" si="0"/>
        <v>41.968000000000004</v>
      </c>
      <c r="BB18" s="77">
        <f t="shared" si="0"/>
        <v>114.70400000000001</v>
      </c>
      <c r="BC18" s="77">
        <f t="shared" si="0"/>
        <v>115.452</v>
      </c>
      <c r="BD18" s="77">
        <f t="shared" si="0"/>
        <v>116.032</v>
      </c>
      <c r="BE18" s="77">
        <f t="shared" si="0"/>
        <v>116.4</v>
      </c>
      <c r="BF18" s="77">
        <f t="shared" si="0"/>
        <v>116.79599999999999</v>
      </c>
      <c r="BG18" s="77">
        <f t="shared" si="0"/>
        <v>101.88800000000001</v>
      </c>
      <c r="BH18" s="77">
        <f t="shared" si="0"/>
        <v>83.551999999999992</v>
      </c>
      <c r="BI18" s="77">
        <f t="shared" si="0"/>
        <v>44.635999999999996</v>
      </c>
      <c r="BJ18" s="77">
        <f t="shared" si="0"/>
        <v>45.071999999999996</v>
      </c>
      <c r="BK18" s="77">
        <f t="shared" si="0"/>
        <v>13.356</v>
      </c>
      <c r="BL18" s="77">
        <f t="shared" si="0"/>
        <v>15.064</v>
      </c>
      <c r="BM18" s="77">
        <f t="shared" si="0"/>
        <v>17.440000000000001</v>
      </c>
      <c r="BN18" s="77">
        <f t="shared" si="0"/>
        <v>20.128</v>
      </c>
      <c r="BO18" s="77">
        <f t="shared" ref="BO18:CW18" si="1">SUM(BO11:BO17)</f>
        <v>22.771999999999998</v>
      </c>
      <c r="BP18" s="77">
        <f t="shared" si="1"/>
        <v>25.512</v>
      </c>
      <c r="BQ18" s="77">
        <f t="shared" si="1"/>
        <v>28.584</v>
      </c>
      <c r="BR18" s="77">
        <f t="shared" si="1"/>
        <v>31.891999999999999</v>
      </c>
      <c r="BS18" s="77">
        <f t="shared" si="1"/>
        <v>34.884</v>
      </c>
      <c r="BT18" s="77">
        <f t="shared" si="1"/>
        <v>37.792000000000002</v>
      </c>
      <c r="BU18" s="77">
        <f t="shared" si="1"/>
        <v>41.124000000000002</v>
      </c>
      <c r="BV18" s="77">
        <f t="shared" si="1"/>
        <v>44.695999999999998</v>
      </c>
      <c r="BW18" s="77">
        <f t="shared" si="1"/>
        <v>47.468000000000004</v>
      </c>
      <c r="BX18" s="77">
        <f t="shared" si="1"/>
        <v>49.323999999999998</v>
      </c>
      <c r="BY18" s="77">
        <f t="shared" si="1"/>
        <v>50.731999999999999</v>
      </c>
      <c r="BZ18" s="77">
        <f t="shared" si="1"/>
        <v>52.024000000000001</v>
      </c>
      <c r="CA18" s="77">
        <f t="shared" si="1"/>
        <v>53.02</v>
      </c>
      <c r="CB18" s="77">
        <f t="shared" si="1"/>
        <v>53.631999999999998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1134.011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865.45399999999995</v>
      </c>
      <c r="C21" s="88">
        <v>865.03700000000003</v>
      </c>
      <c r="D21" s="88">
        <v>865.00199999999995</v>
      </c>
      <c r="E21" s="88">
        <v>864.98099999999999</v>
      </c>
      <c r="F21" s="88">
        <v>886.67499999999995</v>
      </c>
      <c r="G21" s="88">
        <v>886.70399999999995</v>
      </c>
      <c r="H21" s="88">
        <v>879.37099999999998</v>
      </c>
      <c r="I21" s="88">
        <v>886.38400000000001</v>
      </c>
      <c r="J21" s="88">
        <v>876.70699999999999</v>
      </c>
      <c r="K21" s="88">
        <v>876.61300000000006</v>
      </c>
      <c r="L21" s="88">
        <v>876.50199999999995</v>
      </c>
      <c r="M21" s="88">
        <v>875.91600000000005</v>
      </c>
      <c r="N21" s="88">
        <v>874.08799999999997</v>
      </c>
      <c r="O21" s="88">
        <v>874.08399999999995</v>
      </c>
      <c r="P21" s="88">
        <v>873.89099999999996</v>
      </c>
      <c r="Q21" s="88">
        <v>873.63599999999997</v>
      </c>
      <c r="R21" s="88">
        <v>874.44899999999996</v>
      </c>
      <c r="S21" s="88">
        <v>873.678</v>
      </c>
      <c r="T21" s="88">
        <v>873.56600000000003</v>
      </c>
      <c r="U21" s="88">
        <v>873.09299999999996</v>
      </c>
      <c r="V21" s="88">
        <v>849.26900000000001</v>
      </c>
      <c r="W21" s="88">
        <v>848.06799999999998</v>
      </c>
      <c r="X21" s="88">
        <v>847.64400000000001</v>
      </c>
      <c r="Y21" s="88">
        <v>847.52</v>
      </c>
      <c r="Z21" s="88">
        <v>893.72</v>
      </c>
      <c r="AA21" s="88">
        <v>893.99</v>
      </c>
      <c r="AB21" s="88">
        <v>894.50300000000004</v>
      </c>
      <c r="AC21" s="88">
        <v>894.70299999999997</v>
      </c>
      <c r="AD21" s="88">
        <v>903.81399999999996</v>
      </c>
      <c r="AE21" s="88">
        <v>910.72799999999995</v>
      </c>
      <c r="AF21" s="88">
        <v>908.798</v>
      </c>
      <c r="AG21" s="88">
        <v>908.27200000000005</v>
      </c>
      <c r="AH21" s="88">
        <v>897.81299999999999</v>
      </c>
      <c r="AI21" s="88">
        <v>896.99099999999999</v>
      </c>
      <c r="AJ21" s="88">
        <v>896.29899999999998</v>
      </c>
      <c r="AK21" s="88">
        <v>895.97199999999998</v>
      </c>
      <c r="AL21" s="88">
        <v>889.45</v>
      </c>
      <c r="AM21" s="88">
        <v>890.3</v>
      </c>
      <c r="AN21" s="88">
        <v>889.89599999999996</v>
      </c>
      <c r="AO21" s="88">
        <v>890.30799999999999</v>
      </c>
      <c r="AP21" s="88">
        <v>899.01400000000001</v>
      </c>
      <c r="AQ21" s="88">
        <v>898.04399999999998</v>
      </c>
      <c r="AR21" s="88">
        <v>896.96199999999999</v>
      </c>
      <c r="AS21" s="88">
        <v>897.55399999999997</v>
      </c>
      <c r="AT21" s="88">
        <v>890.72799999999995</v>
      </c>
      <c r="AU21" s="88">
        <v>892.11699999999996</v>
      </c>
      <c r="AV21" s="88">
        <v>891.35400000000004</v>
      </c>
      <c r="AW21" s="88">
        <v>890.98800000000006</v>
      </c>
      <c r="AX21" s="88">
        <v>886.17100000000005</v>
      </c>
      <c r="AY21" s="88">
        <v>886.66</v>
      </c>
      <c r="AZ21" s="88">
        <v>886.74</v>
      </c>
      <c r="BA21" s="88">
        <v>884.548</v>
      </c>
      <c r="BB21" s="88">
        <v>877.42899999999997</v>
      </c>
      <c r="BC21" s="88">
        <v>877.74699999999996</v>
      </c>
      <c r="BD21" s="88">
        <v>876.15599999999995</v>
      </c>
      <c r="BE21" s="88">
        <v>877.52599999999995</v>
      </c>
      <c r="BF21" s="88">
        <v>865.28700000000003</v>
      </c>
      <c r="BG21" s="88">
        <v>865.09799999999996</v>
      </c>
      <c r="BH21" s="88">
        <v>864.82399999999996</v>
      </c>
      <c r="BI21" s="88">
        <v>864.37900000000002</v>
      </c>
      <c r="BJ21" s="88">
        <v>862.04899999999998</v>
      </c>
      <c r="BK21" s="88">
        <v>878.971</v>
      </c>
      <c r="BL21" s="88">
        <v>879.79600000000005</v>
      </c>
      <c r="BM21" s="88">
        <v>881.83500000000004</v>
      </c>
      <c r="BN21" s="88">
        <v>882.83500000000004</v>
      </c>
      <c r="BO21" s="88">
        <v>883.04200000000003</v>
      </c>
      <c r="BP21" s="88">
        <v>887.28099999999995</v>
      </c>
      <c r="BQ21" s="88">
        <v>889.98299999999995</v>
      </c>
      <c r="BR21" s="88">
        <v>885.59400000000005</v>
      </c>
      <c r="BS21" s="88">
        <v>884.48199999999997</v>
      </c>
      <c r="BT21" s="88">
        <v>885.58500000000004</v>
      </c>
      <c r="BU21" s="88">
        <v>886.68499999999995</v>
      </c>
      <c r="BV21" s="88">
        <v>855.38699999999994</v>
      </c>
      <c r="BW21" s="88">
        <v>855.71299999999997</v>
      </c>
      <c r="BX21" s="88">
        <v>856.03200000000004</v>
      </c>
      <c r="BY21" s="88">
        <v>855.87699999999995</v>
      </c>
      <c r="BZ21" s="88">
        <v>756.72900000000004</v>
      </c>
      <c r="CA21" s="88">
        <v>757.00400000000002</v>
      </c>
      <c r="CB21" s="88">
        <v>757.27499999999998</v>
      </c>
      <c r="CC21" s="88">
        <v>757.66</v>
      </c>
      <c r="CD21" s="88">
        <v>754.67200000000003</v>
      </c>
      <c r="CE21" s="88">
        <v>755.41499999999996</v>
      </c>
      <c r="CF21" s="88">
        <v>755.11400000000003</v>
      </c>
      <c r="CG21" s="88">
        <v>754.47400000000005</v>
      </c>
      <c r="CH21" s="88">
        <v>775.68600000000004</v>
      </c>
      <c r="CI21" s="88">
        <v>775.47</v>
      </c>
      <c r="CJ21" s="88">
        <v>775.49099999999999</v>
      </c>
      <c r="CK21" s="88">
        <v>775.22299999999996</v>
      </c>
      <c r="CL21" s="88">
        <v>775.78399999999999</v>
      </c>
      <c r="CM21" s="88">
        <v>775.03399999999999</v>
      </c>
      <c r="CN21" s="88">
        <v>763.98</v>
      </c>
      <c r="CO21" s="88">
        <v>764.17</v>
      </c>
      <c r="CP21" s="88">
        <v>826.23500000000001</v>
      </c>
      <c r="CQ21" s="88">
        <v>826.21100000000001</v>
      </c>
      <c r="CR21" s="88">
        <v>826.654</v>
      </c>
      <c r="CS21" s="88">
        <v>826.63499999999999</v>
      </c>
      <c r="CT21" s="89"/>
      <c r="CU21" s="89"/>
      <c r="CV21" s="89"/>
      <c r="CW21" s="90"/>
      <c r="CX21" s="91">
        <f t="array" ref="CX21">SUMPRODUCT(B21:CW21*0.25)</f>
        <v>20614.819499999994</v>
      </c>
    </row>
    <row r="22" spans="1:102" ht="24.95" customHeight="1" x14ac:dyDescent="0.2">
      <c r="A22" s="92" t="s">
        <v>18</v>
      </c>
      <c r="B22" s="93">
        <v>1091.326</v>
      </c>
      <c r="C22" s="94">
        <v>1088.058</v>
      </c>
      <c r="D22" s="94">
        <v>1085.146</v>
      </c>
      <c r="E22" s="94">
        <v>1080.8920000000001</v>
      </c>
      <c r="F22" s="94">
        <v>1058.248</v>
      </c>
      <c r="G22" s="94">
        <v>1056.1590000000001</v>
      </c>
      <c r="H22" s="94">
        <v>1043.203</v>
      </c>
      <c r="I22" s="94">
        <v>1054.01</v>
      </c>
      <c r="J22" s="94">
        <v>1031.453</v>
      </c>
      <c r="K22" s="94">
        <v>1028.1120000000001</v>
      </c>
      <c r="L22" s="94">
        <v>1030.3520000000001</v>
      </c>
      <c r="M22" s="94">
        <v>1026.6289999999999</v>
      </c>
      <c r="N22" s="94">
        <v>1028.9870000000001</v>
      </c>
      <c r="O22" s="94">
        <v>1026.9929999999999</v>
      </c>
      <c r="P22" s="94">
        <v>1025.528</v>
      </c>
      <c r="Q22" s="94">
        <v>1023.273</v>
      </c>
      <c r="R22" s="94">
        <v>1037.356</v>
      </c>
      <c r="S22" s="94">
        <v>1031.7380000000001</v>
      </c>
      <c r="T22" s="94">
        <v>1028.9090000000001</v>
      </c>
      <c r="U22" s="94">
        <v>1030.42</v>
      </c>
      <c r="V22" s="94">
        <v>1060.8240000000001</v>
      </c>
      <c r="W22" s="94">
        <v>1067.0920000000001</v>
      </c>
      <c r="X22" s="94">
        <v>1070.037</v>
      </c>
      <c r="Y22" s="94">
        <v>1075.9639999999999</v>
      </c>
      <c r="Z22" s="94">
        <v>1119.9690000000001</v>
      </c>
      <c r="AA22" s="94">
        <v>1120.472</v>
      </c>
      <c r="AB22" s="94">
        <v>1135.692</v>
      </c>
      <c r="AC22" s="94">
        <v>1138.7650000000001</v>
      </c>
      <c r="AD22" s="94">
        <v>1143.8330000000001</v>
      </c>
      <c r="AE22" s="94">
        <v>1139.7739999999999</v>
      </c>
      <c r="AF22" s="94">
        <v>1141.299</v>
      </c>
      <c r="AG22" s="94">
        <v>1164.221</v>
      </c>
      <c r="AH22" s="94">
        <v>1134.123</v>
      </c>
      <c r="AI22" s="94">
        <v>1126.1679999999999</v>
      </c>
      <c r="AJ22" s="94">
        <v>1119.586</v>
      </c>
      <c r="AK22" s="94">
        <v>1114.3889999999999</v>
      </c>
      <c r="AL22" s="94">
        <v>1082.9680000000001</v>
      </c>
      <c r="AM22" s="94">
        <v>1075.453</v>
      </c>
      <c r="AN22" s="94">
        <v>1069.7260000000001</v>
      </c>
      <c r="AO22" s="94">
        <v>1065.633</v>
      </c>
      <c r="AP22" s="94">
        <v>1056.1489999999999</v>
      </c>
      <c r="AQ22" s="94">
        <v>1048.711</v>
      </c>
      <c r="AR22" s="94">
        <v>1044.7719999999999</v>
      </c>
      <c r="AS22" s="94">
        <v>1044.723</v>
      </c>
      <c r="AT22" s="94">
        <v>1041.2429999999999</v>
      </c>
      <c r="AU22" s="94">
        <v>1038.4680000000001</v>
      </c>
      <c r="AV22" s="94">
        <v>1034.336</v>
      </c>
      <c r="AW22" s="94">
        <v>1032.136</v>
      </c>
      <c r="AX22" s="94">
        <v>1022.317</v>
      </c>
      <c r="AY22" s="94">
        <v>1024.08</v>
      </c>
      <c r="AZ22" s="94">
        <v>1018.735</v>
      </c>
      <c r="BA22" s="94">
        <v>1008.413</v>
      </c>
      <c r="BB22" s="94">
        <v>992.46699999999998</v>
      </c>
      <c r="BC22" s="94">
        <v>986.17600000000004</v>
      </c>
      <c r="BD22" s="94">
        <v>987.20799999999997</v>
      </c>
      <c r="BE22" s="94">
        <v>981.33600000000001</v>
      </c>
      <c r="BF22" s="94">
        <v>980.97699999999998</v>
      </c>
      <c r="BG22" s="94">
        <v>983.22199999999998</v>
      </c>
      <c r="BH22" s="94">
        <v>984.524</v>
      </c>
      <c r="BI22" s="94">
        <v>983.95799999999997</v>
      </c>
      <c r="BJ22" s="94">
        <v>1001.94</v>
      </c>
      <c r="BK22" s="94">
        <v>1025.577</v>
      </c>
      <c r="BL22" s="94">
        <v>1026.7860000000001</v>
      </c>
      <c r="BM22" s="94">
        <v>1025.338</v>
      </c>
      <c r="BN22" s="94">
        <v>1056.8209999999999</v>
      </c>
      <c r="BO22" s="94">
        <v>1061.4770000000001</v>
      </c>
      <c r="BP22" s="94">
        <v>1068.8219999999999</v>
      </c>
      <c r="BQ22" s="94">
        <v>1075.1489999999999</v>
      </c>
      <c r="BR22" s="94">
        <v>1088.4749999999999</v>
      </c>
      <c r="BS22" s="94">
        <v>1059.51</v>
      </c>
      <c r="BT22" s="94">
        <v>1061.8689999999999</v>
      </c>
      <c r="BU22" s="94">
        <v>1068.1859999999999</v>
      </c>
      <c r="BV22" s="94">
        <v>1063.223</v>
      </c>
      <c r="BW22" s="94">
        <v>1063.357</v>
      </c>
      <c r="BX22" s="94">
        <v>1068.828</v>
      </c>
      <c r="BY22" s="94">
        <v>1070.1510000000001</v>
      </c>
      <c r="BZ22" s="94">
        <v>1071.6859999999999</v>
      </c>
      <c r="CA22" s="94">
        <v>1064.778</v>
      </c>
      <c r="CB22" s="94">
        <v>1062.1880000000001</v>
      </c>
      <c r="CC22" s="94">
        <v>1057.7850000000001</v>
      </c>
      <c r="CD22" s="94">
        <v>1054.386</v>
      </c>
      <c r="CE22" s="94">
        <v>1046.3679999999999</v>
      </c>
      <c r="CF22" s="94">
        <v>1036.7860000000001</v>
      </c>
      <c r="CG22" s="94">
        <v>1026.6110000000001</v>
      </c>
      <c r="CH22" s="94">
        <v>996.90300000000002</v>
      </c>
      <c r="CI22" s="94">
        <v>988.62199999999996</v>
      </c>
      <c r="CJ22" s="94">
        <v>982.81600000000003</v>
      </c>
      <c r="CK22" s="94">
        <v>978.875</v>
      </c>
      <c r="CL22" s="94">
        <v>949.37699999999995</v>
      </c>
      <c r="CM22" s="94">
        <v>948.077</v>
      </c>
      <c r="CN22" s="94">
        <v>945.67200000000003</v>
      </c>
      <c r="CO22" s="94">
        <v>951.00400000000002</v>
      </c>
      <c r="CP22" s="94">
        <v>930.48099999999999</v>
      </c>
      <c r="CQ22" s="94">
        <v>927.74800000000005</v>
      </c>
      <c r="CR22" s="94">
        <v>925.61099999999999</v>
      </c>
      <c r="CS22" s="94">
        <v>922.58199999999999</v>
      </c>
      <c r="CT22" s="95"/>
      <c r="CU22" s="95"/>
      <c r="CV22" s="95"/>
      <c r="CW22" s="96"/>
      <c r="CX22" s="97">
        <f t="array" ref="CX22">SUMPRODUCT(B22:CW22*0.25)</f>
        <v>25030.149000000016</v>
      </c>
    </row>
    <row r="23" spans="1:102" ht="24.95" customHeight="1" x14ac:dyDescent="0.2">
      <c r="A23" s="92" t="s">
        <v>19</v>
      </c>
      <c r="B23" s="98">
        <v>2191.0740000000001</v>
      </c>
      <c r="C23" s="99">
        <v>2154.0639999999999</v>
      </c>
      <c r="D23" s="99">
        <v>2110.018</v>
      </c>
      <c r="E23" s="99">
        <v>2069.4650000000001</v>
      </c>
      <c r="F23" s="99">
        <v>2046.278</v>
      </c>
      <c r="G23" s="99">
        <v>2016.452</v>
      </c>
      <c r="H23" s="99">
        <v>1953.425</v>
      </c>
      <c r="I23" s="99">
        <v>1943.797</v>
      </c>
      <c r="J23" s="99">
        <v>1915.694</v>
      </c>
      <c r="K23" s="99">
        <v>1893.385</v>
      </c>
      <c r="L23" s="99">
        <v>1886.5989999999999</v>
      </c>
      <c r="M23" s="99">
        <v>1874.3710000000001</v>
      </c>
      <c r="N23" s="99">
        <v>1852.57</v>
      </c>
      <c r="O23" s="99">
        <v>1847.962</v>
      </c>
      <c r="P23" s="99">
        <v>1850.6189999999999</v>
      </c>
      <c r="Q23" s="99">
        <v>1860.7570000000001</v>
      </c>
      <c r="R23" s="99">
        <v>1870.5440000000001</v>
      </c>
      <c r="S23" s="99">
        <v>1890.8969999999999</v>
      </c>
      <c r="T23" s="99">
        <v>1896.865</v>
      </c>
      <c r="U23" s="99">
        <v>1898.731</v>
      </c>
      <c r="V23" s="99">
        <v>1923.1559999999999</v>
      </c>
      <c r="W23" s="99">
        <v>1940.194</v>
      </c>
      <c r="X23" s="99">
        <v>1972.222</v>
      </c>
      <c r="Y23" s="99">
        <v>2044.251</v>
      </c>
      <c r="Z23" s="99">
        <v>2128.4250000000002</v>
      </c>
      <c r="AA23" s="99">
        <v>2181.3009999999999</v>
      </c>
      <c r="AB23" s="99">
        <v>2294.5120000000002</v>
      </c>
      <c r="AC23" s="99">
        <v>2408.5349999999999</v>
      </c>
      <c r="AD23" s="99">
        <v>2417.3649999999998</v>
      </c>
      <c r="AE23" s="99">
        <v>2507.4499999999998</v>
      </c>
      <c r="AF23" s="99">
        <v>2608.5909999999999</v>
      </c>
      <c r="AG23" s="99">
        <v>2758.8710000000001</v>
      </c>
      <c r="AH23" s="99">
        <v>2799.1990000000001</v>
      </c>
      <c r="AI23" s="99">
        <v>2881.4679999999998</v>
      </c>
      <c r="AJ23" s="99">
        <v>2933.1239999999998</v>
      </c>
      <c r="AK23" s="99">
        <v>2981.0419999999999</v>
      </c>
      <c r="AL23" s="99">
        <v>2970.3850000000002</v>
      </c>
      <c r="AM23" s="99">
        <v>3018.0230000000001</v>
      </c>
      <c r="AN23" s="99">
        <v>3039.89</v>
      </c>
      <c r="AO23" s="99">
        <v>3050.7489999999998</v>
      </c>
      <c r="AP23" s="99">
        <v>3108.482</v>
      </c>
      <c r="AQ23" s="99">
        <v>3128.4960000000001</v>
      </c>
      <c r="AR23" s="99">
        <v>3154.462</v>
      </c>
      <c r="AS23" s="99">
        <v>3176.5349999999999</v>
      </c>
      <c r="AT23" s="99">
        <v>3209.36</v>
      </c>
      <c r="AU23" s="99">
        <v>3240.223</v>
      </c>
      <c r="AV23" s="99">
        <v>3255.3229999999999</v>
      </c>
      <c r="AW23" s="99">
        <v>3264.5749999999998</v>
      </c>
      <c r="AX23" s="99">
        <v>3286.0520000000001</v>
      </c>
      <c r="AY23" s="99">
        <v>3290.6019999999999</v>
      </c>
      <c r="AZ23" s="99">
        <v>3260.0129999999999</v>
      </c>
      <c r="BA23" s="99">
        <v>3219.5120000000002</v>
      </c>
      <c r="BB23" s="99">
        <v>3165.5639999999999</v>
      </c>
      <c r="BC23" s="99">
        <v>3106.4630000000002</v>
      </c>
      <c r="BD23" s="99">
        <v>3065.0360000000001</v>
      </c>
      <c r="BE23" s="99">
        <v>3015.2109999999998</v>
      </c>
      <c r="BF23" s="99">
        <v>2960.4670000000001</v>
      </c>
      <c r="BG23" s="99">
        <v>2901.4250000000002</v>
      </c>
      <c r="BH23" s="99">
        <v>2860.2719999999999</v>
      </c>
      <c r="BI23" s="99">
        <v>2815.1379999999999</v>
      </c>
      <c r="BJ23" s="99">
        <v>2815.25</v>
      </c>
      <c r="BK23" s="99">
        <v>2817.652</v>
      </c>
      <c r="BL23" s="99">
        <v>2811.7930000000001</v>
      </c>
      <c r="BM23" s="99">
        <v>2836.9070000000002</v>
      </c>
      <c r="BN23" s="99">
        <v>2913.0320000000002</v>
      </c>
      <c r="BO23" s="99">
        <v>2920.1350000000002</v>
      </c>
      <c r="BP23" s="99">
        <v>2928.4769999999999</v>
      </c>
      <c r="BQ23" s="99">
        <v>2936.1779999999999</v>
      </c>
      <c r="BR23" s="99">
        <v>2959.415</v>
      </c>
      <c r="BS23" s="99">
        <v>2934.3580000000002</v>
      </c>
      <c r="BT23" s="99">
        <v>2954.9650000000001</v>
      </c>
      <c r="BU23" s="99">
        <v>2956.2020000000002</v>
      </c>
      <c r="BV23" s="99">
        <v>2975.45</v>
      </c>
      <c r="BW23" s="99">
        <v>2996.3890000000001</v>
      </c>
      <c r="BX23" s="99">
        <v>3034.1149999999998</v>
      </c>
      <c r="BY23" s="99">
        <v>3072.8939999999998</v>
      </c>
      <c r="BZ23" s="99">
        <v>3175.92</v>
      </c>
      <c r="CA23" s="99">
        <v>3183.1489999999999</v>
      </c>
      <c r="CB23" s="99">
        <v>3231.047</v>
      </c>
      <c r="CC23" s="99">
        <v>3272.7719999999999</v>
      </c>
      <c r="CD23" s="99">
        <v>3376.7739999999999</v>
      </c>
      <c r="CE23" s="99">
        <v>3396.4659999999999</v>
      </c>
      <c r="CF23" s="99">
        <v>3369.9870000000001</v>
      </c>
      <c r="CG23" s="99">
        <v>3291.7249999999999</v>
      </c>
      <c r="CH23" s="99">
        <v>3173.0030000000002</v>
      </c>
      <c r="CI23" s="99">
        <v>3057.7629999999999</v>
      </c>
      <c r="CJ23" s="99">
        <v>2971.366</v>
      </c>
      <c r="CK23" s="99">
        <v>2885.511</v>
      </c>
      <c r="CL23" s="99">
        <v>2780.9780000000001</v>
      </c>
      <c r="CM23" s="99">
        <v>2707.3440000000001</v>
      </c>
      <c r="CN23" s="99">
        <v>2647.9989999999998</v>
      </c>
      <c r="CO23" s="99">
        <v>2582.9670000000001</v>
      </c>
      <c r="CP23" s="99">
        <v>2464.2869999999998</v>
      </c>
      <c r="CQ23" s="99">
        <v>2382.7629999999999</v>
      </c>
      <c r="CR23" s="99">
        <v>2311.87</v>
      </c>
      <c r="CS23" s="99">
        <v>2256.127</v>
      </c>
      <c r="CT23" s="100"/>
      <c r="CU23" s="100"/>
      <c r="CV23" s="100"/>
      <c r="CW23" s="96"/>
      <c r="CX23" s="97">
        <f t="array" ref="CX23">SUMPRODUCT(B23:CW23*0.25)</f>
        <v>64437.140250000019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>
        <v>110</v>
      </c>
      <c r="AM24" s="99">
        <v>110</v>
      </c>
      <c r="AN24" s="99">
        <v>110</v>
      </c>
      <c r="AO24" s="99">
        <v>110</v>
      </c>
      <c r="AP24" s="99">
        <v>110</v>
      </c>
      <c r="AQ24" s="99">
        <v>110</v>
      </c>
      <c r="AR24" s="99">
        <v>220</v>
      </c>
      <c r="AS24" s="99">
        <v>220</v>
      </c>
      <c r="AT24" s="99">
        <v>110</v>
      </c>
      <c r="AU24" s="99">
        <v>110</v>
      </c>
      <c r="AV24" s="99">
        <v>110</v>
      </c>
      <c r="AW24" s="99">
        <v>110</v>
      </c>
      <c r="AX24" s="99">
        <v>110</v>
      </c>
      <c r="AY24" s="99">
        <v>110</v>
      </c>
      <c r="AZ24" s="99">
        <v>110</v>
      </c>
      <c r="BA24" s="99">
        <v>110</v>
      </c>
      <c r="BB24" s="99">
        <v>125</v>
      </c>
      <c r="BC24" s="99">
        <v>125</v>
      </c>
      <c r="BD24" s="99">
        <v>125</v>
      </c>
      <c r="BE24" s="99">
        <v>125</v>
      </c>
      <c r="BF24" s="99">
        <v>125</v>
      </c>
      <c r="BG24" s="99">
        <v>125</v>
      </c>
      <c r="BH24" s="99">
        <v>125</v>
      </c>
      <c r="BI24" s="99">
        <v>125</v>
      </c>
      <c r="BJ24" s="99">
        <v>125</v>
      </c>
      <c r="BK24" s="99">
        <v>125</v>
      </c>
      <c r="BL24" s="99">
        <v>125</v>
      </c>
      <c r="BM24" s="99">
        <v>125</v>
      </c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870</v>
      </c>
    </row>
    <row r="25" spans="1:102" ht="24.95" customHeight="1" x14ac:dyDescent="0.2">
      <c r="A25" s="104" t="s">
        <v>21</v>
      </c>
      <c r="B25" s="94">
        <v>99</v>
      </c>
      <c r="C25" s="94">
        <v>97</v>
      </c>
      <c r="D25" s="94">
        <v>96</v>
      </c>
      <c r="E25" s="94">
        <v>95</v>
      </c>
      <c r="F25" s="94">
        <v>94</v>
      </c>
      <c r="G25" s="94">
        <v>94</v>
      </c>
      <c r="H25" s="94">
        <v>93</v>
      </c>
      <c r="I25" s="94">
        <v>93</v>
      </c>
      <c r="J25" s="94">
        <v>92</v>
      </c>
      <c r="K25" s="94">
        <v>92</v>
      </c>
      <c r="L25" s="94">
        <v>92</v>
      </c>
      <c r="M25" s="94">
        <v>91</v>
      </c>
      <c r="N25" s="94">
        <v>91</v>
      </c>
      <c r="O25" s="94">
        <v>91</v>
      </c>
      <c r="P25" s="94">
        <v>91</v>
      </c>
      <c r="Q25" s="94">
        <v>91</v>
      </c>
      <c r="R25" s="94">
        <v>91</v>
      </c>
      <c r="S25" s="94">
        <v>91</v>
      </c>
      <c r="T25" s="94">
        <v>92</v>
      </c>
      <c r="U25" s="94">
        <v>92</v>
      </c>
      <c r="V25" s="94">
        <v>92</v>
      </c>
      <c r="W25" s="94">
        <v>92</v>
      </c>
      <c r="X25" s="94">
        <v>92</v>
      </c>
      <c r="Y25" s="94">
        <v>92</v>
      </c>
      <c r="Z25" s="94">
        <v>92</v>
      </c>
      <c r="AA25" s="94">
        <v>92</v>
      </c>
      <c r="AB25" s="94">
        <v>92</v>
      </c>
      <c r="AC25" s="94">
        <v>91</v>
      </c>
      <c r="AD25" s="94">
        <v>89</v>
      </c>
      <c r="AE25" s="94">
        <v>88</v>
      </c>
      <c r="AF25" s="94">
        <v>86</v>
      </c>
      <c r="AG25" s="94">
        <v>85</v>
      </c>
      <c r="AH25" s="94">
        <v>83</v>
      </c>
      <c r="AI25" s="94">
        <v>81</v>
      </c>
      <c r="AJ25" s="94">
        <v>79</v>
      </c>
      <c r="AK25" s="94">
        <v>77</v>
      </c>
      <c r="AL25" s="94">
        <v>76</v>
      </c>
      <c r="AM25" s="94">
        <v>74</v>
      </c>
      <c r="AN25" s="94">
        <v>73</v>
      </c>
      <c r="AO25" s="94">
        <v>73</v>
      </c>
      <c r="AP25" s="94">
        <v>72</v>
      </c>
      <c r="AQ25" s="94">
        <v>72</v>
      </c>
      <c r="AR25" s="94">
        <v>72</v>
      </c>
      <c r="AS25" s="94">
        <v>71</v>
      </c>
      <c r="AT25" s="94">
        <v>71</v>
      </c>
      <c r="AU25" s="94">
        <v>71</v>
      </c>
      <c r="AV25" s="94">
        <v>71</v>
      </c>
      <c r="AW25" s="94">
        <v>71</v>
      </c>
      <c r="AX25" s="94">
        <v>71</v>
      </c>
      <c r="AY25" s="94">
        <v>71</v>
      </c>
      <c r="AZ25" s="94">
        <v>71</v>
      </c>
      <c r="BA25" s="94">
        <v>71</v>
      </c>
      <c r="BB25" s="94">
        <v>71</v>
      </c>
      <c r="BC25" s="94">
        <v>71</v>
      </c>
      <c r="BD25" s="94">
        <v>71</v>
      </c>
      <c r="BE25" s="94">
        <v>71</v>
      </c>
      <c r="BF25" s="94">
        <v>71</v>
      </c>
      <c r="BG25" s="94">
        <v>71</v>
      </c>
      <c r="BH25" s="94">
        <v>71</v>
      </c>
      <c r="BI25" s="94">
        <v>71</v>
      </c>
      <c r="BJ25" s="94">
        <v>71</v>
      </c>
      <c r="BK25" s="94">
        <v>71</v>
      </c>
      <c r="BL25" s="94">
        <v>72</v>
      </c>
      <c r="BM25" s="94">
        <v>72</v>
      </c>
      <c r="BN25" s="94">
        <v>74</v>
      </c>
      <c r="BO25" s="94">
        <v>75</v>
      </c>
      <c r="BP25" s="94">
        <v>77</v>
      </c>
      <c r="BQ25" s="94">
        <v>80</v>
      </c>
      <c r="BR25" s="94">
        <v>83</v>
      </c>
      <c r="BS25" s="94">
        <v>87</v>
      </c>
      <c r="BT25" s="94">
        <v>92</v>
      </c>
      <c r="BU25" s="94">
        <v>97</v>
      </c>
      <c r="BV25" s="94">
        <v>102</v>
      </c>
      <c r="BW25" s="94">
        <v>107</v>
      </c>
      <c r="BX25" s="94">
        <v>112</v>
      </c>
      <c r="BY25" s="94">
        <v>116</v>
      </c>
      <c r="BZ25" s="94">
        <v>119</v>
      </c>
      <c r="CA25" s="94">
        <v>121</v>
      </c>
      <c r="CB25" s="94">
        <v>123</v>
      </c>
      <c r="CC25" s="94">
        <v>124</v>
      </c>
      <c r="CD25" s="94">
        <v>125</v>
      </c>
      <c r="CE25" s="94">
        <v>125</v>
      </c>
      <c r="CF25" s="94">
        <v>123</v>
      </c>
      <c r="CG25" s="94">
        <v>121</v>
      </c>
      <c r="CH25" s="94">
        <v>118</v>
      </c>
      <c r="CI25" s="94">
        <v>115</v>
      </c>
      <c r="CJ25" s="94">
        <v>113</v>
      </c>
      <c r="CK25" s="94">
        <v>110</v>
      </c>
      <c r="CL25" s="94">
        <v>108</v>
      </c>
      <c r="CM25" s="94">
        <v>107</v>
      </c>
      <c r="CN25" s="94">
        <v>105</v>
      </c>
      <c r="CO25" s="94">
        <v>103</v>
      </c>
      <c r="CP25" s="94">
        <v>101</v>
      </c>
      <c r="CQ25" s="94">
        <v>99</v>
      </c>
      <c r="CR25" s="94">
        <v>97</v>
      </c>
      <c r="CS25" s="94">
        <v>95</v>
      </c>
      <c r="CT25" s="94"/>
      <c r="CU25" s="94"/>
      <c r="CV25" s="94"/>
      <c r="CW25" s="94"/>
      <c r="CX25" s="97">
        <f t="array" ref="CX25">SUMPRODUCT(B25:CW25*0.25)</f>
        <v>2155</v>
      </c>
    </row>
    <row r="26" spans="1:102" ht="24.95" customHeight="1" x14ac:dyDescent="0.2">
      <c r="A26" s="104" t="s">
        <v>22</v>
      </c>
      <c r="B26" s="94">
        <v>266</v>
      </c>
      <c r="C26" s="94">
        <v>266</v>
      </c>
      <c r="D26" s="94">
        <v>266</v>
      </c>
      <c r="E26" s="94">
        <v>266</v>
      </c>
      <c r="F26" s="94">
        <v>254</v>
      </c>
      <c r="G26" s="94">
        <v>254</v>
      </c>
      <c r="H26" s="94">
        <v>254</v>
      </c>
      <c r="I26" s="94">
        <v>254</v>
      </c>
      <c r="J26" s="94">
        <v>248</v>
      </c>
      <c r="K26" s="94">
        <v>248</v>
      </c>
      <c r="L26" s="94">
        <v>248</v>
      </c>
      <c r="M26" s="94">
        <v>248</v>
      </c>
      <c r="N26" s="94">
        <v>247</v>
      </c>
      <c r="O26" s="94">
        <v>247</v>
      </c>
      <c r="P26" s="94">
        <v>247</v>
      </c>
      <c r="Q26" s="94">
        <v>247</v>
      </c>
      <c r="R26" s="94">
        <v>254</v>
      </c>
      <c r="S26" s="94">
        <v>254</v>
      </c>
      <c r="T26" s="94">
        <v>254</v>
      </c>
      <c r="U26" s="94">
        <v>254</v>
      </c>
      <c r="V26" s="94">
        <v>277</v>
      </c>
      <c r="W26" s="94">
        <v>277</v>
      </c>
      <c r="X26" s="94">
        <v>277</v>
      </c>
      <c r="Y26" s="94">
        <v>277</v>
      </c>
      <c r="Z26" s="94">
        <v>321</v>
      </c>
      <c r="AA26" s="94">
        <v>321</v>
      </c>
      <c r="AB26" s="94">
        <v>321</v>
      </c>
      <c r="AC26" s="94">
        <v>321</v>
      </c>
      <c r="AD26" s="94">
        <v>351</v>
      </c>
      <c r="AE26" s="94">
        <v>351</v>
      </c>
      <c r="AF26" s="94">
        <v>351</v>
      </c>
      <c r="AG26" s="94">
        <v>351</v>
      </c>
      <c r="AH26" s="94">
        <v>364</v>
      </c>
      <c r="AI26" s="94">
        <v>364</v>
      </c>
      <c r="AJ26" s="94">
        <v>364</v>
      </c>
      <c r="AK26" s="94">
        <v>364</v>
      </c>
      <c r="AL26" s="94">
        <v>361</v>
      </c>
      <c r="AM26" s="94">
        <v>361</v>
      </c>
      <c r="AN26" s="94">
        <v>361</v>
      </c>
      <c r="AO26" s="94">
        <v>361</v>
      </c>
      <c r="AP26" s="94">
        <v>359</v>
      </c>
      <c r="AQ26" s="94">
        <v>359</v>
      </c>
      <c r="AR26" s="94">
        <v>359</v>
      </c>
      <c r="AS26" s="94">
        <v>359</v>
      </c>
      <c r="AT26" s="94">
        <v>353</v>
      </c>
      <c r="AU26" s="94">
        <v>353</v>
      </c>
      <c r="AV26" s="94">
        <v>353</v>
      </c>
      <c r="AW26" s="94">
        <v>353</v>
      </c>
      <c r="AX26" s="94">
        <v>349</v>
      </c>
      <c r="AY26" s="94">
        <v>349</v>
      </c>
      <c r="AZ26" s="94">
        <v>349</v>
      </c>
      <c r="BA26" s="94">
        <v>349</v>
      </c>
      <c r="BB26" s="94">
        <v>338</v>
      </c>
      <c r="BC26" s="94">
        <v>338</v>
      </c>
      <c r="BD26" s="94">
        <v>338</v>
      </c>
      <c r="BE26" s="94">
        <v>338</v>
      </c>
      <c r="BF26" s="94">
        <v>332</v>
      </c>
      <c r="BG26" s="94">
        <v>332</v>
      </c>
      <c r="BH26" s="94">
        <v>332</v>
      </c>
      <c r="BI26" s="94">
        <v>332</v>
      </c>
      <c r="BJ26" s="94">
        <v>324</v>
      </c>
      <c r="BK26" s="94">
        <v>324</v>
      </c>
      <c r="BL26" s="94">
        <v>324</v>
      </c>
      <c r="BM26" s="94">
        <v>324</v>
      </c>
      <c r="BN26" s="94">
        <v>342</v>
      </c>
      <c r="BO26" s="94">
        <v>342</v>
      </c>
      <c r="BP26" s="94">
        <v>342</v>
      </c>
      <c r="BQ26" s="94">
        <v>342</v>
      </c>
      <c r="BR26" s="94">
        <v>373</v>
      </c>
      <c r="BS26" s="94">
        <v>373</v>
      </c>
      <c r="BT26" s="94">
        <v>373</v>
      </c>
      <c r="BU26" s="94">
        <v>373</v>
      </c>
      <c r="BV26" s="94">
        <v>408</v>
      </c>
      <c r="BW26" s="94">
        <v>408</v>
      </c>
      <c r="BX26" s="94">
        <v>408</v>
      </c>
      <c r="BY26" s="94">
        <v>408</v>
      </c>
      <c r="BZ26" s="94">
        <v>430</v>
      </c>
      <c r="CA26" s="94">
        <v>430</v>
      </c>
      <c r="CB26" s="94">
        <v>430</v>
      </c>
      <c r="CC26" s="94">
        <v>430</v>
      </c>
      <c r="CD26" s="94">
        <v>420</v>
      </c>
      <c r="CE26" s="94">
        <v>420</v>
      </c>
      <c r="CF26" s="94">
        <v>420</v>
      </c>
      <c r="CG26" s="94">
        <v>420</v>
      </c>
      <c r="CH26" s="94">
        <v>377</v>
      </c>
      <c r="CI26" s="94">
        <v>377</v>
      </c>
      <c r="CJ26" s="94">
        <v>377</v>
      </c>
      <c r="CK26" s="94">
        <v>377</v>
      </c>
      <c r="CL26" s="94">
        <v>322</v>
      </c>
      <c r="CM26" s="94">
        <v>322</v>
      </c>
      <c r="CN26" s="94">
        <v>322</v>
      </c>
      <c r="CO26" s="94">
        <v>322</v>
      </c>
      <c r="CP26" s="94">
        <v>277</v>
      </c>
      <c r="CQ26" s="94">
        <v>277</v>
      </c>
      <c r="CR26" s="94">
        <v>277</v>
      </c>
      <c r="CS26" s="94">
        <v>277</v>
      </c>
      <c r="CT26" s="94"/>
      <c r="CU26" s="94"/>
      <c r="CV26" s="94"/>
      <c r="CW26" s="94"/>
      <c r="CX26" s="97">
        <f t="array" ref="CX26">SUMPRODUCT(B26:CW26*0.25)</f>
        <v>7947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4512.8540000000003</v>
      </c>
      <c r="C28" s="107">
        <f t="shared" ref="C28:BN28" si="2">SUM(C21:C27)</f>
        <v>4470.1589999999997</v>
      </c>
      <c r="D28" s="107">
        <f t="shared" si="2"/>
        <v>4422.1660000000002</v>
      </c>
      <c r="E28" s="107">
        <f t="shared" si="2"/>
        <v>4376.3379999999997</v>
      </c>
      <c r="F28" s="107">
        <f t="shared" si="2"/>
        <v>4339.201</v>
      </c>
      <c r="G28" s="107">
        <f t="shared" si="2"/>
        <v>4307.3150000000005</v>
      </c>
      <c r="H28" s="107">
        <f t="shared" si="2"/>
        <v>4222.9989999999998</v>
      </c>
      <c r="I28" s="107">
        <f t="shared" si="2"/>
        <v>4231.1909999999998</v>
      </c>
      <c r="J28" s="107">
        <f t="shared" si="2"/>
        <v>4163.8539999999994</v>
      </c>
      <c r="K28" s="107">
        <f t="shared" si="2"/>
        <v>4138.1100000000006</v>
      </c>
      <c r="L28" s="107">
        <f t="shared" si="2"/>
        <v>4133.4529999999995</v>
      </c>
      <c r="M28" s="107">
        <f t="shared" si="2"/>
        <v>4115.9160000000002</v>
      </c>
      <c r="N28" s="107">
        <f t="shared" si="2"/>
        <v>4093.645</v>
      </c>
      <c r="O28" s="107">
        <f t="shared" si="2"/>
        <v>4087.0389999999998</v>
      </c>
      <c r="P28" s="107">
        <f t="shared" si="2"/>
        <v>4088.0379999999996</v>
      </c>
      <c r="Q28" s="107">
        <f t="shared" si="2"/>
        <v>4095.6660000000002</v>
      </c>
      <c r="R28" s="107">
        <f t="shared" si="2"/>
        <v>4127.3490000000002</v>
      </c>
      <c r="S28" s="107">
        <f t="shared" si="2"/>
        <v>4141.3130000000001</v>
      </c>
      <c r="T28" s="107">
        <f t="shared" si="2"/>
        <v>4145.34</v>
      </c>
      <c r="U28" s="107">
        <f t="shared" si="2"/>
        <v>4148.2439999999997</v>
      </c>
      <c r="V28" s="107">
        <f t="shared" si="2"/>
        <v>4202.2489999999998</v>
      </c>
      <c r="W28" s="107">
        <f t="shared" si="2"/>
        <v>4224.3540000000003</v>
      </c>
      <c r="X28" s="107">
        <f t="shared" si="2"/>
        <v>4258.9030000000002</v>
      </c>
      <c r="Y28" s="107">
        <f t="shared" si="2"/>
        <v>4336.7349999999997</v>
      </c>
      <c r="Z28" s="107">
        <f t="shared" si="2"/>
        <v>4555.1140000000005</v>
      </c>
      <c r="AA28" s="107">
        <f t="shared" si="2"/>
        <v>4608.7629999999999</v>
      </c>
      <c r="AB28" s="107">
        <f t="shared" si="2"/>
        <v>4737.7070000000003</v>
      </c>
      <c r="AC28" s="107">
        <f t="shared" si="2"/>
        <v>4854.0029999999997</v>
      </c>
      <c r="AD28" s="107">
        <f t="shared" si="2"/>
        <v>4905.0119999999997</v>
      </c>
      <c r="AE28" s="107">
        <f t="shared" si="2"/>
        <v>4996.9519999999993</v>
      </c>
      <c r="AF28" s="107">
        <f t="shared" si="2"/>
        <v>5095.6880000000001</v>
      </c>
      <c r="AG28" s="107">
        <f t="shared" si="2"/>
        <v>5267.3639999999996</v>
      </c>
      <c r="AH28" s="107">
        <f t="shared" si="2"/>
        <v>5278.1350000000002</v>
      </c>
      <c r="AI28" s="107">
        <f t="shared" si="2"/>
        <v>5349.6269999999995</v>
      </c>
      <c r="AJ28" s="107">
        <f t="shared" si="2"/>
        <v>5392.009</v>
      </c>
      <c r="AK28" s="107">
        <f t="shared" si="2"/>
        <v>5432.4030000000002</v>
      </c>
      <c r="AL28" s="107">
        <f t="shared" si="2"/>
        <v>5489.8029999999999</v>
      </c>
      <c r="AM28" s="107">
        <f t="shared" si="2"/>
        <v>5528.7759999999998</v>
      </c>
      <c r="AN28" s="107">
        <f t="shared" si="2"/>
        <v>5543.5119999999997</v>
      </c>
      <c r="AO28" s="107">
        <f t="shared" si="2"/>
        <v>5550.69</v>
      </c>
      <c r="AP28" s="107">
        <f t="shared" si="2"/>
        <v>5604.6450000000004</v>
      </c>
      <c r="AQ28" s="107">
        <f t="shared" si="2"/>
        <v>5616.2510000000002</v>
      </c>
      <c r="AR28" s="107">
        <f t="shared" si="2"/>
        <v>5747.1959999999999</v>
      </c>
      <c r="AS28" s="107">
        <f t="shared" si="2"/>
        <v>5768.8119999999999</v>
      </c>
      <c r="AT28" s="107">
        <f t="shared" si="2"/>
        <v>5675.3310000000001</v>
      </c>
      <c r="AU28" s="107">
        <f t="shared" si="2"/>
        <v>5704.808</v>
      </c>
      <c r="AV28" s="107">
        <f t="shared" si="2"/>
        <v>5715.0129999999999</v>
      </c>
      <c r="AW28" s="107">
        <f t="shared" si="2"/>
        <v>5721.6989999999996</v>
      </c>
      <c r="AX28" s="107">
        <f t="shared" si="2"/>
        <v>5724.54</v>
      </c>
      <c r="AY28" s="107">
        <f t="shared" si="2"/>
        <v>5731.3419999999996</v>
      </c>
      <c r="AZ28" s="107">
        <f t="shared" si="2"/>
        <v>5695.4879999999994</v>
      </c>
      <c r="BA28" s="107">
        <f t="shared" si="2"/>
        <v>5642.473</v>
      </c>
      <c r="BB28" s="107">
        <f t="shared" si="2"/>
        <v>5569.46</v>
      </c>
      <c r="BC28" s="107">
        <f t="shared" si="2"/>
        <v>5504.3860000000004</v>
      </c>
      <c r="BD28" s="107">
        <f t="shared" si="2"/>
        <v>5462.4</v>
      </c>
      <c r="BE28" s="107">
        <f t="shared" si="2"/>
        <v>5408.0730000000003</v>
      </c>
      <c r="BF28" s="107">
        <f t="shared" si="2"/>
        <v>5334.7309999999998</v>
      </c>
      <c r="BG28" s="107">
        <f t="shared" si="2"/>
        <v>5277.7449999999999</v>
      </c>
      <c r="BH28" s="107">
        <f t="shared" si="2"/>
        <v>5237.62</v>
      </c>
      <c r="BI28" s="107">
        <f t="shared" si="2"/>
        <v>5191.4750000000004</v>
      </c>
      <c r="BJ28" s="107">
        <f t="shared" si="2"/>
        <v>5199.2389999999996</v>
      </c>
      <c r="BK28" s="107">
        <f t="shared" si="2"/>
        <v>5242.2</v>
      </c>
      <c r="BL28" s="107">
        <f t="shared" si="2"/>
        <v>5239.375</v>
      </c>
      <c r="BM28" s="107">
        <f t="shared" si="2"/>
        <v>5265.08</v>
      </c>
      <c r="BN28" s="107">
        <f t="shared" si="2"/>
        <v>5268.6880000000001</v>
      </c>
      <c r="BO28" s="107">
        <f t="shared" ref="BO28:CW28" si="3">SUM(BO21:BO27)</f>
        <v>5281.6540000000005</v>
      </c>
      <c r="BP28" s="107">
        <f t="shared" si="3"/>
        <v>5303.58</v>
      </c>
      <c r="BQ28" s="107">
        <f t="shared" si="3"/>
        <v>5323.3099999999995</v>
      </c>
      <c r="BR28" s="107">
        <f t="shared" si="3"/>
        <v>5389.4840000000004</v>
      </c>
      <c r="BS28" s="107">
        <f t="shared" si="3"/>
        <v>5338.35</v>
      </c>
      <c r="BT28" s="107">
        <f t="shared" si="3"/>
        <v>5367.4189999999999</v>
      </c>
      <c r="BU28" s="107">
        <f t="shared" si="3"/>
        <v>5381.0730000000003</v>
      </c>
      <c r="BV28" s="107">
        <f t="shared" si="3"/>
        <v>5404.0599999999995</v>
      </c>
      <c r="BW28" s="107">
        <f t="shared" si="3"/>
        <v>5430.4589999999998</v>
      </c>
      <c r="BX28" s="107">
        <f t="shared" si="3"/>
        <v>5478.9750000000004</v>
      </c>
      <c r="BY28" s="107">
        <f t="shared" si="3"/>
        <v>5522.9219999999996</v>
      </c>
      <c r="BZ28" s="107">
        <f t="shared" si="3"/>
        <v>5553.335</v>
      </c>
      <c r="CA28" s="107">
        <f t="shared" si="3"/>
        <v>5555.9310000000005</v>
      </c>
      <c r="CB28" s="107">
        <f t="shared" si="3"/>
        <v>5603.51</v>
      </c>
      <c r="CC28" s="107">
        <f t="shared" si="3"/>
        <v>5642.2170000000006</v>
      </c>
      <c r="CD28" s="107">
        <f t="shared" si="3"/>
        <v>5730.8320000000003</v>
      </c>
      <c r="CE28" s="107">
        <f t="shared" si="3"/>
        <v>5743.2489999999998</v>
      </c>
      <c r="CF28" s="107">
        <f t="shared" si="3"/>
        <v>5704.8870000000006</v>
      </c>
      <c r="CG28" s="107">
        <f t="shared" si="3"/>
        <v>5613.8099999999995</v>
      </c>
      <c r="CH28" s="107">
        <f t="shared" si="3"/>
        <v>5440.5920000000006</v>
      </c>
      <c r="CI28" s="107">
        <f t="shared" si="3"/>
        <v>5313.8549999999996</v>
      </c>
      <c r="CJ28" s="107">
        <f t="shared" si="3"/>
        <v>5219.6729999999998</v>
      </c>
      <c r="CK28" s="107">
        <f t="shared" si="3"/>
        <v>5126.6090000000004</v>
      </c>
      <c r="CL28" s="107">
        <f t="shared" si="3"/>
        <v>4936.1390000000001</v>
      </c>
      <c r="CM28" s="107">
        <f t="shared" si="3"/>
        <v>4859.4549999999999</v>
      </c>
      <c r="CN28" s="107">
        <f t="shared" si="3"/>
        <v>4784.6509999999998</v>
      </c>
      <c r="CO28" s="107">
        <f t="shared" si="3"/>
        <v>4723.1409999999996</v>
      </c>
      <c r="CP28" s="107">
        <f t="shared" si="3"/>
        <v>4599.0029999999997</v>
      </c>
      <c r="CQ28" s="107">
        <f t="shared" si="3"/>
        <v>4512.7219999999998</v>
      </c>
      <c r="CR28" s="107">
        <f t="shared" si="3"/>
        <v>4438.1350000000002</v>
      </c>
      <c r="CS28" s="107">
        <f t="shared" si="3"/>
        <v>4377.3440000000001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121054.10875000003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478</v>
      </c>
      <c r="C31" s="88">
        <v>476</v>
      </c>
      <c r="D31" s="88">
        <v>475</v>
      </c>
      <c r="E31" s="88">
        <v>474</v>
      </c>
      <c r="F31" s="88">
        <v>461</v>
      </c>
      <c r="G31" s="88">
        <v>461</v>
      </c>
      <c r="H31" s="88">
        <v>460</v>
      </c>
      <c r="I31" s="88">
        <v>460</v>
      </c>
      <c r="J31" s="88">
        <v>453</v>
      </c>
      <c r="K31" s="88">
        <v>453</v>
      </c>
      <c r="L31" s="88">
        <v>453</v>
      </c>
      <c r="M31" s="88">
        <v>452</v>
      </c>
      <c r="N31" s="88">
        <v>451</v>
      </c>
      <c r="O31" s="88">
        <v>451</v>
      </c>
      <c r="P31" s="88">
        <v>451</v>
      </c>
      <c r="Q31" s="88">
        <v>451</v>
      </c>
      <c r="R31" s="88">
        <v>458</v>
      </c>
      <c r="S31" s="88">
        <v>458</v>
      </c>
      <c r="T31" s="88">
        <v>459</v>
      </c>
      <c r="U31" s="88">
        <v>459</v>
      </c>
      <c r="V31" s="88">
        <v>482</v>
      </c>
      <c r="W31" s="88">
        <v>482</v>
      </c>
      <c r="X31" s="88">
        <v>482</v>
      </c>
      <c r="Y31" s="88">
        <v>482</v>
      </c>
      <c r="Z31" s="88">
        <v>544.55999999999995</v>
      </c>
      <c r="AA31" s="88">
        <v>544.55999999999995</v>
      </c>
      <c r="AB31" s="88">
        <v>544.55999999999995</v>
      </c>
      <c r="AC31" s="88">
        <v>543.55999999999995</v>
      </c>
      <c r="AD31" s="88">
        <v>589.20000000000005</v>
      </c>
      <c r="AE31" s="88">
        <v>588.20000000000005</v>
      </c>
      <c r="AF31" s="88">
        <v>586.20000000000005</v>
      </c>
      <c r="AG31" s="88">
        <v>585.20000000000005</v>
      </c>
      <c r="AH31" s="88">
        <v>586.99</v>
      </c>
      <c r="AI31" s="88">
        <v>584.99</v>
      </c>
      <c r="AJ31" s="88">
        <v>582.99</v>
      </c>
      <c r="AK31" s="88">
        <v>580.99</v>
      </c>
      <c r="AL31" s="88">
        <v>608.83000000000004</v>
      </c>
      <c r="AM31" s="88">
        <v>606.83000000000004</v>
      </c>
      <c r="AN31" s="88">
        <v>605.83000000000004</v>
      </c>
      <c r="AO31" s="88">
        <v>605.83000000000004</v>
      </c>
      <c r="AP31" s="88">
        <v>603.41</v>
      </c>
      <c r="AQ31" s="88">
        <v>637.91</v>
      </c>
      <c r="AR31" s="88">
        <v>637.91</v>
      </c>
      <c r="AS31" s="88">
        <v>620.41</v>
      </c>
      <c r="AT31" s="88">
        <v>602.25</v>
      </c>
      <c r="AU31" s="88">
        <v>674.25</v>
      </c>
      <c r="AV31" s="88">
        <v>678.35</v>
      </c>
      <c r="AW31" s="88">
        <v>703.35</v>
      </c>
      <c r="AX31" s="88">
        <v>633.80999999999995</v>
      </c>
      <c r="AY31" s="88">
        <v>633.80999999999995</v>
      </c>
      <c r="AZ31" s="88">
        <v>633.80999999999995</v>
      </c>
      <c r="BA31" s="88">
        <v>633.80999999999995</v>
      </c>
      <c r="BB31" s="88">
        <v>695.17</v>
      </c>
      <c r="BC31" s="88">
        <v>695.17</v>
      </c>
      <c r="BD31" s="88">
        <v>695.17</v>
      </c>
      <c r="BE31" s="88">
        <v>695.17</v>
      </c>
      <c r="BF31" s="88">
        <v>688.91</v>
      </c>
      <c r="BG31" s="88">
        <v>673.41</v>
      </c>
      <c r="BH31" s="88">
        <v>654.41</v>
      </c>
      <c r="BI31" s="88">
        <v>615.03</v>
      </c>
      <c r="BJ31" s="88">
        <v>591.49</v>
      </c>
      <c r="BK31" s="88">
        <v>558.87</v>
      </c>
      <c r="BL31" s="88">
        <v>559.87</v>
      </c>
      <c r="BM31" s="88">
        <v>559.87</v>
      </c>
      <c r="BN31" s="88">
        <v>560.75</v>
      </c>
      <c r="BO31" s="88">
        <v>561.75</v>
      </c>
      <c r="BP31" s="88">
        <v>563.75</v>
      </c>
      <c r="BQ31" s="88">
        <v>566.75</v>
      </c>
      <c r="BR31" s="88">
        <v>566.22</v>
      </c>
      <c r="BS31" s="88">
        <v>570.22</v>
      </c>
      <c r="BT31" s="88">
        <v>575.22</v>
      </c>
      <c r="BU31" s="88">
        <v>580.22</v>
      </c>
      <c r="BV31" s="88">
        <v>638.82000000000005</v>
      </c>
      <c r="BW31" s="88">
        <v>643.82000000000005</v>
      </c>
      <c r="BX31" s="88">
        <v>648.82000000000005</v>
      </c>
      <c r="BY31" s="88">
        <v>652.82000000000005</v>
      </c>
      <c r="BZ31" s="88">
        <v>677.1</v>
      </c>
      <c r="CA31" s="88">
        <v>679.1</v>
      </c>
      <c r="CB31" s="88">
        <v>681.1</v>
      </c>
      <c r="CC31" s="88">
        <v>682.1</v>
      </c>
      <c r="CD31" s="88">
        <v>673</v>
      </c>
      <c r="CE31" s="88">
        <v>673</v>
      </c>
      <c r="CF31" s="88">
        <v>671</v>
      </c>
      <c r="CG31" s="88">
        <v>669</v>
      </c>
      <c r="CH31" s="88">
        <v>623</v>
      </c>
      <c r="CI31" s="88">
        <v>620</v>
      </c>
      <c r="CJ31" s="88">
        <v>618</v>
      </c>
      <c r="CK31" s="88">
        <v>615</v>
      </c>
      <c r="CL31" s="88">
        <v>558</v>
      </c>
      <c r="CM31" s="88">
        <v>557</v>
      </c>
      <c r="CN31" s="88">
        <v>555</v>
      </c>
      <c r="CO31" s="88">
        <v>553</v>
      </c>
      <c r="CP31" s="88">
        <v>496</v>
      </c>
      <c r="CQ31" s="88">
        <v>494</v>
      </c>
      <c r="CR31" s="88">
        <v>492</v>
      </c>
      <c r="CS31" s="88">
        <v>490</v>
      </c>
      <c r="CT31" s="89"/>
      <c r="CU31" s="89"/>
      <c r="CV31" s="89"/>
      <c r="CW31" s="90"/>
      <c r="CX31" s="91">
        <f t="array" ref="CX31">SUMPRODUCT(B31:CW31*0.25)</f>
        <v>13748.125000000002</v>
      </c>
    </row>
    <row r="32" spans="1:102" ht="24.95" customHeight="1" x14ac:dyDescent="0.2">
      <c r="A32" s="92" t="s">
        <v>27</v>
      </c>
      <c r="B32" s="93">
        <v>4327.8540000000003</v>
      </c>
      <c r="C32" s="94">
        <v>4287.1589999999997</v>
      </c>
      <c r="D32" s="94">
        <v>4240.1660000000002</v>
      </c>
      <c r="E32" s="94">
        <v>4195.3379999999997</v>
      </c>
      <c r="F32" s="94">
        <v>4177.201</v>
      </c>
      <c r="G32" s="94">
        <v>4145.3150000000005</v>
      </c>
      <c r="H32" s="94">
        <v>4061.9989999999998</v>
      </c>
      <c r="I32" s="94">
        <v>4070.1909999999998</v>
      </c>
      <c r="J32" s="94">
        <v>4010.8539999999998</v>
      </c>
      <c r="K32" s="94">
        <v>3985.11</v>
      </c>
      <c r="L32" s="94">
        <v>3980.453</v>
      </c>
      <c r="M32" s="94">
        <v>3963.9160000000002</v>
      </c>
      <c r="N32" s="94">
        <v>3894.645</v>
      </c>
      <c r="O32" s="94">
        <v>3888.0390000000002</v>
      </c>
      <c r="P32" s="94">
        <v>3889.038</v>
      </c>
      <c r="Q32" s="94">
        <v>3896.6660000000002</v>
      </c>
      <c r="R32" s="94">
        <v>3926.3490000000002</v>
      </c>
      <c r="S32" s="94">
        <v>3940.3130000000001</v>
      </c>
      <c r="T32" s="94">
        <v>3943.34</v>
      </c>
      <c r="U32" s="94">
        <v>3946.2440000000001</v>
      </c>
      <c r="V32" s="94">
        <v>3968.8530000000001</v>
      </c>
      <c r="W32" s="94">
        <v>3990.3820000000001</v>
      </c>
      <c r="X32" s="94">
        <v>4023.8710000000001</v>
      </c>
      <c r="Y32" s="94">
        <v>4099.9709999999995</v>
      </c>
      <c r="Z32" s="94">
        <v>4350.45</v>
      </c>
      <c r="AA32" s="94">
        <v>4401.7190000000001</v>
      </c>
      <c r="AB32" s="94">
        <v>4528.0309999999999</v>
      </c>
      <c r="AC32" s="94">
        <v>4641.8270000000002</v>
      </c>
      <c r="AD32" s="94">
        <v>4682.8879999999999</v>
      </c>
      <c r="AE32" s="94">
        <v>4771.848</v>
      </c>
      <c r="AF32" s="94">
        <v>4868.5600000000004</v>
      </c>
      <c r="AG32" s="94">
        <v>5036.0079999999998</v>
      </c>
      <c r="AH32" s="94">
        <v>5151.5770000000002</v>
      </c>
      <c r="AI32" s="94">
        <v>5219.4930000000004</v>
      </c>
      <c r="AJ32" s="94">
        <v>5259.759</v>
      </c>
      <c r="AK32" s="94">
        <v>5298.8729999999996</v>
      </c>
      <c r="AL32" s="94">
        <v>5310.973</v>
      </c>
      <c r="AM32" s="94">
        <v>5351.9459999999999</v>
      </c>
      <c r="AN32" s="94">
        <v>5367.6819999999998</v>
      </c>
      <c r="AO32" s="94">
        <v>5374.86</v>
      </c>
      <c r="AP32" s="94">
        <v>5163.2349999999997</v>
      </c>
      <c r="AQ32" s="94">
        <v>5174.8410000000003</v>
      </c>
      <c r="AR32" s="94">
        <v>5305.7860000000001</v>
      </c>
      <c r="AS32" s="94">
        <v>5328.402</v>
      </c>
      <c r="AT32" s="94">
        <v>5210.0810000000001</v>
      </c>
      <c r="AU32" s="94">
        <v>5241.5940000000001</v>
      </c>
      <c r="AV32" s="94">
        <v>5253.5990000000002</v>
      </c>
      <c r="AW32" s="94">
        <v>5261.2809999999999</v>
      </c>
      <c r="AX32" s="94">
        <v>5246.7420000000002</v>
      </c>
      <c r="AY32" s="94">
        <v>5254.2759999999998</v>
      </c>
      <c r="AZ32" s="94">
        <v>5219.0259999999998</v>
      </c>
      <c r="BA32" s="94">
        <v>5166.6310000000003</v>
      </c>
      <c r="BB32" s="94">
        <v>5102.9939999999997</v>
      </c>
      <c r="BC32" s="94">
        <v>5038.6679999999997</v>
      </c>
      <c r="BD32" s="94">
        <v>4997.2619999999997</v>
      </c>
      <c r="BE32" s="94">
        <v>4943.3029999999999</v>
      </c>
      <c r="BF32" s="94">
        <v>4864.6170000000002</v>
      </c>
      <c r="BG32" s="94">
        <v>4808.223</v>
      </c>
      <c r="BH32" s="94">
        <v>4768.7619999999997</v>
      </c>
      <c r="BI32" s="94">
        <v>4723.0810000000001</v>
      </c>
      <c r="BJ32" s="94">
        <v>4824.8209999999999</v>
      </c>
      <c r="BK32" s="94">
        <v>4868.6859999999997</v>
      </c>
      <c r="BL32" s="94">
        <v>4866.5690000000004</v>
      </c>
      <c r="BM32" s="94">
        <v>4894.6499999999996</v>
      </c>
      <c r="BN32" s="94">
        <v>5133.0659999999998</v>
      </c>
      <c r="BO32" s="94">
        <v>5147.6760000000004</v>
      </c>
      <c r="BP32" s="94">
        <v>5170.3419999999996</v>
      </c>
      <c r="BQ32" s="94">
        <v>5190.1440000000002</v>
      </c>
      <c r="BR32" s="94">
        <v>5189.1559999999999</v>
      </c>
      <c r="BS32" s="94">
        <v>5137.0140000000001</v>
      </c>
      <c r="BT32" s="94">
        <v>5163.991</v>
      </c>
      <c r="BU32" s="94">
        <v>5175.9769999999999</v>
      </c>
      <c r="BV32" s="94">
        <v>5147.9359999999997</v>
      </c>
      <c r="BW32" s="94">
        <v>5172.107</v>
      </c>
      <c r="BX32" s="94">
        <v>5217.4790000000003</v>
      </c>
      <c r="BY32" s="94">
        <v>5258.8339999999998</v>
      </c>
      <c r="BZ32" s="94">
        <v>5299.259</v>
      </c>
      <c r="CA32" s="94">
        <v>5300.8509999999997</v>
      </c>
      <c r="CB32" s="94">
        <v>5347.0420000000004</v>
      </c>
      <c r="CC32" s="94">
        <v>5385.1170000000002</v>
      </c>
      <c r="CD32" s="94">
        <v>5518.8320000000003</v>
      </c>
      <c r="CE32" s="94">
        <v>5531.2489999999998</v>
      </c>
      <c r="CF32" s="94">
        <v>5494.8869999999997</v>
      </c>
      <c r="CG32" s="94">
        <v>5405.81</v>
      </c>
      <c r="CH32" s="94">
        <v>5249.5919999999996</v>
      </c>
      <c r="CI32" s="94">
        <v>5125.8549999999996</v>
      </c>
      <c r="CJ32" s="94">
        <v>5033.6729999999998</v>
      </c>
      <c r="CK32" s="94">
        <v>4943.6090000000004</v>
      </c>
      <c r="CL32" s="94">
        <v>4803.1390000000001</v>
      </c>
      <c r="CM32" s="94">
        <v>4727.4549999999999</v>
      </c>
      <c r="CN32" s="94">
        <v>4654.6509999999998</v>
      </c>
      <c r="CO32" s="94">
        <v>4595.1409999999996</v>
      </c>
      <c r="CP32" s="94">
        <v>4532.0029999999997</v>
      </c>
      <c r="CQ32" s="94">
        <v>4447.7219999999998</v>
      </c>
      <c r="CR32" s="94">
        <v>4375.1350000000002</v>
      </c>
      <c r="CS32" s="94">
        <v>4316.3440000000001</v>
      </c>
      <c r="CT32" s="95"/>
      <c r="CU32" s="95"/>
      <c r="CV32" s="95"/>
      <c r="CW32" s="96"/>
      <c r="CX32" s="97">
        <f t="array" ref="CX32">SUMPRODUCT(B32:CW32*0.25)</f>
        <v>115046.99475000003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4805.8540000000003</v>
      </c>
      <c r="C34" s="77">
        <f t="shared" ref="C34:BN34" si="4">SUM(C31:C33)</f>
        <v>4763.1589999999997</v>
      </c>
      <c r="D34" s="77">
        <f t="shared" si="4"/>
        <v>4715.1660000000002</v>
      </c>
      <c r="E34" s="77">
        <f t="shared" si="4"/>
        <v>4669.3379999999997</v>
      </c>
      <c r="F34" s="77">
        <f t="shared" si="4"/>
        <v>4638.201</v>
      </c>
      <c r="G34" s="77">
        <f t="shared" si="4"/>
        <v>4606.3150000000005</v>
      </c>
      <c r="H34" s="77">
        <f t="shared" si="4"/>
        <v>4521.9989999999998</v>
      </c>
      <c r="I34" s="77">
        <f t="shared" si="4"/>
        <v>4530.1909999999998</v>
      </c>
      <c r="J34" s="77">
        <f t="shared" si="4"/>
        <v>4463.8539999999994</v>
      </c>
      <c r="K34" s="77">
        <f t="shared" si="4"/>
        <v>4438.1100000000006</v>
      </c>
      <c r="L34" s="77">
        <f t="shared" si="4"/>
        <v>4433.4529999999995</v>
      </c>
      <c r="M34" s="77">
        <f t="shared" si="4"/>
        <v>4415.9160000000002</v>
      </c>
      <c r="N34" s="77">
        <f t="shared" si="4"/>
        <v>4345.6450000000004</v>
      </c>
      <c r="O34" s="77">
        <f t="shared" si="4"/>
        <v>4339.0390000000007</v>
      </c>
      <c r="P34" s="77">
        <f t="shared" si="4"/>
        <v>4340.0380000000005</v>
      </c>
      <c r="Q34" s="77">
        <f t="shared" si="4"/>
        <v>4347.6660000000002</v>
      </c>
      <c r="R34" s="77">
        <f t="shared" si="4"/>
        <v>4384.3490000000002</v>
      </c>
      <c r="S34" s="77">
        <f t="shared" si="4"/>
        <v>4398.3130000000001</v>
      </c>
      <c r="T34" s="77">
        <f t="shared" si="4"/>
        <v>4402.34</v>
      </c>
      <c r="U34" s="77">
        <f t="shared" si="4"/>
        <v>4405.2440000000006</v>
      </c>
      <c r="V34" s="77">
        <f t="shared" si="4"/>
        <v>4450.8530000000001</v>
      </c>
      <c r="W34" s="77">
        <f t="shared" si="4"/>
        <v>4472.3819999999996</v>
      </c>
      <c r="X34" s="77">
        <f t="shared" si="4"/>
        <v>4505.8710000000001</v>
      </c>
      <c r="Y34" s="77">
        <f t="shared" si="4"/>
        <v>4581.9709999999995</v>
      </c>
      <c r="Z34" s="77">
        <f t="shared" si="4"/>
        <v>4895.01</v>
      </c>
      <c r="AA34" s="77">
        <f t="shared" si="4"/>
        <v>4946.2790000000005</v>
      </c>
      <c r="AB34" s="77">
        <f t="shared" si="4"/>
        <v>5072.5910000000003</v>
      </c>
      <c r="AC34" s="77">
        <f t="shared" si="4"/>
        <v>5185.3870000000006</v>
      </c>
      <c r="AD34" s="77">
        <f t="shared" si="4"/>
        <v>5272.0879999999997</v>
      </c>
      <c r="AE34" s="77">
        <f t="shared" si="4"/>
        <v>5360.0479999999998</v>
      </c>
      <c r="AF34" s="77">
        <f t="shared" si="4"/>
        <v>5454.76</v>
      </c>
      <c r="AG34" s="77">
        <f t="shared" si="4"/>
        <v>5621.2079999999996</v>
      </c>
      <c r="AH34" s="77">
        <f t="shared" si="4"/>
        <v>5738.567</v>
      </c>
      <c r="AI34" s="77">
        <f t="shared" si="4"/>
        <v>5804.4830000000002</v>
      </c>
      <c r="AJ34" s="77">
        <f t="shared" si="4"/>
        <v>5842.7489999999998</v>
      </c>
      <c r="AK34" s="77">
        <f t="shared" si="4"/>
        <v>5879.8629999999994</v>
      </c>
      <c r="AL34" s="77">
        <f t="shared" si="4"/>
        <v>5919.8029999999999</v>
      </c>
      <c r="AM34" s="77">
        <f t="shared" si="4"/>
        <v>5958.7759999999998</v>
      </c>
      <c r="AN34" s="77">
        <f t="shared" si="4"/>
        <v>5973.5119999999997</v>
      </c>
      <c r="AO34" s="77">
        <f t="shared" si="4"/>
        <v>5980.69</v>
      </c>
      <c r="AP34" s="77">
        <f t="shared" si="4"/>
        <v>5766.6449999999995</v>
      </c>
      <c r="AQ34" s="77">
        <f t="shared" si="4"/>
        <v>5812.7510000000002</v>
      </c>
      <c r="AR34" s="77">
        <f t="shared" si="4"/>
        <v>5943.6959999999999</v>
      </c>
      <c r="AS34" s="77">
        <f t="shared" si="4"/>
        <v>5948.8119999999999</v>
      </c>
      <c r="AT34" s="77">
        <f t="shared" si="4"/>
        <v>5812.3310000000001</v>
      </c>
      <c r="AU34" s="77">
        <f t="shared" si="4"/>
        <v>5915.8440000000001</v>
      </c>
      <c r="AV34" s="77">
        <f t="shared" si="4"/>
        <v>5931.9490000000005</v>
      </c>
      <c r="AW34" s="77">
        <f t="shared" si="4"/>
        <v>5964.6310000000003</v>
      </c>
      <c r="AX34" s="77">
        <f t="shared" si="4"/>
        <v>5880.5519999999997</v>
      </c>
      <c r="AY34" s="77">
        <f t="shared" si="4"/>
        <v>5888.0859999999993</v>
      </c>
      <c r="AZ34" s="77">
        <f t="shared" si="4"/>
        <v>5852.8359999999993</v>
      </c>
      <c r="BA34" s="77">
        <f t="shared" si="4"/>
        <v>5800.4410000000007</v>
      </c>
      <c r="BB34" s="77">
        <f t="shared" si="4"/>
        <v>5798.1639999999998</v>
      </c>
      <c r="BC34" s="77">
        <f t="shared" si="4"/>
        <v>5733.8379999999997</v>
      </c>
      <c r="BD34" s="77">
        <f t="shared" si="4"/>
        <v>5692.4319999999998</v>
      </c>
      <c r="BE34" s="77">
        <f t="shared" si="4"/>
        <v>5638.473</v>
      </c>
      <c r="BF34" s="77">
        <f t="shared" si="4"/>
        <v>5553.527</v>
      </c>
      <c r="BG34" s="77">
        <f t="shared" si="4"/>
        <v>5481.6329999999998</v>
      </c>
      <c r="BH34" s="77">
        <f t="shared" si="4"/>
        <v>5423.1719999999996</v>
      </c>
      <c r="BI34" s="77">
        <f t="shared" si="4"/>
        <v>5338.1109999999999</v>
      </c>
      <c r="BJ34" s="77">
        <f t="shared" si="4"/>
        <v>5416.3109999999997</v>
      </c>
      <c r="BK34" s="77">
        <f t="shared" si="4"/>
        <v>5427.5559999999996</v>
      </c>
      <c r="BL34" s="77">
        <f t="shared" si="4"/>
        <v>5426.4390000000003</v>
      </c>
      <c r="BM34" s="77">
        <f t="shared" si="4"/>
        <v>5454.5199999999995</v>
      </c>
      <c r="BN34" s="77">
        <f t="shared" si="4"/>
        <v>5693.8159999999998</v>
      </c>
      <c r="BO34" s="77">
        <f t="shared" ref="BO34:CW34" si="5">SUM(BO31:BO33)</f>
        <v>5709.4260000000004</v>
      </c>
      <c r="BP34" s="77">
        <f t="shared" si="5"/>
        <v>5734.0919999999996</v>
      </c>
      <c r="BQ34" s="77">
        <f t="shared" si="5"/>
        <v>5756.8940000000002</v>
      </c>
      <c r="BR34" s="77">
        <f t="shared" si="5"/>
        <v>5755.3760000000002</v>
      </c>
      <c r="BS34" s="77">
        <f t="shared" si="5"/>
        <v>5707.2340000000004</v>
      </c>
      <c r="BT34" s="77">
        <f t="shared" si="5"/>
        <v>5739.2110000000002</v>
      </c>
      <c r="BU34" s="77">
        <f t="shared" si="5"/>
        <v>5756.1970000000001</v>
      </c>
      <c r="BV34" s="77">
        <f t="shared" si="5"/>
        <v>5786.7559999999994</v>
      </c>
      <c r="BW34" s="77">
        <f t="shared" si="5"/>
        <v>5815.9269999999997</v>
      </c>
      <c r="BX34" s="77">
        <f t="shared" si="5"/>
        <v>5866.299</v>
      </c>
      <c r="BY34" s="77">
        <f t="shared" si="5"/>
        <v>5911.6539999999995</v>
      </c>
      <c r="BZ34" s="77">
        <f t="shared" si="5"/>
        <v>5976.3590000000004</v>
      </c>
      <c r="CA34" s="77">
        <f t="shared" si="5"/>
        <v>5979.951</v>
      </c>
      <c r="CB34" s="77">
        <f t="shared" si="5"/>
        <v>6028.1420000000007</v>
      </c>
      <c r="CC34" s="77">
        <f t="shared" si="5"/>
        <v>6067.2170000000006</v>
      </c>
      <c r="CD34" s="77">
        <f t="shared" si="5"/>
        <v>6191.8320000000003</v>
      </c>
      <c r="CE34" s="77">
        <f t="shared" si="5"/>
        <v>6204.2489999999998</v>
      </c>
      <c r="CF34" s="77">
        <f t="shared" si="5"/>
        <v>6165.8869999999997</v>
      </c>
      <c r="CG34" s="77">
        <f t="shared" si="5"/>
        <v>6074.81</v>
      </c>
      <c r="CH34" s="77">
        <f t="shared" si="5"/>
        <v>5872.5919999999996</v>
      </c>
      <c r="CI34" s="77">
        <f t="shared" si="5"/>
        <v>5745.8549999999996</v>
      </c>
      <c r="CJ34" s="77">
        <f t="shared" si="5"/>
        <v>5651.6729999999998</v>
      </c>
      <c r="CK34" s="77">
        <f t="shared" si="5"/>
        <v>5558.6090000000004</v>
      </c>
      <c r="CL34" s="77">
        <f t="shared" si="5"/>
        <v>5361.1390000000001</v>
      </c>
      <c r="CM34" s="77">
        <f t="shared" si="5"/>
        <v>5284.4549999999999</v>
      </c>
      <c r="CN34" s="77">
        <f t="shared" si="5"/>
        <v>5209.6509999999998</v>
      </c>
      <c r="CO34" s="77">
        <f t="shared" si="5"/>
        <v>5148.1409999999996</v>
      </c>
      <c r="CP34" s="77">
        <f t="shared" si="5"/>
        <v>5028.0029999999997</v>
      </c>
      <c r="CQ34" s="77">
        <f t="shared" si="5"/>
        <v>4941.7219999999998</v>
      </c>
      <c r="CR34" s="77">
        <f t="shared" si="5"/>
        <v>4867.1350000000002</v>
      </c>
      <c r="CS34" s="77">
        <f t="shared" si="5"/>
        <v>4806.3440000000001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128795.11975000003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>
        <v>12</v>
      </c>
      <c r="O37" s="115">
        <v>12</v>
      </c>
      <c r="P37" s="115">
        <v>12</v>
      </c>
      <c r="Q37" s="115">
        <v>12</v>
      </c>
      <c r="R37" s="115"/>
      <c r="S37" s="115"/>
      <c r="T37" s="115"/>
      <c r="U37" s="115"/>
      <c r="V37" s="115"/>
      <c r="W37" s="115"/>
      <c r="X37" s="115"/>
      <c r="Y37" s="115"/>
      <c r="Z37" s="115">
        <v>32</v>
      </c>
      <c r="AA37" s="115">
        <v>32</v>
      </c>
      <c r="AB37" s="115">
        <v>32</v>
      </c>
      <c r="AC37" s="115">
        <v>32</v>
      </c>
      <c r="AD37" s="115">
        <v>47</v>
      </c>
      <c r="AE37" s="115">
        <v>47</v>
      </c>
      <c r="AF37" s="115">
        <v>47</v>
      </c>
      <c r="AG37" s="115">
        <v>47</v>
      </c>
      <c r="AH37" s="115">
        <v>145</v>
      </c>
      <c r="AI37" s="115">
        <v>145</v>
      </c>
      <c r="AJ37" s="115">
        <v>145</v>
      </c>
      <c r="AK37" s="115">
        <v>145</v>
      </c>
      <c r="AL37" s="115">
        <v>130</v>
      </c>
      <c r="AM37" s="115">
        <v>130</v>
      </c>
      <c r="AN37" s="115">
        <v>130</v>
      </c>
      <c r="AO37" s="115">
        <v>130</v>
      </c>
      <c r="AP37" s="115">
        <v>37</v>
      </c>
      <c r="AQ37" s="115">
        <v>37</v>
      </c>
      <c r="AR37" s="115">
        <v>37</v>
      </c>
      <c r="AS37" s="115">
        <v>37</v>
      </c>
      <c r="AT37" s="115">
        <v>28</v>
      </c>
      <c r="AU37" s="115">
        <v>28</v>
      </c>
      <c r="AV37" s="115">
        <v>28</v>
      </c>
      <c r="AW37" s="115">
        <v>28</v>
      </c>
      <c r="AX37" s="115">
        <v>28</v>
      </c>
      <c r="AY37" s="115">
        <v>28</v>
      </c>
      <c r="AZ37" s="115">
        <v>28</v>
      </c>
      <c r="BA37" s="115">
        <v>28</v>
      </c>
      <c r="BB37" s="115">
        <v>33</v>
      </c>
      <c r="BC37" s="115">
        <v>33</v>
      </c>
      <c r="BD37" s="115">
        <v>33</v>
      </c>
      <c r="BE37" s="115">
        <v>33</v>
      </c>
      <c r="BF37" s="115">
        <v>28</v>
      </c>
      <c r="BG37" s="115">
        <v>28</v>
      </c>
      <c r="BH37" s="115">
        <v>28</v>
      </c>
      <c r="BI37" s="115">
        <v>28</v>
      </c>
      <c r="BJ37" s="115">
        <v>28</v>
      </c>
      <c r="BK37" s="115">
        <v>28</v>
      </c>
      <c r="BL37" s="115">
        <v>28</v>
      </c>
      <c r="BM37" s="115">
        <v>28</v>
      </c>
      <c r="BN37" s="115">
        <v>87</v>
      </c>
      <c r="BO37" s="115">
        <v>87</v>
      </c>
      <c r="BP37" s="115">
        <v>87</v>
      </c>
      <c r="BQ37" s="115">
        <v>87</v>
      </c>
      <c r="BR37" s="115">
        <v>49</v>
      </c>
      <c r="BS37" s="115">
        <v>49</v>
      </c>
      <c r="BT37" s="115">
        <v>49</v>
      </c>
      <c r="BU37" s="115">
        <v>49</v>
      </c>
      <c r="BV37" s="115">
        <v>9</v>
      </c>
      <c r="BW37" s="115">
        <v>9</v>
      </c>
      <c r="BX37" s="115">
        <v>9</v>
      </c>
      <c r="BY37" s="115">
        <v>9</v>
      </c>
      <c r="BZ37" s="115">
        <v>3</v>
      </c>
      <c r="CA37" s="115">
        <v>3</v>
      </c>
      <c r="CB37" s="115">
        <v>3</v>
      </c>
      <c r="CC37" s="115">
        <v>3</v>
      </c>
      <c r="CD37" s="115">
        <v>32</v>
      </c>
      <c r="CE37" s="115">
        <v>32</v>
      </c>
      <c r="CF37" s="115">
        <v>32</v>
      </c>
      <c r="CG37" s="115">
        <v>32</v>
      </c>
      <c r="CH37" s="115">
        <v>3</v>
      </c>
      <c r="CI37" s="115">
        <v>3</v>
      </c>
      <c r="CJ37" s="115">
        <v>3</v>
      </c>
      <c r="CK37" s="115">
        <v>3</v>
      </c>
      <c r="CL37" s="115">
        <v>3</v>
      </c>
      <c r="CM37" s="115">
        <v>3</v>
      </c>
      <c r="CN37" s="115">
        <v>3</v>
      </c>
      <c r="CO37" s="115">
        <v>3</v>
      </c>
      <c r="CP37" s="115">
        <v>6</v>
      </c>
      <c r="CQ37" s="115">
        <v>6</v>
      </c>
      <c r="CR37" s="115">
        <v>6</v>
      </c>
      <c r="CS37" s="115">
        <v>6</v>
      </c>
      <c r="CT37" s="116"/>
      <c r="CU37" s="116"/>
      <c r="CV37" s="116"/>
      <c r="CW37" s="117"/>
      <c r="CX37" s="91">
        <f t="array" ref="CX37">SUMPRODUCT(B37:CW37*0.25)</f>
        <v>740</v>
      </c>
    </row>
    <row r="38" spans="1:102" ht="24.95" customHeight="1" x14ac:dyDescent="0.2">
      <c r="A38" s="118" t="s">
        <v>45</v>
      </c>
      <c r="B38" s="119">
        <v>239</v>
      </c>
      <c r="C38" s="120">
        <v>239</v>
      </c>
      <c r="D38" s="120">
        <v>239</v>
      </c>
      <c r="E38" s="120">
        <v>239</v>
      </c>
      <c r="F38" s="120">
        <v>245</v>
      </c>
      <c r="G38" s="120">
        <v>245</v>
      </c>
      <c r="H38" s="120">
        <v>245</v>
      </c>
      <c r="I38" s="120">
        <v>245</v>
      </c>
      <c r="J38" s="120">
        <v>246</v>
      </c>
      <c r="K38" s="120">
        <v>246</v>
      </c>
      <c r="L38" s="120">
        <v>246</v>
      </c>
      <c r="M38" s="120">
        <v>246</v>
      </c>
      <c r="N38" s="120">
        <v>186</v>
      </c>
      <c r="O38" s="120">
        <v>186</v>
      </c>
      <c r="P38" s="120">
        <v>186</v>
      </c>
      <c r="Q38" s="120">
        <v>186</v>
      </c>
      <c r="R38" s="120">
        <v>203</v>
      </c>
      <c r="S38" s="120">
        <v>203</v>
      </c>
      <c r="T38" s="120">
        <v>203</v>
      </c>
      <c r="U38" s="120">
        <v>203</v>
      </c>
      <c r="V38" s="120">
        <v>195</v>
      </c>
      <c r="W38" s="120">
        <v>195</v>
      </c>
      <c r="X38" s="120">
        <v>195</v>
      </c>
      <c r="Y38" s="120">
        <v>195</v>
      </c>
      <c r="Z38" s="120">
        <v>260</v>
      </c>
      <c r="AA38" s="120">
        <v>260</v>
      </c>
      <c r="AB38" s="120">
        <v>260</v>
      </c>
      <c r="AC38" s="120">
        <v>260</v>
      </c>
      <c r="AD38" s="120">
        <v>285</v>
      </c>
      <c r="AE38" s="120">
        <v>285</v>
      </c>
      <c r="AF38" s="120">
        <v>285</v>
      </c>
      <c r="AG38" s="120">
        <v>285</v>
      </c>
      <c r="AH38" s="120">
        <v>300</v>
      </c>
      <c r="AI38" s="120">
        <v>300</v>
      </c>
      <c r="AJ38" s="120">
        <v>300</v>
      </c>
      <c r="AK38" s="120">
        <v>300</v>
      </c>
      <c r="AL38" s="120">
        <v>300</v>
      </c>
      <c r="AM38" s="120">
        <v>300</v>
      </c>
      <c r="AN38" s="120">
        <v>300</v>
      </c>
      <c r="AO38" s="120">
        <v>300</v>
      </c>
      <c r="AP38" s="120">
        <v>125</v>
      </c>
      <c r="AQ38" s="120">
        <v>125</v>
      </c>
      <c r="AR38" s="120">
        <v>125</v>
      </c>
      <c r="AS38" s="120">
        <v>125</v>
      </c>
      <c r="AT38" s="120">
        <v>94</v>
      </c>
      <c r="AU38" s="120">
        <v>94</v>
      </c>
      <c r="AV38" s="120">
        <v>94</v>
      </c>
      <c r="AW38" s="120">
        <v>94</v>
      </c>
      <c r="AX38" s="120">
        <v>73</v>
      </c>
      <c r="AY38" s="120">
        <v>73</v>
      </c>
      <c r="AZ38" s="120">
        <v>73</v>
      </c>
      <c r="BA38" s="120">
        <v>73</v>
      </c>
      <c r="BB38" s="120">
        <v>66</v>
      </c>
      <c r="BC38" s="120">
        <v>66</v>
      </c>
      <c r="BD38" s="120">
        <v>66</v>
      </c>
      <c r="BE38" s="120">
        <v>66</v>
      </c>
      <c r="BF38" s="120">
        <v>59</v>
      </c>
      <c r="BG38" s="120">
        <v>59</v>
      </c>
      <c r="BH38" s="120">
        <v>59</v>
      </c>
      <c r="BI38" s="120">
        <v>59</v>
      </c>
      <c r="BJ38" s="120">
        <v>89</v>
      </c>
      <c r="BK38" s="120">
        <v>89</v>
      </c>
      <c r="BL38" s="120">
        <v>89</v>
      </c>
      <c r="BM38" s="120">
        <v>89</v>
      </c>
      <c r="BN38" s="120">
        <v>248</v>
      </c>
      <c r="BO38" s="120">
        <v>248</v>
      </c>
      <c r="BP38" s="120">
        <v>248</v>
      </c>
      <c r="BQ38" s="120">
        <v>248</v>
      </c>
      <c r="BR38" s="120">
        <v>275</v>
      </c>
      <c r="BS38" s="120">
        <v>275</v>
      </c>
      <c r="BT38" s="120">
        <v>275</v>
      </c>
      <c r="BU38" s="120">
        <v>275</v>
      </c>
      <c r="BV38" s="120">
        <v>329</v>
      </c>
      <c r="BW38" s="120">
        <v>329</v>
      </c>
      <c r="BX38" s="120">
        <v>329</v>
      </c>
      <c r="BY38" s="120">
        <v>329</v>
      </c>
      <c r="BZ38" s="120">
        <v>368</v>
      </c>
      <c r="CA38" s="120">
        <v>368</v>
      </c>
      <c r="CB38" s="120">
        <v>368</v>
      </c>
      <c r="CC38" s="120">
        <v>368</v>
      </c>
      <c r="CD38" s="120">
        <v>375</v>
      </c>
      <c r="CE38" s="120">
        <v>375</v>
      </c>
      <c r="CF38" s="120">
        <v>375</v>
      </c>
      <c r="CG38" s="120">
        <v>375</v>
      </c>
      <c r="CH38" s="120">
        <v>375</v>
      </c>
      <c r="CI38" s="120">
        <v>375</v>
      </c>
      <c r="CJ38" s="120">
        <v>375</v>
      </c>
      <c r="CK38" s="120">
        <v>375</v>
      </c>
      <c r="CL38" s="120">
        <v>368</v>
      </c>
      <c r="CM38" s="120">
        <v>368</v>
      </c>
      <c r="CN38" s="120">
        <v>368</v>
      </c>
      <c r="CO38" s="120">
        <v>368</v>
      </c>
      <c r="CP38" s="120">
        <v>369</v>
      </c>
      <c r="CQ38" s="120">
        <v>369</v>
      </c>
      <c r="CR38" s="120">
        <v>369</v>
      </c>
      <c r="CS38" s="120">
        <v>369</v>
      </c>
      <c r="CT38" s="120"/>
      <c r="CU38" s="120"/>
      <c r="CV38" s="120"/>
      <c r="CW38" s="121"/>
      <c r="CX38" s="97">
        <f t="array" ref="CX38">SUMPRODUCT(B38:CW38*0.25)</f>
        <v>5672</v>
      </c>
    </row>
    <row r="39" spans="1:102" ht="24.95" customHeight="1" x14ac:dyDescent="0.2">
      <c r="A39" s="118" t="s">
        <v>46</v>
      </c>
      <c r="B39" s="119">
        <v>1503</v>
      </c>
      <c r="C39" s="120">
        <v>1503</v>
      </c>
      <c r="D39" s="120">
        <v>1503</v>
      </c>
      <c r="E39" s="120">
        <v>1503</v>
      </c>
      <c r="F39" s="120">
        <v>1505</v>
      </c>
      <c r="G39" s="120">
        <v>1505</v>
      </c>
      <c r="H39" s="120">
        <v>1459.8</v>
      </c>
      <c r="I39" s="120">
        <v>1391.8</v>
      </c>
      <c r="J39" s="120">
        <v>1493.5</v>
      </c>
      <c r="K39" s="120">
        <v>1541.7</v>
      </c>
      <c r="L39" s="120">
        <v>1493.1</v>
      </c>
      <c r="M39" s="120">
        <v>1531.5</v>
      </c>
      <c r="N39" s="120">
        <v>1559</v>
      </c>
      <c r="O39" s="120">
        <v>1293.0999999999999</v>
      </c>
      <c r="P39" s="120">
        <v>1308.2</v>
      </c>
      <c r="Q39" s="120">
        <v>1316.3</v>
      </c>
      <c r="R39" s="120">
        <v>1396.4</v>
      </c>
      <c r="S39" s="120">
        <v>1395.1</v>
      </c>
      <c r="T39" s="120">
        <v>1355.2</v>
      </c>
      <c r="U39" s="120">
        <v>1385.3</v>
      </c>
      <c r="V39" s="120">
        <v>1326.8</v>
      </c>
      <c r="W39" s="120">
        <v>1364.8</v>
      </c>
      <c r="X39" s="120">
        <v>1417.7</v>
      </c>
      <c r="Y39" s="120">
        <v>1409.2</v>
      </c>
      <c r="Z39" s="120">
        <v>500</v>
      </c>
      <c r="AA39" s="120">
        <v>500</v>
      </c>
      <c r="AB39" s="120">
        <v>500</v>
      </c>
      <c r="AC39" s="120">
        <v>500</v>
      </c>
      <c r="AD39" s="120">
        <v>500</v>
      </c>
      <c r="AE39" s="120">
        <v>488.1</v>
      </c>
      <c r="AF39" s="120">
        <v>500</v>
      </c>
      <c r="AG39" s="120">
        <v>500</v>
      </c>
      <c r="AH39" s="120">
        <v>500</v>
      </c>
      <c r="AI39" s="120">
        <v>500</v>
      </c>
      <c r="AJ39" s="120">
        <v>500</v>
      </c>
      <c r="AK39" s="120">
        <v>500</v>
      </c>
      <c r="AL39" s="120">
        <v>500</v>
      </c>
      <c r="AM39" s="120">
        <v>500</v>
      </c>
      <c r="AN39" s="120">
        <v>500</v>
      </c>
      <c r="AO39" s="120">
        <v>500</v>
      </c>
      <c r="AP39" s="120">
        <v>500</v>
      </c>
      <c r="AQ39" s="120">
        <v>344.5</v>
      </c>
      <c r="AR39" s="120">
        <v>35.299999999999997</v>
      </c>
      <c r="AS39" s="120">
        <v>52.1</v>
      </c>
      <c r="AT39" s="120">
        <v>500</v>
      </c>
      <c r="AU39" s="120">
        <v>500</v>
      </c>
      <c r="AV39" s="120">
        <v>500</v>
      </c>
      <c r="AW39" s="120">
        <v>500</v>
      </c>
      <c r="AX39" s="120">
        <v>500</v>
      </c>
      <c r="AY39" s="120">
        <v>500</v>
      </c>
      <c r="AZ39" s="120">
        <v>500</v>
      </c>
      <c r="BA39" s="120">
        <v>500</v>
      </c>
      <c r="BB39" s="120">
        <v>500</v>
      </c>
      <c r="BC39" s="120">
        <v>500</v>
      </c>
      <c r="BD39" s="120">
        <v>500</v>
      </c>
      <c r="BE39" s="120">
        <v>500</v>
      </c>
      <c r="BF39" s="120">
        <v>500</v>
      </c>
      <c r="BG39" s="120">
        <v>500</v>
      </c>
      <c r="BH39" s="120">
        <v>461.2</v>
      </c>
      <c r="BI39" s="120">
        <v>466.3</v>
      </c>
      <c r="BJ39" s="120"/>
      <c r="BK39" s="120"/>
      <c r="BL39" s="120"/>
      <c r="BM39" s="120"/>
      <c r="BN39" s="120"/>
      <c r="BO39" s="120"/>
      <c r="BP39" s="120"/>
      <c r="BQ39" s="120">
        <v>415.4</v>
      </c>
      <c r="BR39" s="120">
        <v>457.4</v>
      </c>
      <c r="BS39" s="120">
        <v>338.5</v>
      </c>
      <c r="BT39" s="120">
        <v>75.099999999999994</v>
      </c>
      <c r="BU39" s="120">
        <v>500</v>
      </c>
      <c r="BV39" s="120">
        <v>92.9</v>
      </c>
      <c r="BW39" s="120">
        <v>699.4</v>
      </c>
      <c r="BX39" s="120">
        <v>945.9</v>
      </c>
      <c r="BY39" s="120">
        <v>1075.9000000000001</v>
      </c>
      <c r="BZ39" s="120">
        <v>809.8</v>
      </c>
      <c r="CA39" s="120">
        <v>886.3</v>
      </c>
      <c r="CB39" s="120">
        <v>931.9</v>
      </c>
      <c r="CC39" s="120">
        <v>1004.8</v>
      </c>
      <c r="CD39" s="120">
        <v>182.6</v>
      </c>
      <c r="CE39" s="120">
        <v>225.3</v>
      </c>
      <c r="CF39" s="120">
        <v>175.2</v>
      </c>
      <c r="CG39" s="120">
        <v>157.5</v>
      </c>
      <c r="CH39" s="120">
        <v>760.4</v>
      </c>
      <c r="CI39" s="120">
        <v>885.8</v>
      </c>
      <c r="CJ39" s="120">
        <v>907.7</v>
      </c>
      <c r="CK39" s="120">
        <v>910.4</v>
      </c>
      <c r="CL39" s="120">
        <v>815.7</v>
      </c>
      <c r="CM39" s="120">
        <v>977.8</v>
      </c>
      <c r="CN39" s="120">
        <v>1163</v>
      </c>
      <c r="CO39" s="120">
        <v>1400</v>
      </c>
      <c r="CP39" s="120">
        <v>1470</v>
      </c>
      <c r="CQ39" s="120">
        <v>1470</v>
      </c>
      <c r="CR39" s="120">
        <v>1470</v>
      </c>
      <c r="CS39" s="120">
        <v>1470</v>
      </c>
      <c r="CT39" s="122"/>
      <c r="CU39" s="122"/>
      <c r="CV39" s="122"/>
      <c r="CW39" s="121"/>
      <c r="CX39" s="97">
        <f t="array" ref="CX39">SUMPRODUCT(B39:CW39*0.25)</f>
        <v>18495.675000000003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>
        <v>15</v>
      </c>
      <c r="AU40" s="120">
        <v>15</v>
      </c>
      <c r="AV40" s="120">
        <v>15</v>
      </c>
      <c r="AW40" s="120">
        <v>15</v>
      </c>
      <c r="AX40" s="120">
        <v>15</v>
      </c>
      <c r="AY40" s="120">
        <v>15</v>
      </c>
      <c r="AZ40" s="120">
        <v>15</v>
      </c>
      <c r="BA40" s="120">
        <v>15</v>
      </c>
      <c r="BB40" s="120">
        <v>15</v>
      </c>
      <c r="BC40" s="120">
        <v>15</v>
      </c>
      <c r="BD40" s="120">
        <v>15</v>
      </c>
      <c r="BE40" s="120">
        <v>15</v>
      </c>
      <c r="BF40" s="120">
        <v>15</v>
      </c>
      <c r="BG40" s="120">
        <v>15</v>
      </c>
      <c r="BH40" s="120">
        <v>15</v>
      </c>
      <c r="BI40" s="120">
        <v>15</v>
      </c>
      <c r="BJ40" s="120">
        <v>55</v>
      </c>
      <c r="BK40" s="120">
        <v>55</v>
      </c>
      <c r="BL40" s="120">
        <v>55</v>
      </c>
      <c r="BM40" s="120">
        <v>55</v>
      </c>
      <c r="BN40" s="120">
        <v>70</v>
      </c>
      <c r="BO40" s="120">
        <v>70</v>
      </c>
      <c r="BP40" s="120">
        <v>70</v>
      </c>
      <c r="BQ40" s="120">
        <v>70</v>
      </c>
      <c r="BR40" s="120">
        <v>10</v>
      </c>
      <c r="BS40" s="120">
        <v>10</v>
      </c>
      <c r="BT40" s="120">
        <v>10</v>
      </c>
      <c r="BU40" s="120">
        <v>10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195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1742</v>
      </c>
      <c r="C42" s="107">
        <f t="shared" ref="C42:BN42" si="6">SUM(C37:C41)</f>
        <v>1742</v>
      </c>
      <c r="D42" s="107">
        <f t="shared" si="6"/>
        <v>1742</v>
      </c>
      <c r="E42" s="107">
        <f t="shared" si="6"/>
        <v>1742</v>
      </c>
      <c r="F42" s="107">
        <f t="shared" si="6"/>
        <v>1750</v>
      </c>
      <c r="G42" s="107">
        <f t="shared" si="6"/>
        <v>1750</v>
      </c>
      <c r="H42" s="107">
        <f t="shared" si="6"/>
        <v>1704.8</v>
      </c>
      <c r="I42" s="107">
        <f t="shared" si="6"/>
        <v>1636.8</v>
      </c>
      <c r="J42" s="107">
        <f t="shared" si="6"/>
        <v>1739.5</v>
      </c>
      <c r="K42" s="107">
        <f t="shared" si="6"/>
        <v>1787.7</v>
      </c>
      <c r="L42" s="107">
        <f t="shared" si="6"/>
        <v>1739.1</v>
      </c>
      <c r="M42" s="107">
        <f t="shared" si="6"/>
        <v>1777.5</v>
      </c>
      <c r="N42" s="107">
        <f t="shared" si="6"/>
        <v>1757</v>
      </c>
      <c r="O42" s="107">
        <f t="shared" si="6"/>
        <v>1491.1</v>
      </c>
      <c r="P42" s="107">
        <f t="shared" si="6"/>
        <v>1506.2</v>
      </c>
      <c r="Q42" s="107">
        <f t="shared" si="6"/>
        <v>1514.3</v>
      </c>
      <c r="R42" s="107">
        <f t="shared" si="6"/>
        <v>1599.4</v>
      </c>
      <c r="S42" s="107">
        <f t="shared" si="6"/>
        <v>1598.1</v>
      </c>
      <c r="T42" s="107">
        <f t="shared" si="6"/>
        <v>1558.2</v>
      </c>
      <c r="U42" s="107">
        <f t="shared" si="6"/>
        <v>1588.3</v>
      </c>
      <c r="V42" s="107">
        <f t="shared" si="6"/>
        <v>1521.8</v>
      </c>
      <c r="W42" s="107">
        <f t="shared" si="6"/>
        <v>1559.8</v>
      </c>
      <c r="X42" s="107">
        <f t="shared" si="6"/>
        <v>1612.7</v>
      </c>
      <c r="Y42" s="107">
        <f t="shared" si="6"/>
        <v>1604.2</v>
      </c>
      <c r="Z42" s="107">
        <f t="shared" si="6"/>
        <v>792</v>
      </c>
      <c r="AA42" s="107">
        <f t="shared" si="6"/>
        <v>792</v>
      </c>
      <c r="AB42" s="107">
        <f t="shared" si="6"/>
        <v>792</v>
      </c>
      <c r="AC42" s="107">
        <f t="shared" si="6"/>
        <v>792</v>
      </c>
      <c r="AD42" s="107">
        <f t="shared" si="6"/>
        <v>832</v>
      </c>
      <c r="AE42" s="107">
        <f t="shared" si="6"/>
        <v>820.1</v>
      </c>
      <c r="AF42" s="107">
        <f t="shared" si="6"/>
        <v>832</v>
      </c>
      <c r="AG42" s="107">
        <f t="shared" si="6"/>
        <v>832</v>
      </c>
      <c r="AH42" s="107">
        <f t="shared" si="6"/>
        <v>945</v>
      </c>
      <c r="AI42" s="107">
        <f t="shared" si="6"/>
        <v>945</v>
      </c>
      <c r="AJ42" s="107">
        <f t="shared" si="6"/>
        <v>945</v>
      </c>
      <c r="AK42" s="107">
        <f t="shared" si="6"/>
        <v>945</v>
      </c>
      <c r="AL42" s="107">
        <f t="shared" si="6"/>
        <v>930</v>
      </c>
      <c r="AM42" s="107">
        <f t="shared" si="6"/>
        <v>930</v>
      </c>
      <c r="AN42" s="107">
        <f t="shared" si="6"/>
        <v>930</v>
      </c>
      <c r="AO42" s="107">
        <f t="shared" si="6"/>
        <v>930</v>
      </c>
      <c r="AP42" s="107">
        <f t="shared" si="6"/>
        <v>662</v>
      </c>
      <c r="AQ42" s="107">
        <f t="shared" si="6"/>
        <v>506.5</v>
      </c>
      <c r="AR42" s="107">
        <f t="shared" si="6"/>
        <v>197.3</v>
      </c>
      <c r="AS42" s="107">
        <f t="shared" si="6"/>
        <v>214.1</v>
      </c>
      <c r="AT42" s="107">
        <f t="shared" si="6"/>
        <v>637</v>
      </c>
      <c r="AU42" s="107">
        <f t="shared" si="6"/>
        <v>637</v>
      </c>
      <c r="AV42" s="107">
        <f t="shared" si="6"/>
        <v>637</v>
      </c>
      <c r="AW42" s="107">
        <f t="shared" si="6"/>
        <v>637</v>
      </c>
      <c r="AX42" s="107">
        <f t="shared" si="6"/>
        <v>616</v>
      </c>
      <c r="AY42" s="107">
        <f t="shared" si="6"/>
        <v>616</v>
      </c>
      <c r="AZ42" s="107">
        <f t="shared" si="6"/>
        <v>616</v>
      </c>
      <c r="BA42" s="107">
        <f t="shared" si="6"/>
        <v>616</v>
      </c>
      <c r="BB42" s="107">
        <f t="shared" si="6"/>
        <v>614</v>
      </c>
      <c r="BC42" s="107">
        <f t="shared" si="6"/>
        <v>614</v>
      </c>
      <c r="BD42" s="107">
        <f t="shared" si="6"/>
        <v>614</v>
      </c>
      <c r="BE42" s="107">
        <f t="shared" si="6"/>
        <v>614</v>
      </c>
      <c r="BF42" s="107">
        <f t="shared" si="6"/>
        <v>602</v>
      </c>
      <c r="BG42" s="107">
        <f t="shared" si="6"/>
        <v>602</v>
      </c>
      <c r="BH42" s="107">
        <f t="shared" si="6"/>
        <v>563.20000000000005</v>
      </c>
      <c r="BI42" s="107">
        <f t="shared" si="6"/>
        <v>568.29999999999995</v>
      </c>
      <c r="BJ42" s="107">
        <f t="shared" si="6"/>
        <v>172</v>
      </c>
      <c r="BK42" s="107">
        <f t="shared" si="6"/>
        <v>172</v>
      </c>
      <c r="BL42" s="107">
        <f t="shared" si="6"/>
        <v>172</v>
      </c>
      <c r="BM42" s="107">
        <f t="shared" si="6"/>
        <v>172</v>
      </c>
      <c r="BN42" s="107">
        <f t="shared" si="6"/>
        <v>405</v>
      </c>
      <c r="BO42" s="107">
        <f t="shared" ref="BO42:CW42" si="7">SUM(BO37:BO41)</f>
        <v>405</v>
      </c>
      <c r="BP42" s="107">
        <f t="shared" si="7"/>
        <v>405</v>
      </c>
      <c r="BQ42" s="107">
        <f t="shared" si="7"/>
        <v>820.4</v>
      </c>
      <c r="BR42" s="107">
        <f t="shared" si="7"/>
        <v>791.4</v>
      </c>
      <c r="BS42" s="107">
        <f t="shared" si="7"/>
        <v>672.5</v>
      </c>
      <c r="BT42" s="107">
        <f t="shared" si="7"/>
        <v>409.1</v>
      </c>
      <c r="BU42" s="107">
        <f t="shared" si="7"/>
        <v>834</v>
      </c>
      <c r="BV42" s="107">
        <f t="shared" si="7"/>
        <v>430.9</v>
      </c>
      <c r="BW42" s="107">
        <f t="shared" si="7"/>
        <v>1037.4000000000001</v>
      </c>
      <c r="BX42" s="107">
        <f t="shared" si="7"/>
        <v>1283.9000000000001</v>
      </c>
      <c r="BY42" s="107">
        <f t="shared" si="7"/>
        <v>1413.9</v>
      </c>
      <c r="BZ42" s="107">
        <f t="shared" si="7"/>
        <v>1180.8</v>
      </c>
      <c r="CA42" s="107">
        <f t="shared" si="7"/>
        <v>1257.3</v>
      </c>
      <c r="CB42" s="107">
        <f t="shared" si="7"/>
        <v>1302.9000000000001</v>
      </c>
      <c r="CC42" s="107">
        <f t="shared" si="7"/>
        <v>1375.8</v>
      </c>
      <c r="CD42" s="107">
        <f t="shared" si="7"/>
        <v>589.6</v>
      </c>
      <c r="CE42" s="107">
        <f t="shared" si="7"/>
        <v>632.29999999999995</v>
      </c>
      <c r="CF42" s="107">
        <f t="shared" si="7"/>
        <v>582.20000000000005</v>
      </c>
      <c r="CG42" s="107">
        <f t="shared" si="7"/>
        <v>564.5</v>
      </c>
      <c r="CH42" s="107">
        <f t="shared" si="7"/>
        <v>1138.4000000000001</v>
      </c>
      <c r="CI42" s="107">
        <f t="shared" si="7"/>
        <v>1263.8</v>
      </c>
      <c r="CJ42" s="107">
        <f t="shared" si="7"/>
        <v>1285.7</v>
      </c>
      <c r="CK42" s="107">
        <f t="shared" si="7"/>
        <v>1288.4000000000001</v>
      </c>
      <c r="CL42" s="107">
        <f t="shared" si="7"/>
        <v>1186.7</v>
      </c>
      <c r="CM42" s="107">
        <f t="shared" si="7"/>
        <v>1348.8</v>
      </c>
      <c r="CN42" s="107">
        <f t="shared" si="7"/>
        <v>1534</v>
      </c>
      <c r="CO42" s="107">
        <f t="shared" si="7"/>
        <v>1771</v>
      </c>
      <c r="CP42" s="107">
        <f t="shared" si="7"/>
        <v>1845</v>
      </c>
      <c r="CQ42" s="107">
        <f t="shared" si="7"/>
        <v>1845</v>
      </c>
      <c r="CR42" s="107">
        <f t="shared" si="7"/>
        <v>1845</v>
      </c>
      <c r="CS42" s="107">
        <f t="shared" si="7"/>
        <v>1845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25102.675000000003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1503</v>
      </c>
      <c r="C47" s="120">
        <v>1503</v>
      </c>
      <c r="D47" s="120">
        <v>1503</v>
      </c>
      <c r="E47" s="120">
        <v>1503</v>
      </c>
      <c r="F47" s="120">
        <v>1505</v>
      </c>
      <c r="G47" s="120">
        <v>1505</v>
      </c>
      <c r="H47" s="120">
        <v>1459.8</v>
      </c>
      <c r="I47" s="120">
        <v>1391.8</v>
      </c>
      <c r="J47" s="120">
        <v>1493.5</v>
      </c>
      <c r="K47" s="120">
        <v>1541.7</v>
      </c>
      <c r="L47" s="120">
        <v>1493.1</v>
      </c>
      <c r="M47" s="120">
        <v>1531.5</v>
      </c>
      <c r="N47" s="120">
        <v>1559</v>
      </c>
      <c r="O47" s="120">
        <v>1293.0999999999999</v>
      </c>
      <c r="P47" s="120">
        <v>1308.2</v>
      </c>
      <c r="Q47" s="120">
        <v>1316.3</v>
      </c>
      <c r="R47" s="120">
        <v>1396.4</v>
      </c>
      <c r="S47" s="120">
        <v>1395.1</v>
      </c>
      <c r="T47" s="120">
        <v>1355.2</v>
      </c>
      <c r="U47" s="120">
        <v>1385.3</v>
      </c>
      <c r="V47" s="120">
        <v>1326.8</v>
      </c>
      <c r="W47" s="120">
        <v>1364.8</v>
      </c>
      <c r="X47" s="120">
        <v>1417.7</v>
      </c>
      <c r="Y47" s="120">
        <v>1409.2</v>
      </c>
      <c r="Z47" s="120">
        <v>500</v>
      </c>
      <c r="AA47" s="120">
        <v>500</v>
      </c>
      <c r="AB47" s="120">
        <v>500</v>
      </c>
      <c r="AC47" s="120">
        <v>500</v>
      </c>
      <c r="AD47" s="120">
        <v>500</v>
      </c>
      <c r="AE47" s="120">
        <v>488.1</v>
      </c>
      <c r="AF47" s="120">
        <v>500</v>
      </c>
      <c r="AG47" s="120">
        <v>500</v>
      </c>
      <c r="AH47" s="120">
        <v>500</v>
      </c>
      <c r="AI47" s="120">
        <v>500</v>
      </c>
      <c r="AJ47" s="120">
        <v>500</v>
      </c>
      <c r="AK47" s="120">
        <v>500</v>
      </c>
      <c r="AL47" s="120">
        <v>500</v>
      </c>
      <c r="AM47" s="120">
        <v>500</v>
      </c>
      <c r="AN47" s="120">
        <v>500</v>
      </c>
      <c r="AO47" s="120">
        <v>500</v>
      </c>
      <c r="AP47" s="120">
        <v>500</v>
      </c>
      <c r="AQ47" s="120">
        <v>344.5</v>
      </c>
      <c r="AR47" s="120">
        <v>35.299999999999997</v>
      </c>
      <c r="AS47" s="120">
        <v>52.1</v>
      </c>
      <c r="AT47" s="120">
        <v>500</v>
      </c>
      <c r="AU47" s="120">
        <v>500</v>
      </c>
      <c r="AV47" s="120">
        <v>500</v>
      </c>
      <c r="AW47" s="120">
        <v>500</v>
      </c>
      <c r="AX47" s="120">
        <v>500</v>
      </c>
      <c r="AY47" s="120">
        <v>500</v>
      </c>
      <c r="AZ47" s="120">
        <v>500</v>
      </c>
      <c r="BA47" s="120">
        <v>500</v>
      </c>
      <c r="BB47" s="120">
        <v>500</v>
      </c>
      <c r="BC47" s="120">
        <v>500</v>
      </c>
      <c r="BD47" s="120">
        <v>500</v>
      </c>
      <c r="BE47" s="120">
        <v>500</v>
      </c>
      <c r="BF47" s="120">
        <v>500</v>
      </c>
      <c r="BG47" s="120">
        <v>500</v>
      </c>
      <c r="BH47" s="120">
        <v>461.2</v>
      </c>
      <c r="BI47" s="120">
        <v>466.3</v>
      </c>
      <c r="BJ47" s="120"/>
      <c r="BK47" s="120"/>
      <c r="BL47" s="120"/>
      <c r="BM47" s="120"/>
      <c r="BN47" s="120"/>
      <c r="BO47" s="120"/>
      <c r="BP47" s="120"/>
      <c r="BQ47" s="120">
        <v>415.4</v>
      </c>
      <c r="BR47" s="120">
        <v>457.4</v>
      </c>
      <c r="BS47" s="120">
        <v>338.5</v>
      </c>
      <c r="BT47" s="120">
        <v>75.099999999999994</v>
      </c>
      <c r="BU47" s="120">
        <v>500</v>
      </c>
      <c r="BV47" s="120">
        <v>92.9</v>
      </c>
      <c r="BW47" s="120">
        <v>699.4</v>
      </c>
      <c r="BX47" s="120">
        <v>945.9</v>
      </c>
      <c r="BY47" s="120">
        <v>1075.9000000000001</v>
      </c>
      <c r="BZ47" s="120">
        <v>809.8</v>
      </c>
      <c r="CA47" s="120">
        <v>886.3</v>
      </c>
      <c r="CB47" s="120">
        <v>931.9</v>
      </c>
      <c r="CC47" s="120">
        <v>1004.8</v>
      </c>
      <c r="CD47" s="120">
        <v>182.6</v>
      </c>
      <c r="CE47" s="120">
        <v>225.3</v>
      </c>
      <c r="CF47" s="120">
        <v>175.2</v>
      </c>
      <c r="CG47" s="120">
        <v>157.5</v>
      </c>
      <c r="CH47" s="120">
        <v>760.4</v>
      </c>
      <c r="CI47" s="120">
        <v>885.8</v>
      </c>
      <c r="CJ47" s="120">
        <v>907.7</v>
      </c>
      <c r="CK47" s="120">
        <v>910.4</v>
      </c>
      <c r="CL47" s="120">
        <v>815.7</v>
      </c>
      <c r="CM47" s="120">
        <v>977.8</v>
      </c>
      <c r="CN47" s="120">
        <v>1163</v>
      </c>
      <c r="CO47" s="120">
        <v>1400</v>
      </c>
      <c r="CP47" s="120">
        <v>1470</v>
      </c>
      <c r="CQ47" s="120">
        <v>1470</v>
      </c>
      <c r="CR47" s="120">
        <v>1470</v>
      </c>
      <c r="CS47" s="120">
        <v>1470</v>
      </c>
      <c r="CT47" s="122"/>
      <c r="CU47" s="122"/>
      <c r="CV47" s="122"/>
      <c r="CW47" s="121"/>
      <c r="CX47" s="97">
        <f t="array" ref="CX47">SUMPRODUCT(B47:CW47*0.25)</f>
        <v>18495.675000000003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213</v>
      </c>
      <c r="C50" s="120">
        <v>213</v>
      </c>
      <c r="D50" s="120">
        <v>213</v>
      </c>
      <c r="E50" s="120">
        <v>213</v>
      </c>
      <c r="F50" s="120">
        <v>201</v>
      </c>
      <c r="G50" s="120">
        <v>201</v>
      </c>
      <c r="H50" s="120">
        <v>201</v>
      </c>
      <c r="I50" s="120">
        <v>201</v>
      </c>
      <c r="J50" s="120">
        <v>195</v>
      </c>
      <c r="K50" s="120">
        <v>195</v>
      </c>
      <c r="L50" s="120">
        <v>195</v>
      </c>
      <c r="M50" s="120">
        <v>195</v>
      </c>
      <c r="N50" s="120">
        <v>193</v>
      </c>
      <c r="O50" s="120">
        <v>193</v>
      </c>
      <c r="P50" s="120">
        <v>193</v>
      </c>
      <c r="Q50" s="120">
        <v>193</v>
      </c>
      <c r="R50" s="120">
        <v>200</v>
      </c>
      <c r="S50" s="120">
        <v>200</v>
      </c>
      <c r="T50" s="120">
        <v>200</v>
      </c>
      <c r="U50" s="120">
        <v>200</v>
      </c>
      <c r="V50" s="120">
        <v>223</v>
      </c>
      <c r="W50" s="120">
        <v>223</v>
      </c>
      <c r="X50" s="120">
        <v>223</v>
      </c>
      <c r="Y50" s="120">
        <v>223</v>
      </c>
      <c r="Z50" s="120">
        <v>267</v>
      </c>
      <c r="AA50" s="120">
        <v>267</v>
      </c>
      <c r="AB50" s="120">
        <v>267</v>
      </c>
      <c r="AC50" s="120">
        <v>267</v>
      </c>
      <c r="AD50" s="120">
        <v>291</v>
      </c>
      <c r="AE50" s="120">
        <v>291</v>
      </c>
      <c r="AF50" s="120">
        <v>291</v>
      </c>
      <c r="AG50" s="120">
        <v>291</v>
      </c>
      <c r="AH50" s="120">
        <v>295</v>
      </c>
      <c r="AI50" s="120">
        <v>295</v>
      </c>
      <c r="AJ50" s="120">
        <v>295</v>
      </c>
      <c r="AK50" s="120">
        <v>295</v>
      </c>
      <c r="AL50" s="120">
        <v>282</v>
      </c>
      <c r="AM50" s="120">
        <v>282</v>
      </c>
      <c r="AN50" s="120">
        <v>282</v>
      </c>
      <c r="AO50" s="120">
        <v>282</v>
      </c>
      <c r="AP50" s="120">
        <v>278</v>
      </c>
      <c r="AQ50" s="120">
        <v>278</v>
      </c>
      <c r="AR50" s="120">
        <v>278</v>
      </c>
      <c r="AS50" s="120">
        <v>278</v>
      </c>
      <c r="AT50" s="120">
        <v>275</v>
      </c>
      <c r="AU50" s="120">
        <v>275</v>
      </c>
      <c r="AV50" s="120">
        <v>275</v>
      </c>
      <c r="AW50" s="120">
        <v>275</v>
      </c>
      <c r="AX50" s="120">
        <v>276</v>
      </c>
      <c r="AY50" s="120">
        <v>276</v>
      </c>
      <c r="AZ50" s="120">
        <v>276</v>
      </c>
      <c r="BA50" s="120">
        <v>276</v>
      </c>
      <c r="BB50" s="120">
        <v>272</v>
      </c>
      <c r="BC50" s="120">
        <v>272</v>
      </c>
      <c r="BD50" s="120">
        <v>272</v>
      </c>
      <c r="BE50" s="120">
        <v>272</v>
      </c>
      <c r="BF50" s="120">
        <v>270</v>
      </c>
      <c r="BG50" s="120">
        <v>270</v>
      </c>
      <c r="BH50" s="120">
        <v>270</v>
      </c>
      <c r="BI50" s="120">
        <v>270</v>
      </c>
      <c r="BJ50" s="120">
        <v>267</v>
      </c>
      <c r="BK50" s="120">
        <v>267</v>
      </c>
      <c r="BL50" s="120">
        <v>267</v>
      </c>
      <c r="BM50" s="120">
        <v>267</v>
      </c>
      <c r="BN50" s="120">
        <v>291</v>
      </c>
      <c r="BO50" s="120">
        <v>291</v>
      </c>
      <c r="BP50" s="120">
        <v>291</v>
      </c>
      <c r="BQ50" s="120">
        <v>291</v>
      </c>
      <c r="BR50" s="120">
        <v>327</v>
      </c>
      <c r="BS50" s="120">
        <v>327</v>
      </c>
      <c r="BT50" s="120">
        <v>327</v>
      </c>
      <c r="BU50" s="120">
        <v>327</v>
      </c>
      <c r="BV50" s="120">
        <v>366</v>
      </c>
      <c r="BW50" s="120">
        <v>366</v>
      </c>
      <c r="BX50" s="120">
        <v>366</v>
      </c>
      <c r="BY50" s="120">
        <v>366</v>
      </c>
      <c r="BZ50" s="120">
        <v>386</v>
      </c>
      <c r="CA50" s="120">
        <v>386</v>
      </c>
      <c r="CB50" s="120">
        <v>386</v>
      </c>
      <c r="CC50" s="120">
        <v>386</v>
      </c>
      <c r="CD50" s="120">
        <v>371</v>
      </c>
      <c r="CE50" s="120">
        <v>371</v>
      </c>
      <c r="CF50" s="120">
        <v>371</v>
      </c>
      <c r="CG50" s="120">
        <v>371</v>
      </c>
      <c r="CH50" s="120">
        <v>323</v>
      </c>
      <c r="CI50" s="120">
        <v>323</v>
      </c>
      <c r="CJ50" s="120">
        <v>323</v>
      </c>
      <c r="CK50" s="120">
        <v>323</v>
      </c>
      <c r="CL50" s="120">
        <v>264</v>
      </c>
      <c r="CM50" s="120">
        <v>264</v>
      </c>
      <c r="CN50" s="120">
        <v>264</v>
      </c>
      <c r="CO50" s="120">
        <v>264</v>
      </c>
      <c r="CP50" s="120">
        <v>216</v>
      </c>
      <c r="CQ50" s="120">
        <v>216</v>
      </c>
      <c r="CR50" s="120">
        <v>216</v>
      </c>
      <c r="CS50" s="120">
        <v>216</v>
      </c>
      <c r="CT50" s="122"/>
      <c r="CU50" s="122"/>
      <c r="CV50" s="122"/>
      <c r="CW50" s="121"/>
      <c r="CX50" s="97">
        <f t="array" ref="CX50">SUMPRODUCT(B50:CW50*0.25)</f>
        <v>6542</v>
      </c>
    </row>
    <row r="51" spans="1:102" ht="30" customHeight="1" thickBot="1" x14ac:dyDescent="0.25">
      <c r="A51" s="105" t="s">
        <v>52</v>
      </c>
      <c r="B51" s="106">
        <f>SUM(B45:B50)</f>
        <v>1716</v>
      </c>
      <c r="C51" s="107">
        <f t="shared" ref="C51:BN51" si="8">SUM(C45:C50)</f>
        <v>1716</v>
      </c>
      <c r="D51" s="107">
        <f t="shared" si="8"/>
        <v>1716</v>
      </c>
      <c r="E51" s="107">
        <f t="shared" si="8"/>
        <v>1716</v>
      </c>
      <c r="F51" s="107">
        <f t="shared" si="8"/>
        <v>1706</v>
      </c>
      <c r="G51" s="107">
        <f t="shared" si="8"/>
        <v>1706</v>
      </c>
      <c r="H51" s="107">
        <f t="shared" si="8"/>
        <v>1660.8</v>
      </c>
      <c r="I51" s="107">
        <f t="shared" si="8"/>
        <v>1592.8</v>
      </c>
      <c r="J51" s="107">
        <f t="shared" si="8"/>
        <v>1688.5</v>
      </c>
      <c r="K51" s="107">
        <f t="shared" si="8"/>
        <v>1736.7</v>
      </c>
      <c r="L51" s="107">
        <f t="shared" si="8"/>
        <v>1688.1</v>
      </c>
      <c r="M51" s="107">
        <f t="shared" si="8"/>
        <v>1726.5</v>
      </c>
      <c r="N51" s="107">
        <f t="shared" si="8"/>
        <v>1752</v>
      </c>
      <c r="O51" s="107">
        <f t="shared" si="8"/>
        <v>1486.1</v>
      </c>
      <c r="P51" s="107">
        <f t="shared" si="8"/>
        <v>1501.2</v>
      </c>
      <c r="Q51" s="107">
        <f t="shared" si="8"/>
        <v>1509.3</v>
      </c>
      <c r="R51" s="107">
        <f t="shared" si="8"/>
        <v>1596.4</v>
      </c>
      <c r="S51" s="107">
        <f t="shared" si="8"/>
        <v>1595.1</v>
      </c>
      <c r="T51" s="107">
        <f t="shared" si="8"/>
        <v>1555.2</v>
      </c>
      <c r="U51" s="107">
        <f t="shared" si="8"/>
        <v>1585.3</v>
      </c>
      <c r="V51" s="107">
        <f t="shared" si="8"/>
        <v>1549.8</v>
      </c>
      <c r="W51" s="107">
        <f t="shared" si="8"/>
        <v>1587.8</v>
      </c>
      <c r="X51" s="107">
        <f t="shared" si="8"/>
        <v>1640.7</v>
      </c>
      <c r="Y51" s="107">
        <f t="shared" si="8"/>
        <v>1632.2</v>
      </c>
      <c r="Z51" s="107">
        <f t="shared" si="8"/>
        <v>767</v>
      </c>
      <c r="AA51" s="107">
        <f t="shared" si="8"/>
        <v>767</v>
      </c>
      <c r="AB51" s="107">
        <f t="shared" si="8"/>
        <v>767</v>
      </c>
      <c r="AC51" s="107">
        <f t="shared" si="8"/>
        <v>767</v>
      </c>
      <c r="AD51" s="107">
        <f t="shared" si="8"/>
        <v>791</v>
      </c>
      <c r="AE51" s="107">
        <f t="shared" si="8"/>
        <v>779.1</v>
      </c>
      <c r="AF51" s="107">
        <f t="shared" si="8"/>
        <v>791</v>
      </c>
      <c r="AG51" s="107">
        <f t="shared" si="8"/>
        <v>791</v>
      </c>
      <c r="AH51" s="107">
        <f t="shared" si="8"/>
        <v>795</v>
      </c>
      <c r="AI51" s="107">
        <f t="shared" si="8"/>
        <v>795</v>
      </c>
      <c r="AJ51" s="107">
        <f t="shared" si="8"/>
        <v>795</v>
      </c>
      <c r="AK51" s="107">
        <f t="shared" si="8"/>
        <v>795</v>
      </c>
      <c r="AL51" s="107">
        <f t="shared" si="8"/>
        <v>782</v>
      </c>
      <c r="AM51" s="107">
        <f t="shared" si="8"/>
        <v>782</v>
      </c>
      <c r="AN51" s="107">
        <f t="shared" si="8"/>
        <v>782</v>
      </c>
      <c r="AO51" s="107">
        <f t="shared" si="8"/>
        <v>782</v>
      </c>
      <c r="AP51" s="107">
        <f t="shared" si="8"/>
        <v>778</v>
      </c>
      <c r="AQ51" s="107">
        <f t="shared" si="8"/>
        <v>622.5</v>
      </c>
      <c r="AR51" s="107">
        <f t="shared" si="8"/>
        <v>313.3</v>
      </c>
      <c r="AS51" s="107">
        <f t="shared" si="8"/>
        <v>330.1</v>
      </c>
      <c r="AT51" s="107">
        <f t="shared" si="8"/>
        <v>775</v>
      </c>
      <c r="AU51" s="107">
        <f t="shared" si="8"/>
        <v>775</v>
      </c>
      <c r="AV51" s="107">
        <f t="shared" si="8"/>
        <v>775</v>
      </c>
      <c r="AW51" s="107">
        <f t="shared" si="8"/>
        <v>775</v>
      </c>
      <c r="AX51" s="107">
        <f t="shared" si="8"/>
        <v>776</v>
      </c>
      <c r="AY51" s="107">
        <f t="shared" si="8"/>
        <v>776</v>
      </c>
      <c r="AZ51" s="107">
        <f t="shared" si="8"/>
        <v>776</v>
      </c>
      <c r="BA51" s="107">
        <f t="shared" si="8"/>
        <v>776</v>
      </c>
      <c r="BB51" s="107">
        <f t="shared" si="8"/>
        <v>772</v>
      </c>
      <c r="BC51" s="107">
        <f t="shared" si="8"/>
        <v>772</v>
      </c>
      <c r="BD51" s="107">
        <f t="shared" si="8"/>
        <v>772</v>
      </c>
      <c r="BE51" s="107">
        <f t="shared" si="8"/>
        <v>772</v>
      </c>
      <c r="BF51" s="107">
        <f t="shared" si="8"/>
        <v>770</v>
      </c>
      <c r="BG51" s="107">
        <f t="shared" si="8"/>
        <v>770</v>
      </c>
      <c r="BH51" s="107">
        <f t="shared" si="8"/>
        <v>731.2</v>
      </c>
      <c r="BI51" s="107">
        <f t="shared" si="8"/>
        <v>736.3</v>
      </c>
      <c r="BJ51" s="107">
        <f t="shared" si="8"/>
        <v>267</v>
      </c>
      <c r="BK51" s="107">
        <f t="shared" si="8"/>
        <v>267</v>
      </c>
      <c r="BL51" s="107">
        <f t="shared" si="8"/>
        <v>267</v>
      </c>
      <c r="BM51" s="107">
        <f t="shared" si="8"/>
        <v>267</v>
      </c>
      <c r="BN51" s="107">
        <f t="shared" si="8"/>
        <v>291</v>
      </c>
      <c r="BO51" s="107">
        <f t="shared" ref="BO51:CW51" si="9">SUM(BO45:BO50)</f>
        <v>291</v>
      </c>
      <c r="BP51" s="107">
        <f t="shared" si="9"/>
        <v>291</v>
      </c>
      <c r="BQ51" s="107">
        <f t="shared" si="9"/>
        <v>706.4</v>
      </c>
      <c r="BR51" s="107">
        <f t="shared" si="9"/>
        <v>784.4</v>
      </c>
      <c r="BS51" s="107">
        <f t="shared" si="9"/>
        <v>665.5</v>
      </c>
      <c r="BT51" s="107">
        <f t="shared" si="9"/>
        <v>402.1</v>
      </c>
      <c r="BU51" s="107">
        <f t="shared" si="9"/>
        <v>827</v>
      </c>
      <c r="BV51" s="107">
        <f t="shared" si="9"/>
        <v>458.9</v>
      </c>
      <c r="BW51" s="107">
        <f t="shared" si="9"/>
        <v>1065.4000000000001</v>
      </c>
      <c r="BX51" s="107">
        <f t="shared" si="9"/>
        <v>1311.9</v>
      </c>
      <c r="BY51" s="107">
        <f t="shared" si="9"/>
        <v>1441.9</v>
      </c>
      <c r="BZ51" s="107">
        <f t="shared" si="9"/>
        <v>1195.8</v>
      </c>
      <c r="CA51" s="107">
        <f t="shared" si="9"/>
        <v>1272.3</v>
      </c>
      <c r="CB51" s="107">
        <f t="shared" si="9"/>
        <v>1317.9</v>
      </c>
      <c r="CC51" s="107">
        <f t="shared" si="9"/>
        <v>1390.8</v>
      </c>
      <c r="CD51" s="107">
        <f t="shared" si="9"/>
        <v>553.6</v>
      </c>
      <c r="CE51" s="107">
        <f t="shared" si="9"/>
        <v>596.29999999999995</v>
      </c>
      <c r="CF51" s="107">
        <f t="shared" si="9"/>
        <v>546.20000000000005</v>
      </c>
      <c r="CG51" s="107">
        <f t="shared" si="9"/>
        <v>528.5</v>
      </c>
      <c r="CH51" s="107">
        <f t="shared" si="9"/>
        <v>1083.4000000000001</v>
      </c>
      <c r="CI51" s="107">
        <f t="shared" si="9"/>
        <v>1208.8</v>
      </c>
      <c r="CJ51" s="107">
        <f t="shared" si="9"/>
        <v>1230.7</v>
      </c>
      <c r="CK51" s="107">
        <f t="shared" si="9"/>
        <v>1233.4000000000001</v>
      </c>
      <c r="CL51" s="107">
        <f t="shared" si="9"/>
        <v>1079.7</v>
      </c>
      <c r="CM51" s="107">
        <f t="shared" si="9"/>
        <v>1241.8</v>
      </c>
      <c r="CN51" s="107">
        <f t="shared" si="9"/>
        <v>1427</v>
      </c>
      <c r="CO51" s="107">
        <f t="shared" si="9"/>
        <v>1664</v>
      </c>
      <c r="CP51" s="107">
        <f t="shared" si="9"/>
        <v>1686</v>
      </c>
      <c r="CQ51" s="107">
        <f t="shared" si="9"/>
        <v>1686</v>
      </c>
      <c r="CR51" s="107">
        <f t="shared" si="9"/>
        <v>1686</v>
      </c>
      <c r="CS51" s="107">
        <f t="shared" si="9"/>
        <v>1686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25037.675000000003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6308.8540000000003</v>
      </c>
      <c r="C54" s="107">
        <f t="shared" ref="C54:BN54" si="12">C18+C28+C42</f>
        <v>6266.1589999999997</v>
      </c>
      <c r="D54" s="107">
        <f t="shared" si="12"/>
        <v>6218.1660000000002</v>
      </c>
      <c r="E54" s="107">
        <f t="shared" si="12"/>
        <v>6172.3379999999997</v>
      </c>
      <c r="F54" s="107">
        <f t="shared" si="12"/>
        <v>6143.201</v>
      </c>
      <c r="G54" s="107">
        <f t="shared" si="12"/>
        <v>6111.3150000000005</v>
      </c>
      <c r="H54" s="107">
        <f t="shared" si="12"/>
        <v>5981.799</v>
      </c>
      <c r="I54" s="107">
        <f t="shared" si="12"/>
        <v>5921.991</v>
      </c>
      <c r="J54" s="107">
        <f t="shared" si="12"/>
        <v>5957.3539999999994</v>
      </c>
      <c r="K54" s="107">
        <f t="shared" si="12"/>
        <v>5979.81</v>
      </c>
      <c r="L54" s="107">
        <f t="shared" si="12"/>
        <v>5926.5529999999999</v>
      </c>
      <c r="M54" s="107">
        <f t="shared" si="12"/>
        <v>5947.4160000000002</v>
      </c>
      <c r="N54" s="107">
        <f t="shared" si="12"/>
        <v>5904.6450000000004</v>
      </c>
      <c r="O54" s="107">
        <f t="shared" si="12"/>
        <v>5632.1389999999992</v>
      </c>
      <c r="P54" s="107">
        <f t="shared" si="12"/>
        <v>5648.2379999999994</v>
      </c>
      <c r="Q54" s="107">
        <f t="shared" si="12"/>
        <v>5663.9660000000003</v>
      </c>
      <c r="R54" s="107">
        <f t="shared" si="12"/>
        <v>5780.7489999999998</v>
      </c>
      <c r="S54" s="107">
        <f t="shared" si="12"/>
        <v>5793.4130000000005</v>
      </c>
      <c r="T54" s="107">
        <f t="shared" si="12"/>
        <v>5757.54</v>
      </c>
      <c r="U54" s="107">
        <f t="shared" si="12"/>
        <v>5790.5439999999999</v>
      </c>
      <c r="V54" s="107">
        <f t="shared" si="12"/>
        <v>5777.6530000000002</v>
      </c>
      <c r="W54" s="107">
        <f t="shared" si="12"/>
        <v>5837.1820000000007</v>
      </c>
      <c r="X54" s="107">
        <f t="shared" si="12"/>
        <v>5923.5709999999999</v>
      </c>
      <c r="Y54" s="107">
        <f t="shared" si="12"/>
        <v>5991.1709999999994</v>
      </c>
      <c r="Z54" s="107">
        <f t="shared" si="12"/>
        <v>5395.01</v>
      </c>
      <c r="AA54" s="107">
        <f t="shared" si="12"/>
        <v>5446.2789999999995</v>
      </c>
      <c r="AB54" s="107">
        <f t="shared" si="12"/>
        <v>5572.5910000000003</v>
      </c>
      <c r="AC54" s="107">
        <f t="shared" si="12"/>
        <v>5685.3869999999997</v>
      </c>
      <c r="AD54" s="107">
        <f t="shared" si="12"/>
        <v>5772.0879999999997</v>
      </c>
      <c r="AE54" s="107">
        <f t="shared" si="12"/>
        <v>5848.1479999999992</v>
      </c>
      <c r="AF54" s="107">
        <f t="shared" si="12"/>
        <v>5954.76</v>
      </c>
      <c r="AG54" s="107">
        <f t="shared" si="12"/>
        <v>6121.2079999999996</v>
      </c>
      <c r="AH54" s="107">
        <f t="shared" si="12"/>
        <v>6238.567</v>
      </c>
      <c r="AI54" s="107">
        <f t="shared" si="12"/>
        <v>6304.4829999999993</v>
      </c>
      <c r="AJ54" s="107">
        <f t="shared" si="12"/>
        <v>6342.7489999999998</v>
      </c>
      <c r="AK54" s="107">
        <f t="shared" si="12"/>
        <v>6379.8630000000003</v>
      </c>
      <c r="AL54" s="107">
        <f t="shared" si="12"/>
        <v>6419.8029999999999</v>
      </c>
      <c r="AM54" s="107">
        <f t="shared" si="12"/>
        <v>6458.7759999999998</v>
      </c>
      <c r="AN54" s="107">
        <f t="shared" si="12"/>
        <v>6473.5119999999997</v>
      </c>
      <c r="AO54" s="107">
        <f t="shared" si="12"/>
        <v>6480.69</v>
      </c>
      <c r="AP54" s="107">
        <f t="shared" si="12"/>
        <v>6266.6450000000004</v>
      </c>
      <c r="AQ54" s="107">
        <f t="shared" si="12"/>
        <v>6157.2510000000002</v>
      </c>
      <c r="AR54" s="107">
        <f t="shared" si="12"/>
        <v>5978.9960000000001</v>
      </c>
      <c r="AS54" s="107">
        <f t="shared" si="12"/>
        <v>6000.9120000000003</v>
      </c>
      <c r="AT54" s="107">
        <f t="shared" si="12"/>
        <v>6312.3310000000001</v>
      </c>
      <c r="AU54" s="107">
        <f t="shared" si="12"/>
        <v>6415.8440000000001</v>
      </c>
      <c r="AV54" s="107">
        <f t="shared" si="12"/>
        <v>6431.9489999999996</v>
      </c>
      <c r="AW54" s="107">
        <f t="shared" si="12"/>
        <v>6464.6309999999994</v>
      </c>
      <c r="AX54" s="107">
        <f t="shared" si="12"/>
        <v>6380.5519999999997</v>
      </c>
      <c r="AY54" s="107">
        <f t="shared" si="12"/>
        <v>6388.0859999999993</v>
      </c>
      <c r="AZ54" s="107">
        <f t="shared" si="12"/>
        <v>6352.8359999999993</v>
      </c>
      <c r="BA54" s="107">
        <f t="shared" si="12"/>
        <v>6300.4409999999998</v>
      </c>
      <c r="BB54" s="107">
        <f t="shared" si="12"/>
        <v>6298.1639999999998</v>
      </c>
      <c r="BC54" s="107">
        <f t="shared" si="12"/>
        <v>6233.8380000000006</v>
      </c>
      <c r="BD54" s="107">
        <f t="shared" si="12"/>
        <v>6192.4319999999998</v>
      </c>
      <c r="BE54" s="107">
        <f t="shared" si="12"/>
        <v>6138.473</v>
      </c>
      <c r="BF54" s="107">
        <f t="shared" si="12"/>
        <v>6053.527</v>
      </c>
      <c r="BG54" s="107">
        <f t="shared" si="12"/>
        <v>5981.6329999999998</v>
      </c>
      <c r="BH54" s="107">
        <f t="shared" si="12"/>
        <v>5884.3719999999994</v>
      </c>
      <c r="BI54" s="107">
        <f t="shared" si="12"/>
        <v>5804.411000000001</v>
      </c>
      <c r="BJ54" s="107">
        <f t="shared" si="12"/>
        <v>5416.3109999999997</v>
      </c>
      <c r="BK54" s="107">
        <f t="shared" si="12"/>
        <v>5427.5559999999996</v>
      </c>
      <c r="BL54" s="107">
        <f t="shared" si="12"/>
        <v>5426.4390000000003</v>
      </c>
      <c r="BM54" s="107">
        <f t="shared" si="12"/>
        <v>5454.5199999999995</v>
      </c>
      <c r="BN54" s="107">
        <f t="shared" si="12"/>
        <v>5693.8159999999998</v>
      </c>
      <c r="BO54" s="107">
        <f t="shared" ref="BO54:CX54" si="13">BO18+BO28+BO42</f>
        <v>5709.4260000000004</v>
      </c>
      <c r="BP54" s="107">
        <f t="shared" si="13"/>
        <v>5734.0919999999996</v>
      </c>
      <c r="BQ54" s="107">
        <f t="shared" si="13"/>
        <v>6172.293999999999</v>
      </c>
      <c r="BR54" s="107">
        <f t="shared" si="13"/>
        <v>6212.7759999999998</v>
      </c>
      <c r="BS54" s="107">
        <f t="shared" si="13"/>
        <v>6045.7340000000004</v>
      </c>
      <c r="BT54" s="107">
        <f t="shared" si="13"/>
        <v>5814.3110000000006</v>
      </c>
      <c r="BU54" s="107">
        <f t="shared" si="13"/>
        <v>6256.1970000000001</v>
      </c>
      <c r="BV54" s="107">
        <f t="shared" si="13"/>
        <v>5879.655999999999</v>
      </c>
      <c r="BW54" s="107">
        <f t="shared" si="13"/>
        <v>6515.3269999999993</v>
      </c>
      <c r="BX54" s="107">
        <f t="shared" si="13"/>
        <v>6812.1990000000005</v>
      </c>
      <c r="BY54" s="107">
        <f t="shared" si="13"/>
        <v>6987.5540000000001</v>
      </c>
      <c r="BZ54" s="107">
        <f t="shared" si="13"/>
        <v>6786.1590000000006</v>
      </c>
      <c r="CA54" s="107">
        <f t="shared" si="13"/>
        <v>6866.2510000000011</v>
      </c>
      <c r="CB54" s="107">
        <f t="shared" si="13"/>
        <v>6960.0419999999995</v>
      </c>
      <c r="CC54" s="107">
        <f t="shared" si="13"/>
        <v>7072.0170000000007</v>
      </c>
      <c r="CD54" s="107">
        <f t="shared" si="13"/>
        <v>6374.4320000000007</v>
      </c>
      <c r="CE54" s="107">
        <f t="shared" si="13"/>
        <v>6429.549</v>
      </c>
      <c r="CF54" s="107">
        <f t="shared" si="13"/>
        <v>6341.0870000000004</v>
      </c>
      <c r="CG54" s="107">
        <f t="shared" si="13"/>
        <v>6232.3099999999995</v>
      </c>
      <c r="CH54" s="107">
        <f t="shared" si="13"/>
        <v>6632.9920000000002</v>
      </c>
      <c r="CI54" s="107">
        <f t="shared" si="13"/>
        <v>6631.6549999999997</v>
      </c>
      <c r="CJ54" s="107">
        <f t="shared" si="13"/>
        <v>6559.3729999999996</v>
      </c>
      <c r="CK54" s="107">
        <f t="shared" si="13"/>
        <v>6469.009</v>
      </c>
      <c r="CL54" s="107">
        <f t="shared" si="13"/>
        <v>6176.8389999999999</v>
      </c>
      <c r="CM54" s="107">
        <f t="shared" si="13"/>
        <v>6262.2550000000001</v>
      </c>
      <c r="CN54" s="107">
        <f t="shared" si="13"/>
        <v>6372.6509999999998</v>
      </c>
      <c r="CO54" s="107">
        <f t="shared" si="13"/>
        <v>6548.1409999999996</v>
      </c>
      <c r="CP54" s="107">
        <f t="shared" si="13"/>
        <v>6498.0029999999997</v>
      </c>
      <c r="CQ54" s="107">
        <f t="shared" si="13"/>
        <v>6411.7219999999998</v>
      </c>
      <c r="CR54" s="107">
        <f t="shared" si="13"/>
        <v>6337.1350000000002</v>
      </c>
      <c r="CS54" s="107">
        <f t="shared" si="13"/>
        <v>6276.3440000000001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147290.79475000003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46165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1503</v>
      </c>
      <c r="C5" s="25">
        <v>1503</v>
      </c>
      <c r="D5" s="25">
        <v>1503</v>
      </c>
      <c r="E5" s="25">
        <v>1503</v>
      </c>
      <c r="F5" s="25">
        <v>1505</v>
      </c>
      <c r="G5" s="25">
        <v>1505</v>
      </c>
      <c r="H5" s="25">
        <v>1459.8</v>
      </c>
      <c r="I5" s="25">
        <v>1391.8</v>
      </c>
      <c r="J5" s="25">
        <v>1493.5</v>
      </c>
      <c r="K5" s="25">
        <v>1541.7</v>
      </c>
      <c r="L5" s="25">
        <v>1493.1</v>
      </c>
      <c r="M5" s="25">
        <v>1531.5</v>
      </c>
      <c r="N5" s="25">
        <v>1559</v>
      </c>
      <c r="O5" s="25">
        <v>1293.0999999999999</v>
      </c>
      <c r="P5" s="25">
        <v>1308.2</v>
      </c>
      <c r="Q5" s="25">
        <v>1316.3</v>
      </c>
      <c r="R5" s="25">
        <v>1396.4</v>
      </c>
      <c r="S5" s="25">
        <v>1395.1</v>
      </c>
      <c r="T5" s="25">
        <v>1355.2</v>
      </c>
      <c r="U5" s="25">
        <v>1385.3</v>
      </c>
      <c r="V5" s="25">
        <v>1326.8</v>
      </c>
      <c r="W5" s="25">
        <v>1364.8</v>
      </c>
      <c r="X5" s="25">
        <v>1417.7</v>
      </c>
      <c r="Y5" s="25">
        <v>1409.2</v>
      </c>
      <c r="Z5" s="25">
        <v>500</v>
      </c>
      <c r="AA5" s="25">
        <v>500</v>
      </c>
      <c r="AB5" s="25">
        <v>500</v>
      </c>
      <c r="AC5" s="25">
        <v>500</v>
      </c>
      <c r="AD5" s="25">
        <v>500</v>
      </c>
      <c r="AE5" s="25">
        <v>488.1</v>
      </c>
      <c r="AF5" s="25">
        <v>500</v>
      </c>
      <c r="AG5" s="25">
        <v>500</v>
      </c>
      <c r="AH5" s="25">
        <v>500</v>
      </c>
      <c r="AI5" s="25">
        <v>500</v>
      </c>
      <c r="AJ5" s="25">
        <v>500</v>
      </c>
      <c r="AK5" s="25">
        <v>500</v>
      </c>
      <c r="AL5" s="25">
        <v>500</v>
      </c>
      <c r="AM5" s="25">
        <v>500</v>
      </c>
      <c r="AN5" s="25">
        <v>500</v>
      </c>
      <c r="AO5" s="25">
        <v>500</v>
      </c>
      <c r="AP5" s="25">
        <v>500</v>
      </c>
      <c r="AQ5" s="25">
        <v>344.5</v>
      </c>
      <c r="AR5" s="25">
        <v>35.299999999999997</v>
      </c>
      <c r="AS5" s="25">
        <v>52.1</v>
      </c>
      <c r="AT5" s="25">
        <v>500</v>
      </c>
      <c r="AU5" s="25">
        <v>500</v>
      </c>
      <c r="AV5" s="25">
        <v>500</v>
      </c>
      <c r="AW5" s="25">
        <v>500</v>
      </c>
      <c r="AX5" s="25">
        <v>500</v>
      </c>
      <c r="AY5" s="25">
        <v>500</v>
      </c>
      <c r="AZ5" s="25">
        <v>500</v>
      </c>
      <c r="BA5" s="25">
        <v>500</v>
      </c>
      <c r="BB5" s="25">
        <v>500</v>
      </c>
      <c r="BC5" s="25">
        <v>500</v>
      </c>
      <c r="BD5" s="25">
        <v>500</v>
      </c>
      <c r="BE5" s="25">
        <v>500</v>
      </c>
      <c r="BF5" s="25">
        <v>500</v>
      </c>
      <c r="BG5" s="25">
        <v>500</v>
      </c>
      <c r="BH5" s="25">
        <v>461.2</v>
      </c>
      <c r="BI5" s="25">
        <v>466.3</v>
      </c>
      <c r="BJ5" s="25">
        <v>-214.3</v>
      </c>
      <c r="BK5" s="25">
        <v>-319.5</v>
      </c>
      <c r="BL5" s="25">
        <v>-239.6</v>
      </c>
      <c r="BM5" s="25">
        <v>-266</v>
      </c>
      <c r="BN5" s="25">
        <v>-450</v>
      </c>
      <c r="BO5" s="25">
        <v>-420.9</v>
      </c>
      <c r="BP5" s="25">
        <v>-224.3</v>
      </c>
      <c r="BQ5" s="25">
        <v>415.4</v>
      </c>
      <c r="BR5" s="25">
        <v>457.4</v>
      </c>
      <c r="BS5" s="25">
        <v>338.5</v>
      </c>
      <c r="BT5" s="25">
        <v>75.099999999999994</v>
      </c>
      <c r="BU5" s="25">
        <v>500</v>
      </c>
      <c r="BV5" s="25">
        <v>92.9</v>
      </c>
      <c r="BW5" s="25">
        <v>699.4</v>
      </c>
      <c r="BX5" s="25">
        <v>945.9</v>
      </c>
      <c r="BY5" s="25">
        <v>1075.9000000000001</v>
      </c>
      <c r="BZ5" s="25">
        <v>809.8</v>
      </c>
      <c r="CA5" s="25">
        <v>886.3</v>
      </c>
      <c r="CB5" s="25">
        <v>931.9</v>
      </c>
      <c r="CC5" s="25">
        <v>1004.8</v>
      </c>
      <c r="CD5" s="25">
        <v>182.6</v>
      </c>
      <c r="CE5" s="25">
        <v>225.3</v>
      </c>
      <c r="CF5" s="25">
        <v>175.2</v>
      </c>
      <c r="CG5" s="25">
        <v>157.5</v>
      </c>
      <c r="CH5" s="25">
        <v>760.4</v>
      </c>
      <c r="CI5" s="25">
        <v>885.8</v>
      </c>
      <c r="CJ5" s="25">
        <v>907.7</v>
      </c>
      <c r="CK5" s="25">
        <v>910.4</v>
      </c>
      <c r="CL5" s="25">
        <v>815.7</v>
      </c>
      <c r="CM5" s="25">
        <v>977.8</v>
      </c>
      <c r="CN5" s="25">
        <v>1163</v>
      </c>
      <c r="CO5" s="25">
        <v>1400</v>
      </c>
      <c r="CP5" s="25">
        <v>1470</v>
      </c>
      <c r="CQ5" s="25">
        <v>1470</v>
      </c>
      <c r="CR5" s="25">
        <v>1470</v>
      </c>
      <c r="CS5" s="25">
        <v>1470</v>
      </c>
      <c r="CT5" s="26"/>
      <c r="CU5" s="26"/>
      <c r="CV5" s="26"/>
      <c r="CW5" s="27"/>
      <c r="CX5" s="132">
        <f t="array" ref="CX5">SUMPRODUCT(B5:CW5*0.25)</f>
        <v>17962.025000000001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121.4</v>
      </c>
      <c r="C8" s="138">
        <v>117.5</v>
      </c>
      <c r="D8" s="138">
        <v>117.49</v>
      </c>
      <c r="E8" s="138">
        <v>117.48</v>
      </c>
      <c r="F8" s="138">
        <v>125.46</v>
      </c>
      <c r="G8" s="138">
        <v>125.36</v>
      </c>
      <c r="H8" s="138">
        <v>135.1</v>
      </c>
      <c r="I8" s="138">
        <v>127.57</v>
      </c>
      <c r="J8" s="138">
        <v>137.26</v>
      </c>
      <c r="K8" s="138">
        <v>133.77000000000001</v>
      </c>
      <c r="L8" s="138">
        <v>125.98</v>
      </c>
      <c r="M8" s="138">
        <v>128.27000000000001</v>
      </c>
      <c r="N8" s="138">
        <v>123.96</v>
      </c>
      <c r="O8" s="138">
        <v>133.33000000000001</v>
      </c>
      <c r="P8" s="138">
        <v>133.30000000000001</v>
      </c>
      <c r="Q8" s="138">
        <v>128.57</v>
      </c>
      <c r="R8" s="138">
        <v>127.81</v>
      </c>
      <c r="S8" s="138">
        <v>125.82</v>
      </c>
      <c r="T8" s="138">
        <v>127.52</v>
      </c>
      <c r="U8" s="138">
        <v>130.18</v>
      </c>
      <c r="V8" s="138">
        <v>133.41999999999999</v>
      </c>
      <c r="W8" s="138">
        <v>128.1</v>
      </c>
      <c r="X8" s="138">
        <v>124.24</v>
      </c>
      <c r="Y8" s="138">
        <v>116.68</v>
      </c>
      <c r="Z8" s="138">
        <v>101</v>
      </c>
      <c r="AA8" s="138">
        <v>105.78</v>
      </c>
      <c r="AB8" s="138">
        <v>101</v>
      </c>
      <c r="AC8" s="138">
        <v>52.5</v>
      </c>
      <c r="AD8" s="138">
        <v>105.89</v>
      </c>
      <c r="AE8" s="138">
        <v>106.8</v>
      </c>
      <c r="AF8" s="138">
        <v>75</v>
      </c>
      <c r="AG8" s="138">
        <v>0.02</v>
      </c>
      <c r="AH8" s="138">
        <v>0.02</v>
      </c>
      <c r="AI8" s="138">
        <v>0</v>
      </c>
      <c r="AJ8" s="138">
        <v>0</v>
      </c>
      <c r="AK8" s="138">
        <v>0</v>
      </c>
      <c r="AL8" s="138">
        <v>0</v>
      </c>
      <c r="AM8" s="138">
        <v>0</v>
      </c>
      <c r="AN8" s="138">
        <v>0</v>
      </c>
      <c r="AO8" s="138">
        <v>-0.01</v>
      </c>
      <c r="AP8" s="138">
        <v>-0.01</v>
      </c>
      <c r="AQ8" s="138">
        <v>-0.02</v>
      </c>
      <c r="AR8" s="138">
        <v>-0.3</v>
      </c>
      <c r="AS8" s="138">
        <v>-1</v>
      </c>
      <c r="AT8" s="138">
        <v>-0.01</v>
      </c>
      <c r="AU8" s="138">
        <v>-0.01</v>
      </c>
      <c r="AV8" s="138">
        <v>-0.01</v>
      </c>
      <c r="AW8" s="138">
        <v>-0.01</v>
      </c>
      <c r="AX8" s="138">
        <v>-0.01</v>
      </c>
      <c r="AY8" s="138">
        <v>-0.01</v>
      </c>
      <c r="AZ8" s="138">
        <v>-0.01</v>
      </c>
      <c r="BA8" s="138">
        <v>-0.01</v>
      </c>
      <c r="BB8" s="138">
        <v>-0.01</v>
      </c>
      <c r="BC8" s="138">
        <v>-0.01</v>
      </c>
      <c r="BD8" s="138">
        <v>-0.01</v>
      </c>
      <c r="BE8" s="138">
        <v>-0.01</v>
      </c>
      <c r="BF8" s="138">
        <v>-0.01</v>
      </c>
      <c r="BG8" s="138">
        <v>-0.01</v>
      </c>
      <c r="BH8" s="138">
        <v>-0.01</v>
      </c>
      <c r="BI8" s="138">
        <v>-0.01</v>
      </c>
      <c r="BJ8" s="138">
        <v>-1.01</v>
      </c>
      <c r="BK8" s="138">
        <v>-3.23</v>
      </c>
      <c r="BL8" s="138">
        <v>-2.1</v>
      </c>
      <c r="BM8" s="138">
        <v>-2</v>
      </c>
      <c r="BN8" s="138">
        <v>-1</v>
      </c>
      <c r="BO8" s="138">
        <v>-0.09</v>
      </c>
      <c r="BP8" s="138">
        <v>0</v>
      </c>
      <c r="BQ8" s="138">
        <v>0.01</v>
      </c>
      <c r="BR8" s="138">
        <v>0.11</v>
      </c>
      <c r="BS8" s="138">
        <v>4.09</v>
      </c>
      <c r="BT8" s="138">
        <v>59.76</v>
      </c>
      <c r="BU8" s="138">
        <v>120</v>
      </c>
      <c r="BV8" s="138">
        <v>108.64</v>
      </c>
      <c r="BW8" s="138">
        <v>122.33</v>
      </c>
      <c r="BX8" s="138">
        <v>147.22</v>
      </c>
      <c r="BY8" s="138">
        <v>163.56</v>
      </c>
      <c r="BZ8" s="138">
        <v>134.26</v>
      </c>
      <c r="CA8" s="138">
        <v>147.38999999999999</v>
      </c>
      <c r="CB8" s="138">
        <v>162.41</v>
      </c>
      <c r="CC8" s="138">
        <v>185.46</v>
      </c>
      <c r="CD8" s="138">
        <v>112.76</v>
      </c>
      <c r="CE8" s="138">
        <v>114.18</v>
      </c>
      <c r="CF8" s="138">
        <v>111.54</v>
      </c>
      <c r="CG8" s="138">
        <v>100.92</v>
      </c>
      <c r="CH8" s="138">
        <v>118.62</v>
      </c>
      <c r="CI8" s="138">
        <v>120</v>
      </c>
      <c r="CJ8" s="138">
        <v>120</v>
      </c>
      <c r="CK8" s="138">
        <v>120</v>
      </c>
      <c r="CL8" s="138">
        <v>112.21</v>
      </c>
      <c r="CM8" s="138">
        <v>116.18</v>
      </c>
      <c r="CN8" s="138">
        <v>118.9</v>
      </c>
      <c r="CO8" s="138">
        <v>120</v>
      </c>
      <c r="CP8" s="138">
        <v>119.1</v>
      </c>
      <c r="CQ8" s="138">
        <v>120</v>
      </c>
      <c r="CR8" s="138">
        <v>120</v>
      </c>
      <c r="CS8" s="138">
        <v>120</v>
      </c>
      <c r="CT8" s="139"/>
      <c r="CU8" s="139"/>
      <c r="CV8" s="139"/>
      <c r="CW8" s="140"/>
      <c r="CX8" s="141">
        <f>IF(SUM(B8:CW8)&lt;&gt;0,AVERAGEIF(B8:CW8,"&lt;&gt;"""),"")</f>
        <v>71.898958333333312</v>
      </c>
    </row>
    <row r="9" spans="1:102" ht="24.95" customHeight="1" thickBot="1" x14ac:dyDescent="0.25">
      <c r="A9" s="133" t="s">
        <v>6</v>
      </c>
      <c r="B9" s="42">
        <v>118.4675</v>
      </c>
      <c r="C9" s="43">
        <v>118.4675</v>
      </c>
      <c r="D9" s="43">
        <v>118.4675</v>
      </c>
      <c r="E9" s="43">
        <v>118.4675</v>
      </c>
      <c r="F9" s="43">
        <v>128.3725</v>
      </c>
      <c r="G9" s="43">
        <v>128.3725</v>
      </c>
      <c r="H9" s="43">
        <v>128.3725</v>
      </c>
      <c r="I9" s="43">
        <v>128.3725</v>
      </c>
      <c r="J9" s="43">
        <v>131.32</v>
      </c>
      <c r="K9" s="43">
        <v>131.32</v>
      </c>
      <c r="L9" s="43">
        <v>131.32</v>
      </c>
      <c r="M9" s="43">
        <v>131.32</v>
      </c>
      <c r="N9" s="43">
        <v>129.79</v>
      </c>
      <c r="O9" s="43">
        <v>129.79</v>
      </c>
      <c r="P9" s="43">
        <v>129.79</v>
      </c>
      <c r="Q9" s="43">
        <v>129.79</v>
      </c>
      <c r="R9" s="43">
        <v>127.8325</v>
      </c>
      <c r="S9" s="43">
        <v>127.8325</v>
      </c>
      <c r="T9" s="43">
        <v>127.8325</v>
      </c>
      <c r="U9" s="43">
        <v>127.8325</v>
      </c>
      <c r="V9" s="43">
        <v>125.61</v>
      </c>
      <c r="W9" s="43">
        <v>125.61</v>
      </c>
      <c r="X9" s="43">
        <v>125.61</v>
      </c>
      <c r="Y9" s="43">
        <v>125.61</v>
      </c>
      <c r="Z9" s="43">
        <v>90.07</v>
      </c>
      <c r="AA9" s="43">
        <v>90.07</v>
      </c>
      <c r="AB9" s="43">
        <v>90.07</v>
      </c>
      <c r="AC9" s="43">
        <v>90.07</v>
      </c>
      <c r="AD9" s="43">
        <v>71.927499999999995</v>
      </c>
      <c r="AE9" s="43">
        <v>71.927499999999995</v>
      </c>
      <c r="AF9" s="43">
        <v>71.927499999999995</v>
      </c>
      <c r="AG9" s="43">
        <v>71.927499999999995</v>
      </c>
      <c r="AH9" s="43">
        <v>5.0000000000000001E-3</v>
      </c>
      <c r="AI9" s="43">
        <v>5.0000000000000001E-3</v>
      </c>
      <c r="AJ9" s="43">
        <v>5.0000000000000001E-3</v>
      </c>
      <c r="AK9" s="43">
        <v>5.0000000000000001E-3</v>
      </c>
      <c r="AL9" s="43">
        <v>-2.5000000000000001E-3</v>
      </c>
      <c r="AM9" s="43">
        <v>-2.5000000000000001E-3</v>
      </c>
      <c r="AN9" s="43">
        <v>-2.5000000000000001E-3</v>
      </c>
      <c r="AO9" s="43">
        <v>-2.5000000000000001E-3</v>
      </c>
      <c r="AP9" s="43">
        <v>-0.33250000000000002</v>
      </c>
      <c r="AQ9" s="43">
        <v>-0.33250000000000002</v>
      </c>
      <c r="AR9" s="43">
        <v>-0.33250000000000002</v>
      </c>
      <c r="AS9" s="43">
        <v>-0.33250000000000002</v>
      </c>
      <c r="AT9" s="43">
        <v>-0.01</v>
      </c>
      <c r="AU9" s="43">
        <v>-0.01</v>
      </c>
      <c r="AV9" s="43">
        <v>-0.01</v>
      </c>
      <c r="AW9" s="43">
        <v>-0.01</v>
      </c>
      <c r="AX9" s="43">
        <v>-0.01</v>
      </c>
      <c r="AY9" s="43">
        <v>-0.01</v>
      </c>
      <c r="AZ9" s="43">
        <v>-0.01</v>
      </c>
      <c r="BA9" s="43">
        <v>-0.01</v>
      </c>
      <c r="BB9" s="43">
        <v>-0.01</v>
      </c>
      <c r="BC9" s="43">
        <v>-0.01</v>
      </c>
      <c r="BD9" s="43">
        <v>-0.01</v>
      </c>
      <c r="BE9" s="43">
        <v>-0.01</v>
      </c>
      <c r="BF9" s="43">
        <v>-0.01</v>
      </c>
      <c r="BG9" s="43">
        <v>-0.01</v>
      </c>
      <c r="BH9" s="43">
        <v>-0.01</v>
      </c>
      <c r="BI9" s="43">
        <v>-0.01</v>
      </c>
      <c r="BJ9" s="43">
        <v>-2.085</v>
      </c>
      <c r="BK9" s="43">
        <v>-2.085</v>
      </c>
      <c r="BL9" s="43">
        <v>-2.085</v>
      </c>
      <c r="BM9" s="43">
        <v>-2.085</v>
      </c>
      <c r="BN9" s="43">
        <v>-0.27</v>
      </c>
      <c r="BO9" s="43">
        <v>-0.27</v>
      </c>
      <c r="BP9" s="43">
        <v>-0.27</v>
      </c>
      <c r="BQ9" s="43">
        <v>-0.27</v>
      </c>
      <c r="BR9" s="43">
        <v>45.99</v>
      </c>
      <c r="BS9" s="43">
        <v>45.99</v>
      </c>
      <c r="BT9" s="43">
        <v>45.99</v>
      </c>
      <c r="BU9" s="43">
        <v>45.99</v>
      </c>
      <c r="BV9" s="43">
        <v>135.4375</v>
      </c>
      <c r="BW9" s="43">
        <v>135.4375</v>
      </c>
      <c r="BX9" s="43">
        <v>135.4375</v>
      </c>
      <c r="BY9" s="43">
        <v>135.4375</v>
      </c>
      <c r="BZ9" s="43">
        <v>157.38</v>
      </c>
      <c r="CA9" s="43">
        <v>157.38</v>
      </c>
      <c r="CB9" s="43">
        <v>157.38</v>
      </c>
      <c r="CC9" s="43">
        <v>157.38</v>
      </c>
      <c r="CD9" s="43">
        <v>109.85</v>
      </c>
      <c r="CE9" s="43">
        <v>109.85</v>
      </c>
      <c r="CF9" s="43">
        <v>109.85</v>
      </c>
      <c r="CG9" s="43">
        <v>109.85</v>
      </c>
      <c r="CH9" s="43">
        <v>119.655</v>
      </c>
      <c r="CI9" s="43">
        <v>119.655</v>
      </c>
      <c r="CJ9" s="43">
        <v>119.655</v>
      </c>
      <c r="CK9" s="43">
        <v>119.655</v>
      </c>
      <c r="CL9" s="43">
        <v>116.82250000000001</v>
      </c>
      <c r="CM9" s="43">
        <v>116.82250000000001</v>
      </c>
      <c r="CN9" s="43">
        <v>116.82250000000001</v>
      </c>
      <c r="CO9" s="43">
        <v>116.82250000000001</v>
      </c>
      <c r="CP9" s="43">
        <v>119.77500000000001</v>
      </c>
      <c r="CQ9" s="43">
        <v>119.77500000000001</v>
      </c>
      <c r="CR9" s="43">
        <v>119.77500000000001</v>
      </c>
      <c r="CS9" s="43">
        <v>119.77500000000001</v>
      </c>
      <c r="CT9" s="44"/>
      <c r="CU9" s="44"/>
      <c r="CV9" s="44"/>
      <c r="CW9" s="45"/>
      <c r="CX9" s="142">
        <f>IF(SUM(B9:CW9)&lt;&gt;0,AVERAGEIF(B9:CW9,"&lt;&gt;"""),"")</f>
        <v>71.898958333333283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>
        <v>214.3</v>
      </c>
      <c r="BK14" s="149">
        <v>319.5</v>
      </c>
      <c r="BL14" s="149">
        <v>239.6</v>
      </c>
      <c r="BM14" s="149">
        <v>266</v>
      </c>
      <c r="BN14" s="149">
        <v>450</v>
      </c>
      <c r="BO14" s="149">
        <v>420.9</v>
      </c>
      <c r="BP14" s="149">
        <v>224.3</v>
      </c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533.65000000000009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214.3</v>
      </c>
      <c r="BK17" s="160">
        <f t="shared" si="0"/>
        <v>319.5</v>
      </c>
      <c r="BL17" s="160">
        <f t="shared" si="0"/>
        <v>239.6</v>
      </c>
      <c r="BM17" s="160">
        <f t="shared" si="0"/>
        <v>266</v>
      </c>
      <c r="BN17" s="160">
        <f t="shared" si="0"/>
        <v>450</v>
      </c>
      <c r="BO17" s="160">
        <f t="shared" ref="BO17:CW17" si="1">SUM(BO12:BO16)</f>
        <v>420.9</v>
      </c>
      <c r="BP17" s="160">
        <f t="shared" si="1"/>
        <v>224.3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533.65000000000009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1503</v>
      </c>
      <c r="C22" s="149">
        <v>1503</v>
      </c>
      <c r="D22" s="149">
        <v>1503</v>
      </c>
      <c r="E22" s="149">
        <v>1503</v>
      </c>
      <c r="F22" s="149">
        <v>1505</v>
      </c>
      <c r="G22" s="149">
        <v>1505</v>
      </c>
      <c r="H22" s="149">
        <v>1459.8</v>
      </c>
      <c r="I22" s="149">
        <v>1391.8</v>
      </c>
      <c r="J22" s="149">
        <v>1493.5</v>
      </c>
      <c r="K22" s="149">
        <v>1541.7</v>
      </c>
      <c r="L22" s="149">
        <v>1493.1</v>
      </c>
      <c r="M22" s="149">
        <v>1531.5</v>
      </c>
      <c r="N22" s="149">
        <v>1559</v>
      </c>
      <c r="O22" s="149">
        <v>1293.0999999999999</v>
      </c>
      <c r="P22" s="149">
        <v>1308.2</v>
      </c>
      <c r="Q22" s="149">
        <v>1316.3</v>
      </c>
      <c r="R22" s="149">
        <v>1396.4</v>
      </c>
      <c r="S22" s="149">
        <v>1395.1</v>
      </c>
      <c r="T22" s="149">
        <v>1355.2</v>
      </c>
      <c r="U22" s="149">
        <v>1385.3</v>
      </c>
      <c r="V22" s="149">
        <v>1326.8</v>
      </c>
      <c r="W22" s="149">
        <v>1364.8</v>
      </c>
      <c r="X22" s="149">
        <v>1417.7</v>
      </c>
      <c r="Y22" s="149">
        <v>1409.2</v>
      </c>
      <c r="Z22" s="149">
        <v>500</v>
      </c>
      <c r="AA22" s="149">
        <v>500</v>
      </c>
      <c r="AB22" s="149">
        <v>500</v>
      </c>
      <c r="AC22" s="149">
        <v>500</v>
      </c>
      <c r="AD22" s="149">
        <v>500</v>
      </c>
      <c r="AE22" s="149">
        <v>488.1</v>
      </c>
      <c r="AF22" s="149">
        <v>500</v>
      </c>
      <c r="AG22" s="149">
        <v>500</v>
      </c>
      <c r="AH22" s="149">
        <v>500</v>
      </c>
      <c r="AI22" s="149">
        <v>500</v>
      </c>
      <c r="AJ22" s="149">
        <v>500</v>
      </c>
      <c r="AK22" s="149">
        <v>500</v>
      </c>
      <c r="AL22" s="149">
        <v>500</v>
      </c>
      <c r="AM22" s="149">
        <v>500</v>
      </c>
      <c r="AN22" s="149">
        <v>500</v>
      </c>
      <c r="AO22" s="149">
        <v>500</v>
      </c>
      <c r="AP22" s="149">
        <v>500</v>
      </c>
      <c r="AQ22" s="149">
        <v>344.5</v>
      </c>
      <c r="AR22" s="149">
        <v>35.299999999999997</v>
      </c>
      <c r="AS22" s="149">
        <v>52.1</v>
      </c>
      <c r="AT22" s="149">
        <v>500</v>
      </c>
      <c r="AU22" s="149">
        <v>500</v>
      </c>
      <c r="AV22" s="149">
        <v>500</v>
      </c>
      <c r="AW22" s="149">
        <v>500</v>
      </c>
      <c r="AX22" s="149">
        <v>500</v>
      </c>
      <c r="AY22" s="149">
        <v>500</v>
      </c>
      <c r="AZ22" s="149">
        <v>500</v>
      </c>
      <c r="BA22" s="149">
        <v>500</v>
      </c>
      <c r="BB22" s="149">
        <v>500</v>
      </c>
      <c r="BC22" s="149">
        <v>500</v>
      </c>
      <c r="BD22" s="149">
        <v>500</v>
      </c>
      <c r="BE22" s="149">
        <v>500</v>
      </c>
      <c r="BF22" s="149">
        <v>500</v>
      </c>
      <c r="BG22" s="149">
        <v>500</v>
      </c>
      <c r="BH22" s="149">
        <v>461.2</v>
      </c>
      <c r="BI22" s="149">
        <v>466.3</v>
      </c>
      <c r="BJ22" s="149"/>
      <c r="BK22" s="149"/>
      <c r="BL22" s="149"/>
      <c r="BM22" s="149"/>
      <c r="BN22" s="149"/>
      <c r="BO22" s="149"/>
      <c r="BP22" s="149"/>
      <c r="BQ22" s="149">
        <v>415.4</v>
      </c>
      <c r="BR22" s="149">
        <v>457.4</v>
      </c>
      <c r="BS22" s="149">
        <v>338.5</v>
      </c>
      <c r="BT22" s="149">
        <v>75.099999999999994</v>
      </c>
      <c r="BU22" s="149">
        <v>500</v>
      </c>
      <c r="BV22" s="149">
        <v>92.9</v>
      </c>
      <c r="BW22" s="149">
        <v>699.4</v>
      </c>
      <c r="BX22" s="149">
        <v>945.9</v>
      </c>
      <c r="BY22" s="149">
        <v>1075.9000000000001</v>
      </c>
      <c r="BZ22" s="149">
        <v>809.8</v>
      </c>
      <c r="CA22" s="149">
        <v>886.3</v>
      </c>
      <c r="CB22" s="149">
        <v>931.9</v>
      </c>
      <c r="CC22" s="149">
        <v>1004.8</v>
      </c>
      <c r="CD22" s="149">
        <v>182.6</v>
      </c>
      <c r="CE22" s="149">
        <v>225.3</v>
      </c>
      <c r="CF22" s="149">
        <v>175.2</v>
      </c>
      <c r="CG22" s="149">
        <v>157.5</v>
      </c>
      <c r="CH22" s="149">
        <v>760.4</v>
      </c>
      <c r="CI22" s="149">
        <v>885.8</v>
      </c>
      <c r="CJ22" s="149">
        <v>907.7</v>
      </c>
      <c r="CK22" s="149">
        <v>910.4</v>
      </c>
      <c r="CL22" s="149">
        <v>815.7</v>
      </c>
      <c r="CM22" s="149">
        <v>977.8</v>
      </c>
      <c r="CN22" s="149">
        <v>1163</v>
      </c>
      <c r="CO22" s="149">
        <v>1400</v>
      </c>
      <c r="CP22" s="149">
        <v>1470</v>
      </c>
      <c r="CQ22" s="149">
        <v>1470</v>
      </c>
      <c r="CR22" s="149">
        <v>1470</v>
      </c>
      <c r="CS22" s="149">
        <v>1470</v>
      </c>
      <c r="CT22" s="150"/>
      <c r="CU22" s="150"/>
      <c r="CV22" s="150"/>
      <c r="CW22" s="151"/>
      <c r="CX22" s="152">
        <f t="array" ref="CX22">SUMPRODUCT(B22:CW22*0.25)</f>
        <v>18495.675000000003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1503</v>
      </c>
      <c r="C25" s="160">
        <f t="shared" ref="C25:BN25" si="2">SUM(C20:C24)</f>
        <v>1503</v>
      </c>
      <c r="D25" s="160">
        <f t="shared" si="2"/>
        <v>1503</v>
      </c>
      <c r="E25" s="160">
        <f t="shared" si="2"/>
        <v>1503</v>
      </c>
      <c r="F25" s="160">
        <f t="shared" si="2"/>
        <v>1505</v>
      </c>
      <c r="G25" s="160">
        <f t="shared" si="2"/>
        <v>1505</v>
      </c>
      <c r="H25" s="160">
        <f t="shared" si="2"/>
        <v>1459.8</v>
      </c>
      <c r="I25" s="160">
        <f t="shared" si="2"/>
        <v>1391.8</v>
      </c>
      <c r="J25" s="160">
        <f t="shared" si="2"/>
        <v>1493.5</v>
      </c>
      <c r="K25" s="160">
        <f t="shared" si="2"/>
        <v>1541.7</v>
      </c>
      <c r="L25" s="160">
        <f t="shared" si="2"/>
        <v>1493.1</v>
      </c>
      <c r="M25" s="160">
        <f t="shared" si="2"/>
        <v>1531.5</v>
      </c>
      <c r="N25" s="160">
        <f t="shared" si="2"/>
        <v>1559</v>
      </c>
      <c r="O25" s="160">
        <f t="shared" si="2"/>
        <v>1293.0999999999999</v>
      </c>
      <c r="P25" s="160">
        <f t="shared" si="2"/>
        <v>1308.2</v>
      </c>
      <c r="Q25" s="160">
        <f t="shared" si="2"/>
        <v>1316.3</v>
      </c>
      <c r="R25" s="160">
        <f t="shared" si="2"/>
        <v>1396.4</v>
      </c>
      <c r="S25" s="160">
        <f t="shared" si="2"/>
        <v>1395.1</v>
      </c>
      <c r="T25" s="160">
        <f t="shared" si="2"/>
        <v>1355.2</v>
      </c>
      <c r="U25" s="160">
        <f t="shared" si="2"/>
        <v>1385.3</v>
      </c>
      <c r="V25" s="160">
        <f t="shared" si="2"/>
        <v>1326.8</v>
      </c>
      <c r="W25" s="160">
        <f t="shared" si="2"/>
        <v>1364.8</v>
      </c>
      <c r="X25" s="160">
        <f t="shared" si="2"/>
        <v>1417.7</v>
      </c>
      <c r="Y25" s="160">
        <f t="shared" si="2"/>
        <v>1409.2</v>
      </c>
      <c r="Z25" s="160">
        <f t="shared" si="2"/>
        <v>500</v>
      </c>
      <c r="AA25" s="160">
        <f t="shared" si="2"/>
        <v>500</v>
      </c>
      <c r="AB25" s="160">
        <f t="shared" si="2"/>
        <v>500</v>
      </c>
      <c r="AC25" s="160">
        <f t="shared" si="2"/>
        <v>500</v>
      </c>
      <c r="AD25" s="160">
        <f t="shared" si="2"/>
        <v>500</v>
      </c>
      <c r="AE25" s="160">
        <f t="shared" si="2"/>
        <v>488.1</v>
      </c>
      <c r="AF25" s="160">
        <f t="shared" si="2"/>
        <v>500</v>
      </c>
      <c r="AG25" s="160">
        <f t="shared" si="2"/>
        <v>500</v>
      </c>
      <c r="AH25" s="160">
        <f t="shared" si="2"/>
        <v>500</v>
      </c>
      <c r="AI25" s="160">
        <f t="shared" si="2"/>
        <v>500</v>
      </c>
      <c r="AJ25" s="160">
        <f t="shared" si="2"/>
        <v>500</v>
      </c>
      <c r="AK25" s="160">
        <f t="shared" si="2"/>
        <v>500</v>
      </c>
      <c r="AL25" s="160">
        <f t="shared" si="2"/>
        <v>500</v>
      </c>
      <c r="AM25" s="160">
        <f t="shared" si="2"/>
        <v>500</v>
      </c>
      <c r="AN25" s="160">
        <f t="shared" si="2"/>
        <v>500</v>
      </c>
      <c r="AO25" s="160">
        <f t="shared" si="2"/>
        <v>500</v>
      </c>
      <c r="AP25" s="160">
        <f t="shared" si="2"/>
        <v>500</v>
      </c>
      <c r="AQ25" s="160">
        <f t="shared" si="2"/>
        <v>344.5</v>
      </c>
      <c r="AR25" s="160">
        <f t="shared" si="2"/>
        <v>35.299999999999997</v>
      </c>
      <c r="AS25" s="160">
        <f t="shared" si="2"/>
        <v>52.1</v>
      </c>
      <c r="AT25" s="160">
        <f t="shared" si="2"/>
        <v>500</v>
      </c>
      <c r="AU25" s="160">
        <f t="shared" si="2"/>
        <v>500</v>
      </c>
      <c r="AV25" s="160">
        <f t="shared" si="2"/>
        <v>500</v>
      </c>
      <c r="AW25" s="160">
        <f t="shared" si="2"/>
        <v>500</v>
      </c>
      <c r="AX25" s="160">
        <f t="shared" si="2"/>
        <v>500</v>
      </c>
      <c r="AY25" s="160">
        <f t="shared" si="2"/>
        <v>500</v>
      </c>
      <c r="AZ25" s="160">
        <f t="shared" si="2"/>
        <v>500</v>
      </c>
      <c r="BA25" s="160">
        <f t="shared" si="2"/>
        <v>500</v>
      </c>
      <c r="BB25" s="160">
        <f t="shared" si="2"/>
        <v>500</v>
      </c>
      <c r="BC25" s="160">
        <f t="shared" si="2"/>
        <v>500</v>
      </c>
      <c r="BD25" s="160">
        <f t="shared" si="2"/>
        <v>500</v>
      </c>
      <c r="BE25" s="160">
        <f t="shared" si="2"/>
        <v>500</v>
      </c>
      <c r="BF25" s="160">
        <f t="shared" si="2"/>
        <v>500</v>
      </c>
      <c r="BG25" s="160">
        <f t="shared" si="2"/>
        <v>500</v>
      </c>
      <c r="BH25" s="160">
        <f t="shared" si="2"/>
        <v>461.2</v>
      </c>
      <c r="BI25" s="160">
        <f t="shared" si="2"/>
        <v>466.3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415.4</v>
      </c>
      <c r="BR25" s="160">
        <f t="shared" si="3"/>
        <v>457.4</v>
      </c>
      <c r="BS25" s="160">
        <f t="shared" si="3"/>
        <v>338.5</v>
      </c>
      <c r="BT25" s="160">
        <f t="shared" si="3"/>
        <v>75.099999999999994</v>
      </c>
      <c r="BU25" s="160">
        <f t="shared" si="3"/>
        <v>500</v>
      </c>
      <c r="BV25" s="160">
        <f t="shared" si="3"/>
        <v>92.9</v>
      </c>
      <c r="BW25" s="160">
        <f t="shared" si="3"/>
        <v>699.4</v>
      </c>
      <c r="BX25" s="160">
        <f t="shared" si="3"/>
        <v>945.9</v>
      </c>
      <c r="BY25" s="160">
        <f t="shared" si="3"/>
        <v>1075.9000000000001</v>
      </c>
      <c r="BZ25" s="160">
        <f t="shared" si="3"/>
        <v>809.8</v>
      </c>
      <c r="CA25" s="160">
        <f t="shared" si="3"/>
        <v>886.3</v>
      </c>
      <c r="CB25" s="160">
        <f t="shared" si="3"/>
        <v>931.9</v>
      </c>
      <c r="CC25" s="160">
        <f t="shared" si="3"/>
        <v>1004.8</v>
      </c>
      <c r="CD25" s="160">
        <f t="shared" si="3"/>
        <v>182.6</v>
      </c>
      <c r="CE25" s="160">
        <f t="shared" si="3"/>
        <v>225.3</v>
      </c>
      <c r="CF25" s="160">
        <f t="shared" si="3"/>
        <v>175.2</v>
      </c>
      <c r="CG25" s="160">
        <f t="shared" si="3"/>
        <v>157.5</v>
      </c>
      <c r="CH25" s="160">
        <f t="shared" si="3"/>
        <v>760.4</v>
      </c>
      <c r="CI25" s="160">
        <f t="shared" si="3"/>
        <v>885.8</v>
      </c>
      <c r="CJ25" s="160">
        <f t="shared" si="3"/>
        <v>907.7</v>
      </c>
      <c r="CK25" s="160">
        <f t="shared" si="3"/>
        <v>910.4</v>
      </c>
      <c r="CL25" s="160">
        <f t="shared" si="3"/>
        <v>815.7</v>
      </c>
      <c r="CM25" s="160">
        <f t="shared" si="3"/>
        <v>977.8</v>
      </c>
      <c r="CN25" s="160">
        <f t="shared" si="3"/>
        <v>1163</v>
      </c>
      <c r="CO25" s="160">
        <f t="shared" si="3"/>
        <v>1400</v>
      </c>
      <c r="CP25" s="160">
        <f t="shared" si="3"/>
        <v>1470</v>
      </c>
      <c r="CQ25" s="160">
        <f t="shared" si="3"/>
        <v>1470</v>
      </c>
      <c r="CR25" s="160">
        <f t="shared" si="3"/>
        <v>1470</v>
      </c>
      <c r="CS25" s="160">
        <f t="shared" si="3"/>
        <v>1470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18495.675000000003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2026-05-22T11:06:22Z</dcterms:created>
  <dcterms:modified xsi:type="dcterms:W3CDTF">2026-05-22T11:06:24Z</dcterms:modified>
</cp:coreProperties>
</file>