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 a="1"/>
  <c r="CX36" i="4" s="1"/>
  <c r="CX41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27" i="5"/>
  <c r="CX33" i="5"/>
  <c r="CX17" i="4"/>
  <c r="CX53" i="4" s="1"/>
  <c r="CX33" i="4"/>
</calcChain>
</file>

<file path=xl/sharedStrings.xml><?xml version="1.0" encoding="utf-8"?>
<sst xmlns="http://schemas.openxmlformats.org/spreadsheetml/2006/main" count="122" uniqueCount="56">
  <si>
    <t>Publication on: 01/10/2025 16:33:44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</si>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</sst>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CC2-4758-8810-23DAD8A0501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32">
                  <c:v>115</c:v>
                </c:pt>
                <c:pt idx="33">
                  <c:v>115</c:v>
                </c:pt>
                <c:pt idx="34">
                  <c:v>115</c:v>
                </c:pt>
                <c:pt idx="35">
                  <c:v>115</c:v>
                </c:pt>
                <c:pt idx="40">
                  <c:v>28</c:v>
                </c:pt>
                <c:pt idx="41">
                  <c:v>28</c:v>
                </c:pt>
                <c:pt idx="42">
                  <c:v>28</c:v>
                </c:pt>
                <c:pt idx="43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C2-4758-8810-23DAD8A0501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5.0039999999999996</c:v>
                </c:pt>
                <c:pt idx="1">
                  <c:v>5.0030000000000001</c:v>
                </c:pt>
                <c:pt idx="2">
                  <c:v>4.9820000000000002</c:v>
                </c:pt>
                <c:pt idx="3">
                  <c:v>4.9569999999999999</c:v>
                </c:pt>
                <c:pt idx="4">
                  <c:v>4.9080000000000004</c:v>
                </c:pt>
                <c:pt idx="5">
                  <c:v>4.88</c:v>
                </c:pt>
                <c:pt idx="6">
                  <c:v>4.8280000000000003</c:v>
                </c:pt>
                <c:pt idx="7">
                  <c:v>4.8090000000000002</c:v>
                </c:pt>
                <c:pt idx="8">
                  <c:v>4.8319999999999999</c:v>
                </c:pt>
                <c:pt idx="9">
                  <c:v>4.8540000000000001</c:v>
                </c:pt>
                <c:pt idx="10">
                  <c:v>4.867</c:v>
                </c:pt>
                <c:pt idx="11">
                  <c:v>4.8650000000000002</c:v>
                </c:pt>
                <c:pt idx="12">
                  <c:v>4.8719999999999999</c:v>
                </c:pt>
                <c:pt idx="13">
                  <c:v>4.8879999999999999</c:v>
                </c:pt>
                <c:pt idx="14">
                  <c:v>4.9569999999999999</c:v>
                </c:pt>
                <c:pt idx="15">
                  <c:v>4.9420000000000002</c:v>
                </c:pt>
                <c:pt idx="16">
                  <c:v>5.0129999999999999</c:v>
                </c:pt>
                <c:pt idx="17">
                  <c:v>5.08</c:v>
                </c:pt>
                <c:pt idx="18">
                  <c:v>5.101</c:v>
                </c:pt>
                <c:pt idx="19">
                  <c:v>5.1779999999999999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CC2-4758-8810-23DAD8A0501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4.1139999999999999</c:v>
                </c:pt>
                <c:pt idx="1">
                  <c:v>4.0339999999999998</c:v>
                </c:pt>
                <c:pt idx="2">
                  <c:v>3.996</c:v>
                </c:pt>
                <c:pt idx="3">
                  <c:v>3.984</c:v>
                </c:pt>
                <c:pt idx="4">
                  <c:v>3.87</c:v>
                </c:pt>
                <c:pt idx="5">
                  <c:v>3.395</c:v>
                </c:pt>
                <c:pt idx="6">
                  <c:v>3.3809999999999998</c:v>
                </c:pt>
                <c:pt idx="7">
                  <c:v>3.3730000000000002</c:v>
                </c:pt>
                <c:pt idx="8">
                  <c:v>3.87</c:v>
                </c:pt>
                <c:pt idx="9">
                  <c:v>3.323</c:v>
                </c:pt>
                <c:pt idx="10">
                  <c:v>3.3039999999999998</c:v>
                </c:pt>
                <c:pt idx="11">
                  <c:v>3.7839999999999998</c:v>
                </c:pt>
                <c:pt idx="12">
                  <c:v>3.3029999999999999</c:v>
                </c:pt>
                <c:pt idx="13">
                  <c:v>3.3039999999999998</c:v>
                </c:pt>
                <c:pt idx="14">
                  <c:v>3.3039999999999998</c:v>
                </c:pt>
                <c:pt idx="15">
                  <c:v>3.8410000000000002</c:v>
                </c:pt>
                <c:pt idx="16">
                  <c:v>3.847</c:v>
                </c:pt>
                <c:pt idx="17">
                  <c:v>4.351</c:v>
                </c:pt>
                <c:pt idx="18">
                  <c:v>4.4359999999999999</c:v>
                </c:pt>
                <c:pt idx="19">
                  <c:v>4.4489999999999998</c:v>
                </c:pt>
                <c:pt idx="20">
                  <c:v>1</c:v>
                </c:pt>
                <c:pt idx="21">
                  <c:v>0.96</c:v>
                </c:pt>
                <c:pt idx="22">
                  <c:v>0.48</c:v>
                </c:pt>
                <c:pt idx="23">
                  <c:v>0.52</c:v>
                </c:pt>
                <c:pt idx="24">
                  <c:v>0.96</c:v>
                </c:pt>
                <c:pt idx="25">
                  <c:v>0.96</c:v>
                </c:pt>
                <c:pt idx="26">
                  <c:v>1</c:v>
                </c:pt>
                <c:pt idx="27">
                  <c:v>0.48</c:v>
                </c:pt>
                <c:pt idx="28">
                  <c:v>1</c:v>
                </c:pt>
                <c:pt idx="29">
                  <c:v>0.96</c:v>
                </c:pt>
                <c:pt idx="30">
                  <c:v>1</c:v>
                </c:pt>
                <c:pt idx="31">
                  <c:v>1.44</c:v>
                </c:pt>
                <c:pt idx="32">
                  <c:v>1.96</c:v>
                </c:pt>
                <c:pt idx="33">
                  <c:v>2</c:v>
                </c:pt>
                <c:pt idx="34">
                  <c:v>2.48</c:v>
                </c:pt>
                <c:pt idx="35">
                  <c:v>1.96</c:v>
                </c:pt>
                <c:pt idx="36">
                  <c:v>1.96</c:v>
                </c:pt>
                <c:pt idx="37">
                  <c:v>1.92</c:v>
                </c:pt>
                <c:pt idx="38">
                  <c:v>2</c:v>
                </c:pt>
                <c:pt idx="39">
                  <c:v>1.96</c:v>
                </c:pt>
                <c:pt idx="40">
                  <c:v>2.44</c:v>
                </c:pt>
                <c:pt idx="41">
                  <c:v>2.92</c:v>
                </c:pt>
                <c:pt idx="42">
                  <c:v>2.96</c:v>
                </c:pt>
                <c:pt idx="43">
                  <c:v>2.96</c:v>
                </c:pt>
                <c:pt idx="44">
                  <c:v>2.96</c:v>
                </c:pt>
                <c:pt idx="45">
                  <c:v>3.44</c:v>
                </c:pt>
                <c:pt idx="46">
                  <c:v>3.92</c:v>
                </c:pt>
                <c:pt idx="47">
                  <c:v>3.92</c:v>
                </c:pt>
                <c:pt idx="48">
                  <c:v>3.44</c:v>
                </c:pt>
                <c:pt idx="49">
                  <c:v>3.4</c:v>
                </c:pt>
                <c:pt idx="50">
                  <c:v>2.96</c:v>
                </c:pt>
                <c:pt idx="51">
                  <c:v>3.4</c:v>
                </c:pt>
                <c:pt idx="52">
                  <c:v>2.92</c:v>
                </c:pt>
                <c:pt idx="53">
                  <c:v>2.96</c:v>
                </c:pt>
                <c:pt idx="54">
                  <c:v>2.88</c:v>
                </c:pt>
                <c:pt idx="55">
                  <c:v>2.96</c:v>
                </c:pt>
                <c:pt idx="56">
                  <c:v>3.44</c:v>
                </c:pt>
                <c:pt idx="57">
                  <c:v>3.4</c:v>
                </c:pt>
                <c:pt idx="58">
                  <c:v>3.44</c:v>
                </c:pt>
                <c:pt idx="59">
                  <c:v>2.96</c:v>
                </c:pt>
                <c:pt idx="60">
                  <c:v>2.44</c:v>
                </c:pt>
                <c:pt idx="61">
                  <c:v>2.44</c:v>
                </c:pt>
                <c:pt idx="62">
                  <c:v>1.96</c:v>
                </c:pt>
                <c:pt idx="63">
                  <c:v>1.96</c:v>
                </c:pt>
                <c:pt idx="64">
                  <c:v>1.52</c:v>
                </c:pt>
                <c:pt idx="65">
                  <c:v>1.96</c:v>
                </c:pt>
                <c:pt idx="66">
                  <c:v>1.92</c:v>
                </c:pt>
                <c:pt idx="67">
                  <c:v>1.96</c:v>
                </c:pt>
                <c:pt idx="68">
                  <c:v>2</c:v>
                </c:pt>
                <c:pt idx="69">
                  <c:v>1.96</c:v>
                </c:pt>
                <c:pt idx="70">
                  <c:v>1.92</c:v>
                </c:pt>
                <c:pt idx="71">
                  <c:v>1.96</c:v>
                </c:pt>
                <c:pt idx="72">
                  <c:v>2.44</c:v>
                </c:pt>
                <c:pt idx="73">
                  <c:v>2.4</c:v>
                </c:pt>
                <c:pt idx="74">
                  <c:v>2</c:v>
                </c:pt>
                <c:pt idx="75">
                  <c:v>2.44</c:v>
                </c:pt>
                <c:pt idx="76">
                  <c:v>1.92</c:v>
                </c:pt>
                <c:pt idx="77">
                  <c:v>1.92</c:v>
                </c:pt>
                <c:pt idx="78">
                  <c:v>2.59</c:v>
                </c:pt>
                <c:pt idx="79">
                  <c:v>1.9529999999999998</c:v>
                </c:pt>
                <c:pt idx="80">
                  <c:v>1.96</c:v>
                </c:pt>
                <c:pt idx="81">
                  <c:v>1.44</c:v>
                </c:pt>
                <c:pt idx="82">
                  <c:v>1.44</c:v>
                </c:pt>
                <c:pt idx="83">
                  <c:v>0.96</c:v>
                </c:pt>
                <c:pt idx="84">
                  <c:v>0.48</c:v>
                </c:pt>
                <c:pt idx="85">
                  <c:v>0.48</c:v>
                </c:pt>
                <c:pt idx="88">
                  <c:v>0.48</c:v>
                </c:pt>
                <c:pt idx="89">
                  <c:v>0.48</c:v>
                </c:pt>
                <c:pt idx="90">
                  <c:v>1.04</c:v>
                </c:pt>
                <c:pt idx="91">
                  <c:v>0.96</c:v>
                </c:pt>
                <c:pt idx="92">
                  <c:v>0.96</c:v>
                </c:pt>
                <c:pt idx="93">
                  <c:v>1</c:v>
                </c:pt>
                <c:pt idx="94">
                  <c:v>0.48</c:v>
                </c:pt>
                <c:pt idx="95">
                  <c:v>0.48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CC2-4758-8810-23DAD8A0501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CC2-4758-8810-23DAD8A0501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CC2-4758-8810-23DAD8A0501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CC2-4758-8810-23DAD8A0501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CC2-4758-8810-23DAD8A0501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CC2-4758-8810-23DAD8A0501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">
                  <c:v>31.759</c:v>
                </c:pt>
                <c:pt idx="2">
                  <c:v>102.324</c:v>
                </c:pt>
                <c:pt idx="3">
                  <c:v>23.257999999999999</c:v>
                </c:pt>
                <c:pt idx="4">
                  <c:v>8.44</c:v>
                </c:pt>
                <c:pt idx="5">
                  <c:v>6.5810000000000004</c:v>
                </c:pt>
                <c:pt idx="6">
                  <c:v>150.38999999999999</c:v>
                </c:pt>
                <c:pt idx="7">
                  <c:v>181.89699999999999</c:v>
                </c:pt>
                <c:pt idx="8">
                  <c:v>63.073999999999998</c:v>
                </c:pt>
                <c:pt idx="9">
                  <c:v>55.390999999999998</c:v>
                </c:pt>
                <c:pt idx="10">
                  <c:v>17.864999999999998</c:v>
                </c:pt>
                <c:pt idx="11">
                  <c:v>5.0579999999999998</c:v>
                </c:pt>
                <c:pt idx="12">
                  <c:v>10</c:v>
                </c:pt>
                <c:pt idx="13">
                  <c:v>10</c:v>
                </c:pt>
                <c:pt idx="14">
                  <c:v>7.8</c:v>
                </c:pt>
                <c:pt idx="15">
                  <c:v>5.8719999999999999</c:v>
                </c:pt>
                <c:pt idx="16">
                  <c:v>10.667</c:v>
                </c:pt>
                <c:pt idx="17">
                  <c:v>6.1070000000000002</c:v>
                </c:pt>
                <c:pt idx="18">
                  <c:v>8.4700000000000006</c:v>
                </c:pt>
                <c:pt idx="19">
                  <c:v>8.4700000000000006</c:v>
                </c:pt>
                <c:pt idx="20">
                  <c:v>288.666</c:v>
                </c:pt>
                <c:pt idx="21">
                  <c:v>190.81900000000002</c:v>
                </c:pt>
                <c:pt idx="22">
                  <c:v>36.615000000000002</c:v>
                </c:pt>
                <c:pt idx="24">
                  <c:v>160.74700000000001</c:v>
                </c:pt>
                <c:pt idx="25">
                  <c:v>28.600999999999999</c:v>
                </c:pt>
                <c:pt idx="26">
                  <c:v>26</c:v>
                </c:pt>
                <c:pt idx="28">
                  <c:v>25</c:v>
                </c:pt>
                <c:pt idx="29">
                  <c:v>23.795999999999999</c:v>
                </c:pt>
                <c:pt idx="31">
                  <c:v>22.067</c:v>
                </c:pt>
                <c:pt idx="32">
                  <c:v>23</c:v>
                </c:pt>
                <c:pt idx="36">
                  <c:v>24</c:v>
                </c:pt>
                <c:pt idx="37">
                  <c:v>25</c:v>
                </c:pt>
                <c:pt idx="38">
                  <c:v>26.818999999999999</c:v>
                </c:pt>
                <c:pt idx="39">
                  <c:v>27</c:v>
                </c:pt>
                <c:pt idx="40">
                  <c:v>14.938000000000001</c:v>
                </c:pt>
                <c:pt idx="41">
                  <c:v>15.951000000000001</c:v>
                </c:pt>
                <c:pt idx="42">
                  <c:v>16</c:v>
                </c:pt>
                <c:pt idx="43">
                  <c:v>16</c:v>
                </c:pt>
                <c:pt idx="44">
                  <c:v>16</c:v>
                </c:pt>
                <c:pt idx="45">
                  <c:v>16.827000000000002</c:v>
                </c:pt>
                <c:pt idx="46">
                  <c:v>25.752000000000002</c:v>
                </c:pt>
                <c:pt idx="47">
                  <c:v>31.288</c:v>
                </c:pt>
                <c:pt idx="48">
                  <c:v>31.32</c:v>
                </c:pt>
                <c:pt idx="49">
                  <c:v>82.765999999999991</c:v>
                </c:pt>
                <c:pt idx="50">
                  <c:v>86.663000000000011</c:v>
                </c:pt>
                <c:pt idx="51">
                  <c:v>87.875</c:v>
                </c:pt>
                <c:pt idx="52">
                  <c:v>88.641999999999996</c:v>
                </c:pt>
                <c:pt idx="53">
                  <c:v>128.79400000000001</c:v>
                </c:pt>
                <c:pt idx="54">
                  <c:v>128.958</c:v>
                </c:pt>
                <c:pt idx="55">
                  <c:v>105.815</c:v>
                </c:pt>
                <c:pt idx="56">
                  <c:v>72.170999999999992</c:v>
                </c:pt>
                <c:pt idx="57">
                  <c:v>72.807000000000002</c:v>
                </c:pt>
                <c:pt idx="58">
                  <c:v>89.908000000000001</c:v>
                </c:pt>
                <c:pt idx="59">
                  <c:v>93.543000000000006</c:v>
                </c:pt>
                <c:pt idx="60">
                  <c:v>89.528999999999996</c:v>
                </c:pt>
                <c:pt idx="61">
                  <c:v>77.097999999999999</c:v>
                </c:pt>
                <c:pt idx="62">
                  <c:v>17.331</c:v>
                </c:pt>
                <c:pt idx="63">
                  <c:v>3</c:v>
                </c:pt>
                <c:pt idx="64">
                  <c:v>31.292999999999999</c:v>
                </c:pt>
                <c:pt idx="65">
                  <c:v>25.512</c:v>
                </c:pt>
                <c:pt idx="66">
                  <c:v>25.501999999999999</c:v>
                </c:pt>
                <c:pt idx="67">
                  <c:v>25.504999999999999</c:v>
                </c:pt>
                <c:pt idx="68">
                  <c:v>30.963000000000001</c:v>
                </c:pt>
                <c:pt idx="69">
                  <c:v>25.818999999999996</c:v>
                </c:pt>
                <c:pt idx="70">
                  <c:v>31.472000000000001</c:v>
                </c:pt>
                <c:pt idx="71">
                  <c:v>31.434000000000001</c:v>
                </c:pt>
                <c:pt idx="72">
                  <c:v>91.265999999999991</c:v>
                </c:pt>
                <c:pt idx="73">
                  <c:v>21.49</c:v>
                </c:pt>
                <c:pt idx="74">
                  <c:v>43</c:v>
                </c:pt>
                <c:pt idx="75">
                  <c:v>40</c:v>
                </c:pt>
                <c:pt idx="76">
                  <c:v>52</c:v>
                </c:pt>
                <c:pt idx="77">
                  <c:v>53</c:v>
                </c:pt>
                <c:pt idx="78">
                  <c:v>73</c:v>
                </c:pt>
                <c:pt idx="79">
                  <c:v>65</c:v>
                </c:pt>
                <c:pt idx="80">
                  <c:v>42</c:v>
                </c:pt>
                <c:pt idx="81">
                  <c:v>16</c:v>
                </c:pt>
                <c:pt idx="82">
                  <c:v>80.619</c:v>
                </c:pt>
                <c:pt idx="83">
                  <c:v>116.096</c:v>
                </c:pt>
                <c:pt idx="84">
                  <c:v>12</c:v>
                </c:pt>
                <c:pt idx="85">
                  <c:v>17.853999999999999</c:v>
                </c:pt>
                <c:pt idx="86">
                  <c:v>127</c:v>
                </c:pt>
                <c:pt idx="87">
                  <c:v>131.43100000000001</c:v>
                </c:pt>
                <c:pt idx="88">
                  <c:v>12</c:v>
                </c:pt>
                <c:pt idx="89">
                  <c:v>23.088000000000001</c:v>
                </c:pt>
                <c:pt idx="90">
                  <c:v>80.043999999999997</c:v>
                </c:pt>
                <c:pt idx="91">
                  <c:v>81.262</c:v>
                </c:pt>
                <c:pt idx="92">
                  <c:v>43.430999999999997</c:v>
                </c:pt>
                <c:pt idx="93">
                  <c:v>12</c:v>
                </c:pt>
                <c:pt idx="94">
                  <c:v>50.828000000000003</c:v>
                </c:pt>
                <c:pt idx="95">
                  <c:v>51.667000000000002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CC2-4758-8810-23DAD8A0501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31.8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37.6</c:v>
                </c:pt>
                <c:pt idx="5">
                  <c:v>12.2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13</c:v>
                </c:pt>
                <c:pt idx="12">
                  <c:v>2.2000000000000002</c:v>
                </c:pt>
                <c:pt idx="13">
                  <c:v>1.8</c:v>
                </c:pt>
                <c:pt idx="14">
                  <c:v>8.1999999999999993</c:v>
                </c:pt>
                <c:pt idx="15">
                  <c:v>9.5</c:v>
                </c:pt>
                <c:pt idx="16">
                  <c:v>0</c:v>
                </c:pt>
                <c:pt idx="17">
                  <c:v>7.7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78.099999999999994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126.1</c:v>
                </c:pt>
                <c:pt idx="28">
                  <c:v>0</c:v>
                </c:pt>
                <c:pt idx="29">
                  <c:v>51.1</c:v>
                </c:pt>
                <c:pt idx="30">
                  <c:v>116.8</c:v>
                </c:pt>
                <c:pt idx="31">
                  <c:v>41.9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1.2</c:v>
                </c:pt>
                <c:pt idx="61">
                  <c:v>15</c:v>
                </c:pt>
                <c:pt idx="62">
                  <c:v>16.3</c:v>
                </c:pt>
                <c:pt idx="63">
                  <c:v>2.7</c:v>
                </c:pt>
                <c:pt idx="64">
                  <c:v>0</c:v>
                </c:pt>
                <c:pt idx="65">
                  <c:v>0.6</c:v>
                </c:pt>
                <c:pt idx="66">
                  <c:v>1.6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25.2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0.9</c:v>
                </c:pt>
                <c:pt idx="82">
                  <c:v>3.7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CC2-4758-8810-23DAD8A0501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22">
                  <c:v>8.8729999999999993</c:v>
                </c:pt>
                <c:pt idx="25">
                  <c:v>16.318000000000001</c:v>
                </c:pt>
                <c:pt idx="26">
                  <c:v>13.718999999999999</c:v>
                </c:pt>
                <c:pt idx="27">
                  <c:v>1.2999999999999999E-2</c:v>
                </c:pt>
                <c:pt idx="28">
                  <c:v>10.43</c:v>
                </c:pt>
                <c:pt idx="29">
                  <c:v>4.3999999999999997E-2</c:v>
                </c:pt>
                <c:pt idx="31">
                  <c:v>12.901</c:v>
                </c:pt>
                <c:pt idx="32">
                  <c:v>7.9550000000000001</c:v>
                </c:pt>
                <c:pt idx="34">
                  <c:v>0.96099999999999997</c:v>
                </c:pt>
                <c:pt idx="36">
                  <c:v>11.954000000000001</c:v>
                </c:pt>
                <c:pt idx="37">
                  <c:v>17.96</c:v>
                </c:pt>
                <c:pt idx="38">
                  <c:v>20.766999999999999</c:v>
                </c:pt>
                <c:pt idx="39">
                  <c:v>24.600999999999999</c:v>
                </c:pt>
                <c:pt idx="40">
                  <c:v>11.87</c:v>
                </c:pt>
                <c:pt idx="41">
                  <c:v>12.590999999999999</c:v>
                </c:pt>
                <c:pt idx="42">
                  <c:v>13.217000000000001</c:v>
                </c:pt>
                <c:pt idx="43">
                  <c:v>14.743</c:v>
                </c:pt>
                <c:pt idx="44">
                  <c:v>21.225000000000001</c:v>
                </c:pt>
                <c:pt idx="45">
                  <c:v>24.63</c:v>
                </c:pt>
                <c:pt idx="46">
                  <c:v>27.623999999999999</c:v>
                </c:pt>
                <c:pt idx="47">
                  <c:v>31.562000000000001</c:v>
                </c:pt>
                <c:pt idx="48">
                  <c:v>33.892000000000003</c:v>
                </c:pt>
                <c:pt idx="49">
                  <c:v>16.283000000000001</c:v>
                </c:pt>
                <c:pt idx="50">
                  <c:v>14.592000000000001</c:v>
                </c:pt>
                <c:pt idx="51">
                  <c:v>12.39</c:v>
                </c:pt>
                <c:pt idx="52">
                  <c:v>10.933</c:v>
                </c:pt>
                <c:pt idx="53">
                  <c:v>20.946999999999999</c:v>
                </c:pt>
                <c:pt idx="54">
                  <c:v>19.210999999999999</c:v>
                </c:pt>
                <c:pt idx="55">
                  <c:v>11.316000000000001</c:v>
                </c:pt>
                <c:pt idx="56">
                  <c:v>8.69</c:v>
                </c:pt>
                <c:pt idx="57">
                  <c:v>7.5289999999999999</c:v>
                </c:pt>
                <c:pt idx="58">
                  <c:v>6.01</c:v>
                </c:pt>
                <c:pt idx="59">
                  <c:v>4.6580000000000004</c:v>
                </c:pt>
                <c:pt idx="60">
                  <c:v>4.5140000000000002</c:v>
                </c:pt>
                <c:pt idx="61">
                  <c:v>3.6280000000000001</c:v>
                </c:pt>
                <c:pt idx="62">
                  <c:v>5.7670000000000003</c:v>
                </c:pt>
                <c:pt idx="63">
                  <c:v>4.3159999999999998</c:v>
                </c:pt>
                <c:pt idx="64">
                  <c:v>0.78100000000000003</c:v>
                </c:pt>
                <c:pt idx="65">
                  <c:v>2.0680000000000001</c:v>
                </c:pt>
                <c:pt idx="66">
                  <c:v>2.1339999999999999</c:v>
                </c:pt>
                <c:pt idx="67">
                  <c:v>5.625</c:v>
                </c:pt>
                <c:pt idx="68">
                  <c:v>0.65800000000000003</c:v>
                </c:pt>
                <c:pt idx="69">
                  <c:v>0.66700000000000004</c:v>
                </c:pt>
                <c:pt idx="70">
                  <c:v>29.885999999999999</c:v>
                </c:pt>
                <c:pt idx="71">
                  <c:v>6.7519999999999998</c:v>
                </c:pt>
                <c:pt idx="72">
                  <c:v>0.64900000000000002</c:v>
                </c:pt>
                <c:pt idx="73">
                  <c:v>0.50800000000000001</c:v>
                </c:pt>
                <c:pt idx="74">
                  <c:v>18.012</c:v>
                </c:pt>
                <c:pt idx="75">
                  <c:v>24.61</c:v>
                </c:pt>
                <c:pt idx="76">
                  <c:v>15.567</c:v>
                </c:pt>
                <c:pt idx="77">
                  <c:v>13.997</c:v>
                </c:pt>
                <c:pt idx="78">
                  <c:v>12.365</c:v>
                </c:pt>
                <c:pt idx="79">
                  <c:v>15.454000000000001</c:v>
                </c:pt>
                <c:pt idx="80">
                  <c:v>12.553000000000001</c:v>
                </c:pt>
                <c:pt idx="81">
                  <c:v>10.172000000000001</c:v>
                </c:pt>
                <c:pt idx="84">
                  <c:v>12.653</c:v>
                </c:pt>
                <c:pt idx="85">
                  <c:v>8.5060000000000002</c:v>
                </c:pt>
                <c:pt idx="86">
                  <c:v>0.83299999999999996</c:v>
                </c:pt>
                <c:pt idx="88">
                  <c:v>7.1319999999999997</c:v>
                </c:pt>
                <c:pt idx="89">
                  <c:v>9.75</c:v>
                </c:pt>
                <c:pt idx="92">
                  <c:v>1.1060000000000001</c:v>
                </c:pt>
                <c:pt idx="93">
                  <c:v>6.266</c:v>
                </c:pt>
                <c:pt idx="94">
                  <c:v>0.67700000000000005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CC2-4758-8810-23DAD8A0501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CC2-4758-8810-23DAD8A0501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37">
                  <c:v>0.67400000000000004</c:v>
                </c:pt>
                <c:pt idx="71">
                  <c:v>39.162999999999997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CC2-4758-8810-23DAD8A05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87.53</c:v>
                </c:pt>
                <c:pt idx="1">
                  <c:v>90.38</c:v>
                </c:pt>
                <c:pt idx="2">
                  <c:v>87.16</c:v>
                </c:pt>
                <c:pt idx="3">
                  <c:v>85.6</c:v>
                </c:pt>
                <c:pt idx="4">
                  <c:v>91.44</c:v>
                </c:pt>
                <c:pt idx="5">
                  <c:v>86.58</c:v>
                </c:pt>
                <c:pt idx="6">
                  <c:v>84.53</c:v>
                </c:pt>
                <c:pt idx="7">
                  <c:v>82.3</c:v>
                </c:pt>
                <c:pt idx="8">
                  <c:v>83.3</c:v>
                </c:pt>
                <c:pt idx="9">
                  <c:v>82.5</c:v>
                </c:pt>
                <c:pt idx="10">
                  <c:v>84.93</c:v>
                </c:pt>
                <c:pt idx="11">
                  <c:v>85.06</c:v>
                </c:pt>
                <c:pt idx="12">
                  <c:v>90</c:v>
                </c:pt>
                <c:pt idx="13">
                  <c:v>90</c:v>
                </c:pt>
                <c:pt idx="14">
                  <c:v>87.8</c:v>
                </c:pt>
                <c:pt idx="15">
                  <c:v>85.87</c:v>
                </c:pt>
                <c:pt idx="16">
                  <c:v>90</c:v>
                </c:pt>
                <c:pt idx="17">
                  <c:v>88.11</c:v>
                </c:pt>
                <c:pt idx="18">
                  <c:v>91.47</c:v>
                </c:pt>
                <c:pt idx="19">
                  <c:v>91.47</c:v>
                </c:pt>
                <c:pt idx="20">
                  <c:v>87.26</c:v>
                </c:pt>
                <c:pt idx="21">
                  <c:v>89.8</c:v>
                </c:pt>
                <c:pt idx="22">
                  <c:v>101.04</c:v>
                </c:pt>
                <c:pt idx="23">
                  <c:v>102</c:v>
                </c:pt>
                <c:pt idx="24">
                  <c:v>93.8</c:v>
                </c:pt>
                <c:pt idx="25">
                  <c:v>131.61000000000001</c:v>
                </c:pt>
                <c:pt idx="26">
                  <c:v>145.38</c:v>
                </c:pt>
                <c:pt idx="27">
                  <c:v>152.80000000000001</c:v>
                </c:pt>
                <c:pt idx="28">
                  <c:v>191.34</c:v>
                </c:pt>
                <c:pt idx="29">
                  <c:v>196.85</c:v>
                </c:pt>
                <c:pt idx="30">
                  <c:v>178.21</c:v>
                </c:pt>
                <c:pt idx="31">
                  <c:v>169.64</c:v>
                </c:pt>
                <c:pt idx="32">
                  <c:v>194.91</c:v>
                </c:pt>
                <c:pt idx="33">
                  <c:v>151.74</c:v>
                </c:pt>
                <c:pt idx="34">
                  <c:v>130</c:v>
                </c:pt>
                <c:pt idx="35">
                  <c:v>106.9</c:v>
                </c:pt>
                <c:pt idx="36">
                  <c:v>158</c:v>
                </c:pt>
                <c:pt idx="37">
                  <c:v>156.77000000000001</c:v>
                </c:pt>
                <c:pt idx="38">
                  <c:v>121.91</c:v>
                </c:pt>
                <c:pt idx="39">
                  <c:v>121.05</c:v>
                </c:pt>
                <c:pt idx="40">
                  <c:v>150.91</c:v>
                </c:pt>
                <c:pt idx="41">
                  <c:v>136.93</c:v>
                </c:pt>
                <c:pt idx="42">
                  <c:v>127.31</c:v>
                </c:pt>
                <c:pt idx="43">
                  <c:v>121.05</c:v>
                </c:pt>
                <c:pt idx="44">
                  <c:v>115.45</c:v>
                </c:pt>
                <c:pt idx="45">
                  <c:v>109.83</c:v>
                </c:pt>
                <c:pt idx="46">
                  <c:v>104.2</c:v>
                </c:pt>
                <c:pt idx="47">
                  <c:v>103.96</c:v>
                </c:pt>
                <c:pt idx="48">
                  <c:v>103.95</c:v>
                </c:pt>
                <c:pt idx="49">
                  <c:v>92.99</c:v>
                </c:pt>
                <c:pt idx="50">
                  <c:v>91.61</c:v>
                </c:pt>
                <c:pt idx="51">
                  <c:v>89.74</c:v>
                </c:pt>
                <c:pt idx="52">
                  <c:v>88.98</c:v>
                </c:pt>
                <c:pt idx="53">
                  <c:v>94.18</c:v>
                </c:pt>
                <c:pt idx="54">
                  <c:v>94.18</c:v>
                </c:pt>
                <c:pt idx="55">
                  <c:v>89.9</c:v>
                </c:pt>
                <c:pt idx="56">
                  <c:v>84.73</c:v>
                </c:pt>
                <c:pt idx="57">
                  <c:v>87.16</c:v>
                </c:pt>
                <c:pt idx="58">
                  <c:v>87.85</c:v>
                </c:pt>
                <c:pt idx="59">
                  <c:v>88.88</c:v>
                </c:pt>
                <c:pt idx="60">
                  <c:v>89.02</c:v>
                </c:pt>
                <c:pt idx="61">
                  <c:v>90.37</c:v>
                </c:pt>
                <c:pt idx="62">
                  <c:v>103.96</c:v>
                </c:pt>
                <c:pt idx="63">
                  <c:v>113.33</c:v>
                </c:pt>
                <c:pt idx="64">
                  <c:v>99.29</c:v>
                </c:pt>
                <c:pt idx="65">
                  <c:v>148.94</c:v>
                </c:pt>
                <c:pt idx="66">
                  <c:v>155.9</c:v>
                </c:pt>
                <c:pt idx="67">
                  <c:v>170.9</c:v>
                </c:pt>
                <c:pt idx="68">
                  <c:v>101.64</c:v>
                </c:pt>
                <c:pt idx="69">
                  <c:v>122.45</c:v>
                </c:pt>
                <c:pt idx="70">
                  <c:v>153.29</c:v>
                </c:pt>
                <c:pt idx="71">
                  <c:v>171.17</c:v>
                </c:pt>
                <c:pt idx="72">
                  <c:v>124.31</c:v>
                </c:pt>
                <c:pt idx="73">
                  <c:v>150.29</c:v>
                </c:pt>
                <c:pt idx="74">
                  <c:v>198.52</c:v>
                </c:pt>
                <c:pt idx="75">
                  <c:v>241.64</c:v>
                </c:pt>
                <c:pt idx="76">
                  <c:v>231.58</c:v>
                </c:pt>
                <c:pt idx="77">
                  <c:v>216.79</c:v>
                </c:pt>
                <c:pt idx="78">
                  <c:v>171.98</c:v>
                </c:pt>
                <c:pt idx="79">
                  <c:v>144.94999999999999</c:v>
                </c:pt>
                <c:pt idx="80">
                  <c:v>169.07</c:v>
                </c:pt>
                <c:pt idx="81">
                  <c:v>147.25</c:v>
                </c:pt>
                <c:pt idx="82">
                  <c:v>121.34</c:v>
                </c:pt>
                <c:pt idx="83">
                  <c:v>102.97</c:v>
                </c:pt>
                <c:pt idx="84">
                  <c:v>138.01</c:v>
                </c:pt>
                <c:pt idx="85">
                  <c:v>127.14</c:v>
                </c:pt>
                <c:pt idx="86">
                  <c:v>102</c:v>
                </c:pt>
                <c:pt idx="87">
                  <c:v>87.03</c:v>
                </c:pt>
                <c:pt idx="88">
                  <c:v>123.35</c:v>
                </c:pt>
                <c:pt idx="89">
                  <c:v>116.6</c:v>
                </c:pt>
                <c:pt idx="90">
                  <c:v>93.02</c:v>
                </c:pt>
                <c:pt idx="91">
                  <c:v>84.77</c:v>
                </c:pt>
                <c:pt idx="92">
                  <c:v>106.59</c:v>
                </c:pt>
                <c:pt idx="93">
                  <c:v>99.76</c:v>
                </c:pt>
                <c:pt idx="94">
                  <c:v>82.14</c:v>
                </c:pt>
                <c:pt idx="95">
                  <c:v>81.099999999999994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CC2-4758-8810-23DAD8A05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5E8-461F-B813-DF5D134BF27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27">
                  <c:v>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E8-461F-B813-DF5D134BF27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21.121000000000002</c:v>
                </c:pt>
                <c:pt idx="1">
                  <c:v>6.1229999999999993</c:v>
                </c:pt>
                <c:pt idx="2">
                  <c:v>6.1550000000000002</c:v>
                </c:pt>
                <c:pt idx="3">
                  <c:v>8.3290000000000006</c:v>
                </c:pt>
                <c:pt idx="4">
                  <c:v>8.3279999999999994</c:v>
                </c:pt>
                <c:pt idx="5">
                  <c:v>10.957999999999998</c:v>
                </c:pt>
                <c:pt idx="6">
                  <c:v>6.1310000000000002</c:v>
                </c:pt>
                <c:pt idx="7">
                  <c:v>5.9960000000000004</c:v>
                </c:pt>
                <c:pt idx="8">
                  <c:v>8.4090000000000007</c:v>
                </c:pt>
                <c:pt idx="9">
                  <c:v>10.821</c:v>
                </c:pt>
                <c:pt idx="10">
                  <c:v>8.4149999999999991</c:v>
                </c:pt>
                <c:pt idx="11">
                  <c:v>10.759</c:v>
                </c:pt>
                <c:pt idx="12">
                  <c:v>8.3559999999999999</c:v>
                </c:pt>
                <c:pt idx="13">
                  <c:v>8.423</c:v>
                </c:pt>
                <c:pt idx="14">
                  <c:v>10.645</c:v>
                </c:pt>
                <c:pt idx="15">
                  <c:v>10.770999999999999</c:v>
                </c:pt>
                <c:pt idx="16">
                  <c:v>6.0380000000000003</c:v>
                </c:pt>
                <c:pt idx="17">
                  <c:v>11.304</c:v>
                </c:pt>
                <c:pt idx="18">
                  <c:v>8.6379999999999999</c:v>
                </c:pt>
                <c:pt idx="19">
                  <c:v>8.5990000000000002</c:v>
                </c:pt>
                <c:pt idx="20">
                  <c:v>1.5449999999999999</c:v>
                </c:pt>
                <c:pt idx="21">
                  <c:v>7.0949999999999998</c:v>
                </c:pt>
                <c:pt idx="22">
                  <c:v>7.1029999999999998</c:v>
                </c:pt>
                <c:pt idx="23">
                  <c:v>23.306000000000001</c:v>
                </c:pt>
                <c:pt idx="24">
                  <c:v>2.548</c:v>
                </c:pt>
                <c:pt idx="26">
                  <c:v>6.1230000000000002</c:v>
                </c:pt>
                <c:pt idx="27">
                  <c:v>41.661000000000001</c:v>
                </c:pt>
                <c:pt idx="28">
                  <c:v>6.0720000000000001</c:v>
                </c:pt>
                <c:pt idx="29">
                  <c:v>10.205</c:v>
                </c:pt>
                <c:pt idx="30">
                  <c:v>27.212</c:v>
                </c:pt>
                <c:pt idx="31">
                  <c:v>10.276</c:v>
                </c:pt>
                <c:pt idx="32">
                  <c:v>8.1679999999999993</c:v>
                </c:pt>
                <c:pt idx="33">
                  <c:v>21.363</c:v>
                </c:pt>
                <c:pt idx="34">
                  <c:v>17.41</c:v>
                </c:pt>
                <c:pt idx="35">
                  <c:v>14.450000000000001</c:v>
                </c:pt>
                <c:pt idx="36">
                  <c:v>7.9939999999999998</c:v>
                </c:pt>
                <c:pt idx="37">
                  <c:v>6.0009999999999994</c:v>
                </c:pt>
                <c:pt idx="38">
                  <c:v>7.99</c:v>
                </c:pt>
                <c:pt idx="39">
                  <c:v>7.9179999999999993</c:v>
                </c:pt>
                <c:pt idx="40">
                  <c:v>7.9359999999999999</c:v>
                </c:pt>
                <c:pt idx="41">
                  <c:v>7.847999999999999</c:v>
                </c:pt>
                <c:pt idx="42">
                  <c:v>7.7750000000000004</c:v>
                </c:pt>
                <c:pt idx="43">
                  <c:v>7.431</c:v>
                </c:pt>
                <c:pt idx="44">
                  <c:v>7.306</c:v>
                </c:pt>
                <c:pt idx="45">
                  <c:v>7.2510000000000003</c:v>
                </c:pt>
                <c:pt idx="46">
                  <c:v>7.423</c:v>
                </c:pt>
                <c:pt idx="47">
                  <c:v>7.2229999999999999</c:v>
                </c:pt>
                <c:pt idx="48">
                  <c:v>7.1140000000000008</c:v>
                </c:pt>
                <c:pt idx="49">
                  <c:v>15.079000000000001</c:v>
                </c:pt>
                <c:pt idx="50">
                  <c:v>14.468000000000002</c:v>
                </c:pt>
                <c:pt idx="51">
                  <c:v>14.05</c:v>
                </c:pt>
                <c:pt idx="52">
                  <c:v>14.132999999999999</c:v>
                </c:pt>
                <c:pt idx="53">
                  <c:v>7.3079999999999998</c:v>
                </c:pt>
                <c:pt idx="54">
                  <c:v>7.2690000000000001</c:v>
                </c:pt>
                <c:pt idx="55">
                  <c:v>13.925999999999998</c:v>
                </c:pt>
                <c:pt idx="56">
                  <c:v>7.5040000000000004</c:v>
                </c:pt>
                <c:pt idx="57">
                  <c:v>7.6630000000000003</c:v>
                </c:pt>
                <c:pt idx="58">
                  <c:v>13.940999999999999</c:v>
                </c:pt>
                <c:pt idx="59">
                  <c:v>13.772</c:v>
                </c:pt>
                <c:pt idx="60">
                  <c:v>7.5310000000000006</c:v>
                </c:pt>
                <c:pt idx="61">
                  <c:v>7.5019999999999998</c:v>
                </c:pt>
                <c:pt idx="62">
                  <c:v>7.1050000000000004</c:v>
                </c:pt>
                <c:pt idx="63">
                  <c:v>6.8789999999999996</c:v>
                </c:pt>
                <c:pt idx="64">
                  <c:v>2.1240000000000001</c:v>
                </c:pt>
                <c:pt idx="65">
                  <c:v>7.1359999999999992</c:v>
                </c:pt>
                <c:pt idx="66">
                  <c:v>7.1709999999999994</c:v>
                </c:pt>
                <c:pt idx="67">
                  <c:v>7.26</c:v>
                </c:pt>
                <c:pt idx="68">
                  <c:v>2.5010000000000003</c:v>
                </c:pt>
                <c:pt idx="69">
                  <c:v>7.9450000000000003</c:v>
                </c:pt>
                <c:pt idx="70">
                  <c:v>7.3739999999999997</c:v>
                </c:pt>
                <c:pt idx="71">
                  <c:v>7.4269999999999996</c:v>
                </c:pt>
                <c:pt idx="72">
                  <c:v>2.2679999999999998</c:v>
                </c:pt>
                <c:pt idx="73">
                  <c:v>2.2360000000000002</c:v>
                </c:pt>
                <c:pt idx="74">
                  <c:v>5.3540000000000001</c:v>
                </c:pt>
                <c:pt idx="75">
                  <c:v>5.3440000000000003</c:v>
                </c:pt>
                <c:pt idx="80">
                  <c:v>5.3380000000000001</c:v>
                </c:pt>
                <c:pt idx="81">
                  <c:v>5.4359999999999999</c:v>
                </c:pt>
                <c:pt idx="82">
                  <c:v>2.262</c:v>
                </c:pt>
                <c:pt idx="83">
                  <c:v>2.698</c:v>
                </c:pt>
                <c:pt idx="85">
                  <c:v>5.2460000000000004</c:v>
                </c:pt>
                <c:pt idx="86">
                  <c:v>1.911</c:v>
                </c:pt>
                <c:pt idx="87">
                  <c:v>2.2909999999999999</c:v>
                </c:pt>
                <c:pt idx="88">
                  <c:v>5.2380000000000004</c:v>
                </c:pt>
                <c:pt idx="89">
                  <c:v>5.2649999999999997</c:v>
                </c:pt>
                <c:pt idx="90">
                  <c:v>11.462</c:v>
                </c:pt>
                <c:pt idx="91">
                  <c:v>11.682</c:v>
                </c:pt>
                <c:pt idx="92">
                  <c:v>6.1059999999999999</c:v>
                </c:pt>
                <c:pt idx="93">
                  <c:v>5.1159999999999997</c:v>
                </c:pt>
                <c:pt idx="94">
                  <c:v>5.99</c:v>
                </c:pt>
                <c:pt idx="95">
                  <c:v>6.157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E8-461F-B813-DF5D134BF27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9.1120000000000001</c:v>
                </c:pt>
                <c:pt idx="1">
                  <c:v>4.7190000000000003</c:v>
                </c:pt>
                <c:pt idx="2">
                  <c:v>4.6890000000000001</c:v>
                </c:pt>
                <c:pt idx="3">
                  <c:v>6.6770000000000005</c:v>
                </c:pt>
                <c:pt idx="4">
                  <c:v>6.6770000000000005</c:v>
                </c:pt>
                <c:pt idx="5">
                  <c:v>9.1960000000000015</c:v>
                </c:pt>
                <c:pt idx="6">
                  <c:v>4.7869999999999999</c:v>
                </c:pt>
                <c:pt idx="7">
                  <c:v>4.7370000000000001</c:v>
                </c:pt>
                <c:pt idx="8">
                  <c:v>6.5360000000000005</c:v>
                </c:pt>
                <c:pt idx="9">
                  <c:v>9.0950000000000006</c:v>
                </c:pt>
                <c:pt idx="10">
                  <c:v>6.875</c:v>
                </c:pt>
                <c:pt idx="11">
                  <c:v>8.5210000000000008</c:v>
                </c:pt>
                <c:pt idx="12">
                  <c:v>6.9329999999999998</c:v>
                </c:pt>
                <c:pt idx="13">
                  <c:v>6.8970000000000002</c:v>
                </c:pt>
                <c:pt idx="14">
                  <c:v>9.0140000000000011</c:v>
                </c:pt>
                <c:pt idx="15">
                  <c:v>8.4489999999999998</c:v>
                </c:pt>
                <c:pt idx="16">
                  <c:v>4.4719999999999995</c:v>
                </c:pt>
                <c:pt idx="17">
                  <c:v>8.4009999999999998</c:v>
                </c:pt>
                <c:pt idx="18">
                  <c:v>6.4349999999999996</c:v>
                </c:pt>
                <c:pt idx="19">
                  <c:v>6.4569999999999999</c:v>
                </c:pt>
                <c:pt idx="20">
                  <c:v>2.2069999999999999</c:v>
                </c:pt>
                <c:pt idx="21">
                  <c:v>4.6470000000000002</c:v>
                </c:pt>
                <c:pt idx="22">
                  <c:v>3.133</c:v>
                </c:pt>
                <c:pt idx="23">
                  <c:v>9.852999999999998</c:v>
                </c:pt>
                <c:pt idx="24">
                  <c:v>2.2319999999999998</c:v>
                </c:pt>
                <c:pt idx="26">
                  <c:v>2.81</c:v>
                </c:pt>
                <c:pt idx="27">
                  <c:v>24.192999999999998</c:v>
                </c:pt>
                <c:pt idx="28">
                  <c:v>3.286</c:v>
                </c:pt>
                <c:pt idx="29">
                  <c:v>5.7010000000000005</c:v>
                </c:pt>
                <c:pt idx="30">
                  <c:v>11.505999999999998</c:v>
                </c:pt>
                <c:pt idx="31">
                  <c:v>5.8900000000000006</c:v>
                </c:pt>
                <c:pt idx="32">
                  <c:v>4.6710000000000003</c:v>
                </c:pt>
                <c:pt idx="33">
                  <c:v>11.78</c:v>
                </c:pt>
                <c:pt idx="34">
                  <c:v>11.393000000000001</c:v>
                </c:pt>
                <c:pt idx="35">
                  <c:v>2.4080000000000004</c:v>
                </c:pt>
                <c:pt idx="36">
                  <c:v>4.8810000000000002</c:v>
                </c:pt>
                <c:pt idx="37">
                  <c:v>3.9769999999999999</c:v>
                </c:pt>
                <c:pt idx="38">
                  <c:v>6.5289999999999999</c:v>
                </c:pt>
                <c:pt idx="39">
                  <c:v>6.3800000000000008</c:v>
                </c:pt>
                <c:pt idx="40">
                  <c:v>6.3109999999999999</c:v>
                </c:pt>
                <c:pt idx="41">
                  <c:v>6.2319999999999993</c:v>
                </c:pt>
                <c:pt idx="42">
                  <c:v>6.2540000000000004</c:v>
                </c:pt>
                <c:pt idx="43">
                  <c:v>6.3120000000000003</c:v>
                </c:pt>
                <c:pt idx="44">
                  <c:v>6.4710000000000001</c:v>
                </c:pt>
                <c:pt idx="45">
                  <c:v>6.1890000000000001</c:v>
                </c:pt>
                <c:pt idx="46">
                  <c:v>5.9939999999999998</c:v>
                </c:pt>
                <c:pt idx="47">
                  <c:v>5.8510000000000009</c:v>
                </c:pt>
                <c:pt idx="48">
                  <c:v>6.1420000000000003</c:v>
                </c:pt>
                <c:pt idx="49">
                  <c:v>11.41</c:v>
                </c:pt>
                <c:pt idx="50">
                  <c:v>11.866999999999999</c:v>
                </c:pt>
                <c:pt idx="51">
                  <c:v>11.376999999999999</c:v>
                </c:pt>
                <c:pt idx="52">
                  <c:v>12.114000000000001</c:v>
                </c:pt>
                <c:pt idx="53">
                  <c:v>6.2849999999999993</c:v>
                </c:pt>
                <c:pt idx="54">
                  <c:v>6.2319999999999993</c:v>
                </c:pt>
                <c:pt idx="55">
                  <c:v>11.507000000000001</c:v>
                </c:pt>
                <c:pt idx="56">
                  <c:v>6.1290000000000004</c:v>
                </c:pt>
                <c:pt idx="57">
                  <c:v>5.8999999999999995</c:v>
                </c:pt>
                <c:pt idx="58">
                  <c:v>10.575000000000001</c:v>
                </c:pt>
                <c:pt idx="59">
                  <c:v>11.029</c:v>
                </c:pt>
                <c:pt idx="60">
                  <c:v>5.7990000000000004</c:v>
                </c:pt>
                <c:pt idx="61">
                  <c:v>5.617</c:v>
                </c:pt>
                <c:pt idx="62">
                  <c:v>5.7409999999999997</c:v>
                </c:pt>
                <c:pt idx="63">
                  <c:v>5.085</c:v>
                </c:pt>
                <c:pt idx="64">
                  <c:v>2.3289999999999997</c:v>
                </c:pt>
                <c:pt idx="65">
                  <c:v>5.6479999999999997</c:v>
                </c:pt>
                <c:pt idx="66">
                  <c:v>5.798</c:v>
                </c:pt>
                <c:pt idx="67">
                  <c:v>5.6839999999999993</c:v>
                </c:pt>
                <c:pt idx="68">
                  <c:v>2.1739999999999999</c:v>
                </c:pt>
                <c:pt idx="69">
                  <c:v>7.7949999999999999</c:v>
                </c:pt>
                <c:pt idx="70">
                  <c:v>5.7509999999999994</c:v>
                </c:pt>
                <c:pt idx="71">
                  <c:v>5.77</c:v>
                </c:pt>
                <c:pt idx="72">
                  <c:v>0.80400000000000005</c:v>
                </c:pt>
                <c:pt idx="73">
                  <c:v>1.996</c:v>
                </c:pt>
                <c:pt idx="74">
                  <c:v>3.7429999999999999</c:v>
                </c:pt>
                <c:pt idx="75">
                  <c:v>3.8090000000000002</c:v>
                </c:pt>
                <c:pt idx="80">
                  <c:v>3.58</c:v>
                </c:pt>
                <c:pt idx="81">
                  <c:v>3.5219999999999998</c:v>
                </c:pt>
                <c:pt idx="82">
                  <c:v>2.2439999999999998</c:v>
                </c:pt>
                <c:pt idx="83">
                  <c:v>1.387</c:v>
                </c:pt>
                <c:pt idx="85">
                  <c:v>3.1890000000000001</c:v>
                </c:pt>
                <c:pt idx="86">
                  <c:v>0.67600000000000005</c:v>
                </c:pt>
                <c:pt idx="87">
                  <c:v>3.028</c:v>
                </c:pt>
                <c:pt idx="88">
                  <c:v>2.8580000000000001</c:v>
                </c:pt>
                <c:pt idx="89">
                  <c:v>2.8260000000000001</c:v>
                </c:pt>
                <c:pt idx="90">
                  <c:v>9.8490000000000002</c:v>
                </c:pt>
                <c:pt idx="91">
                  <c:v>9.7959999999999994</c:v>
                </c:pt>
                <c:pt idx="92">
                  <c:v>4.9260000000000002</c:v>
                </c:pt>
                <c:pt idx="93">
                  <c:v>2.625</c:v>
                </c:pt>
                <c:pt idx="94">
                  <c:v>4.9060000000000006</c:v>
                </c:pt>
                <c:pt idx="95">
                  <c:v>4.8410000000000002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5E8-461F-B813-DF5D134BF27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5E8-461F-B813-DF5D134BF27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5E8-461F-B813-DF5D134BF27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">
                  <c:v>33.551000000000002</c:v>
                </c:pt>
                <c:pt idx="53">
                  <c:v>71.819000000000003</c:v>
                </c:pt>
                <c:pt idx="54">
                  <c:v>70.613</c:v>
                </c:pt>
                <c:pt idx="55">
                  <c:v>25.068999999999999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5E8-461F-B813-DF5D134BF27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5E8-461F-B813-DF5D134BF27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5E8-461F-B813-DF5D134BF27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2">
                  <c:v>3.9950000000000001</c:v>
                </c:pt>
                <c:pt idx="23">
                  <c:v>40</c:v>
                </c:pt>
                <c:pt idx="24">
                  <c:v>40</c:v>
                </c:pt>
                <c:pt idx="27">
                  <c:v>40</c:v>
                </c:pt>
                <c:pt idx="29">
                  <c:v>32.732999999999997</c:v>
                </c:pt>
                <c:pt idx="30">
                  <c:v>40</c:v>
                </c:pt>
                <c:pt idx="31">
                  <c:v>40</c:v>
                </c:pt>
                <c:pt idx="33">
                  <c:v>40</c:v>
                </c:pt>
                <c:pt idx="34">
                  <c:v>40</c:v>
                </c:pt>
                <c:pt idx="35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5E8-461F-B813-DF5D134BF27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23.4</c:v>
                </c:pt>
                <c:pt idx="2">
                  <c:v>94.1</c:v>
                </c:pt>
                <c:pt idx="3">
                  <c:v>10.9</c:v>
                </c:pt>
                <c:pt idx="4">
                  <c:v>0</c:v>
                </c:pt>
                <c:pt idx="5">
                  <c:v>0</c:v>
                </c:pt>
                <c:pt idx="6">
                  <c:v>141.19999999999999</c:v>
                </c:pt>
                <c:pt idx="7">
                  <c:v>172.8</c:v>
                </c:pt>
                <c:pt idx="8">
                  <c:v>50.1</c:v>
                </c:pt>
                <c:pt idx="9">
                  <c:v>37.200000000000003</c:v>
                </c:pt>
                <c:pt idx="10">
                  <c:v>4.7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6</c:v>
                </c:pt>
                <c:pt idx="17">
                  <c:v>0</c:v>
                </c:pt>
                <c:pt idx="18">
                  <c:v>1.6</c:v>
                </c:pt>
                <c:pt idx="19">
                  <c:v>1.7</c:v>
                </c:pt>
                <c:pt idx="20">
                  <c:v>284.7</c:v>
                </c:pt>
                <c:pt idx="21">
                  <c:v>178.9</c:v>
                </c:pt>
                <c:pt idx="22">
                  <c:v>31.6</c:v>
                </c:pt>
                <c:pt idx="23">
                  <c:v>0</c:v>
                </c:pt>
                <c:pt idx="24">
                  <c:v>106.1</c:v>
                </c:pt>
                <c:pt idx="25">
                  <c:v>45.8</c:v>
                </c:pt>
                <c:pt idx="26">
                  <c:v>29.4</c:v>
                </c:pt>
                <c:pt idx="27">
                  <c:v>0</c:v>
                </c:pt>
                <c:pt idx="28">
                  <c:v>27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135</c:v>
                </c:pt>
                <c:pt idx="33">
                  <c:v>4.9000000000000004</c:v>
                </c:pt>
                <c:pt idx="34">
                  <c:v>14.5</c:v>
                </c:pt>
                <c:pt idx="35">
                  <c:v>14.8</c:v>
                </c:pt>
                <c:pt idx="36">
                  <c:v>14.6</c:v>
                </c:pt>
                <c:pt idx="37">
                  <c:v>14.5</c:v>
                </c:pt>
                <c:pt idx="38">
                  <c:v>14</c:v>
                </c:pt>
                <c:pt idx="39">
                  <c:v>14.4</c:v>
                </c:pt>
                <c:pt idx="40">
                  <c:v>16.399999999999999</c:v>
                </c:pt>
                <c:pt idx="41">
                  <c:v>15.6</c:v>
                </c:pt>
                <c:pt idx="42">
                  <c:v>15.5</c:v>
                </c:pt>
                <c:pt idx="43">
                  <c:v>16.100000000000001</c:v>
                </c:pt>
                <c:pt idx="44">
                  <c:v>16.100000000000001</c:v>
                </c:pt>
                <c:pt idx="45">
                  <c:v>15.9</c:v>
                </c:pt>
                <c:pt idx="46">
                  <c:v>15.8</c:v>
                </c:pt>
                <c:pt idx="47">
                  <c:v>15.7</c:v>
                </c:pt>
                <c:pt idx="48">
                  <c:v>15.8</c:v>
                </c:pt>
                <c:pt idx="49">
                  <c:v>15.8</c:v>
                </c:pt>
                <c:pt idx="50">
                  <c:v>16.100000000000001</c:v>
                </c:pt>
                <c:pt idx="51">
                  <c:v>15.6</c:v>
                </c:pt>
                <c:pt idx="52">
                  <c:v>15.9</c:v>
                </c:pt>
                <c:pt idx="53">
                  <c:v>15.7</c:v>
                </c:pt>
                <c:pt idx="54">
                  <c:v>16</c:v>
                </c:pt>
                <c:pt idx="55">
                  <c:v>16.399999999999999</c:v>
                </c:pt>
                <c:pt idx="56">
                  <c:v>16.100000000000001</c:v>
                </c:pt>
                <c:pt idx="57">
                  <c:v>15.8</c:v>
                </c:pt>
                <c:pt idx="58">
                  <c:v>21.2</c:v>
                </c:pt>
                <c:pt idx="59">
                  <c:v>23.7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4.0999999999999996</c:v>
                </c:pt>
                <c:pt idx="65">
                  <c:v>0</c:v>
                </c:pt>
                <c:pt idx="66">
                  <c:v>0</c:v>
                </c:pt>
                <c:pt idx="67">
                  <c:v>5.7</c:v>
                </c:pt>
                <c:pt idx="68">
                  <c:v>19.899999999999999</c:v>
                </c:pt>
                <c:pt idx="69">
                  <c:v>6.8</c:v>
                </c:pt>
                <c:pt idx="70">
                  <c:v>49.8</c:v>
                </c:pt>
                <c:pt idx="71">
                  <c:v>65.5</c:v>
                </c:pt>
                <c:pt idx="72">
                  <c:v>38.4</c:v>
                </c:pt>
                <c:pt idx="73">
                  <c:v>0</c:v>
                </c:pt>
                <c:pt idx="74">
                  <c:v>50.6</c:v>
                </c:pt>
                <c:pt idx="75">
                  <c:v>46.4</c:v>
                </c:pt>
                <c:pt idx="76">
                  <c:v>47.9</c:v>
                </c:pt>
                <c:pt idx="77">
                  <c:v>52.8</c:v>
                </c:pt>
                <c:pt idx="78">
                  <c:v>62.4</c:v>
                </c:pt>
                <c:pt idx="79">
                  <c:v>70.400000000000006</c:v>
                </c:pt>
                <c:pt idx="80">
                  <c:v>30.9</c:v>
                </c:pt>
                <c:pt idx="81">
                  <c:v>0</c:v>
                </c:pt>
                <c:pt idx="82">
                  <c:v>0</c:v>
                </c:pt>
                <c:pt idx="83">
                  <c:v>24.5</c:v>
                </c:pt>
                <c:pt idx="84">
                  <c:v>24.6</c:v>
                </c:pt>
                <c:pt idx="85">
                  <c:v>13.5</c:v>
                </c:pt>
                <c:pt idx="86">
                  <c:v>115.1</c:v>
                </c:pt>
                <c:pt idx="87">
                  <c:v>87.5</c:v>
                </c:pt>
                <c:pt idx="88">
                  <c:v>11.2</c:v>
                </c:pt>
                <c:pt idx="89">
                  <c:v>24.9</c:v>
                </c:pt>
                <c:pt idx="90">
                  <c:v>38</c:v>
                </c:pt>
                <c:pt idx="91">
                  <c:v>35.9</c:v>
                </c:pt>
                <c:pt idx="92">
                  <c:v>30.3</c:v>
                </c:pt>
                <c:pt idx="93">
                  <c:v>11.2</c:v>
                </c:pt>
                <c:pt idx="94">
                  <c:v>39.799999999999997</c:v>
                </c:pt>
                <c:pt idx="95">
                  <c:v>11.5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5E8-461F-B813-DF5D134BF27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10.678000000000001</c:v>
                </c:pt>
                <c:pt idx="1">
                  <c:v>6.5190000000000001</c:v>
                </c:pt>
                <c:pt idx="2">
                  <c:v>6.3979999999999997</c:v>
                </c:pt>
                <c:pt idx="3">
                  <c:v>6.3109999999999999</c:v>
                </c:pt>
                <c:pt idx="4">
                  <c:v>6.2160000000000002</c:v>
                </c:pt>
                <c:pt idx="5">
                  <c:v>6.875</c:v>
                </c:pt>
                <c:pt idx="6">
                  <c:v>6.4539999999999997</c:v>
                </c:pt>
                <c:pt idx="7">
                  <c:v>6.5919999999999996</c:v>
                </c:pt>
                <c:pt idx="8">
                  <c:v>6.6920000000000002</c:v>
                </c:pt>
                <c:pt idx="9">
                  <c:v>6.4569999999999999</c:v>
                </c:pt>
                <c:pt idx="10">
                  <c:v>6.0659999999999998</c:v>
                </c:pt>
                <c:pt idx="11">
                  <c:v>7.4560000000000004</c:v>
                </c:pt>
                <c:pt idx="12">
                  <c:v>5.1219999999999999</c:v>
                </c:pt>
                <c:pt idx="13">
                  <c:v>4.6449999999999996</c:v>
                </c:pt>
                <c:pt idx="14">
                  <c:v>4.5780000000000003</c:v>
                </c:pt>
                <c:pt idx="15">
                  <c:v>4.9080000000000004</c:v>
                </c:pt>
                <c:pt idx="16">
                  <c:v>3.0470000000000002</c:v>
                </c:pt>
                <c:pt idx="17">
                  <c:v>3.5590000000000002</c:v>
                </c:pt>
                <c:pt idx="18">
                  <c:v>1.3660000000000001</c:v>
                </c:pt>
                <c:pt idx="19">
                  <c:v>1.36</c:v>
                </c:pt>
                <c:pt idx="20">
                  <c:v>1.214</c:v>
                </c:pt>
                <c:pt idx="21">
                  <c:v>1.1779999999999999</c:v>
                </c:pt>
                <c:pt idx="22">
                  <c:v>0.14199999999999999</c:v>
                </c:pt>
                <c:pt idx="23">
                  <c:v>5.4320000000000004</c:v>
                </c:pt>
                <c:pt idx="24">
                  <c:v>10.867000000000001</c:v>
                </c:pt>
                <c:pt idx="25">
                  <c:v>7.5999999999999998E-2</c:v>
                </c:pt>
                <c:pt idx="26">
                  <c:v>2.359</c:v>
                </c:pt>
                <c:pt idx="27">
                  <c:v>17.888999999999999</c:v>
                </c:pt>
                <c:pt idx="28">
                  <c:v>0.111</c:v>
                </c:pt>
                <c:pt idx="29">
                  <c:v>27.260999999999999</c:v>
                </c:pt>
                <c:pt idx="30">
                  <c:v>39.103000000000002</c:v>
                </c:pt>
                <c:pt idx="31">
                  <c:v>22.093</c:v>
                </c:pt>
                <c:pt idx="32">
                  <c:v>7.0000000000000007E-2</c:v>
                </c:pt>
                <c:pt idx="33">
                  <c:v>38.957000000000001</c:v>
                </c:pt>
                <c:pt idx="34">
                  <c:v>35.137999999999998</c:v>
                </c:pt>
                <c:pt idx="35">
                  <c:v>45.302</c:v>
                </c:pt>
                <c:pt idx="36">
                  <c:v>10.439</c:v>
                </c:pt>
                <c:pt idx="37">
                  <c:v>21.076000000000001</c:v>
                </c:pt>
                <c:pt idx="38">
                  <c:v>21.067</c:v>
                </c:pt>
                <c:pt idx="39">
                  <c:v>24.863</c:v>
                </c:pt>
                <c:pt idx="40">
                  <c:v>26.600999999999999</c:v>
                </c:pt>
                <c:pt idx="41">
                  <c:v>29.782</c:v>
                </c:pt>
                <c:pt idx="42">
                  <c:v>30.648</c:v>
                </c:pt>
                <c:pt idx="43">
                  <c:v>31.86</c:v>
                </c:pt>
                <c:pt idx="44">
                  <c:v>10.308</c:v>
                </c:pt>
                <c:pt idx="45">
                  <c:v>15.557</c:v>
                </c:pt>
                <c:pt idx="46">
                  <c:v>28.079000000000001</c:v>
                </c:pt>
                <c:pt idx="47">
                  <c:v>37.996000000000002</c:v>
                </c:pt>
                <c:pt idx="48">
                  <c:v>39.595999999999997</c:v>
                </c:pt>
                <c:pt idx="49">
                  <c:v>60.16</c:v>
                </c:pt>
                <c:pt idx="50">
                  <c:v>61.78</c:v>
                </c:pt>
                <c:pt idx="51">
                  <c:v>62.637999999999998</c:v>
                </c:pt>
                <c:pt idx="52">
                  <c:v>60.347999999999999</c:v>
                </c:pt>
                <c:pt idx="53">
                  <c:v>51.588999999999999</c:v>
                </c:pt>
                <c:pt idx="54">
                  <c:v>50.935000000000002</c:v>
                </c:pt>
                <c:pt idx="55">
                  <c:v>53.189</c:v>
                </c:pt>
                <c:pt idx="56">
                  <c:v>54.567999999999998</c:v>
                </c:pt>
                <c:pt idx="57">
                  <c:v>54.372999999999998</c:v>
                </c:pt>
                <c:pt idx="58">
                  <c:v>53.642000000000003</c:v>
                </c:pt>
                <c:pt idx="59">
                  <c:v>52.697000000000003</c:v>
                </c:pt>
                <c:pt idx="60">
                  <c:v>84.352999999999994</c:v>
                </c:pt>
                <c:pt idx="61">
                  <c:v>85.046999999999997</c:v>
                </c:pt>
                <c:pt idx="62">
                  <c:v>28.512</c:v>
                </c:pt>
                <c:pt idx="64">
                  <c:v>25.033999999999999</c:v>
                </c:pt>
                <c:pt idx="65">
                  <c:v>17.356000000000002</c:v>
                </c:pt>
                <c:pt idx="66">
                  <c:v>18.187000000000001</c:v>
                </c:pt>
                <c:pt idx="67">
                  <c:v>14.446</c:v>
                </c:pt>
                <c:pt idx="68">
                  <c:v>9.0820000000000007</c:v>
                </c:pt>
                <c:pt idx="69">
                  <c:v>5.9050000000000002</c:v>
                </c:pt>
                <c:pt idx="70">
                  <c:v>0.39700000000000002</c:v>
                </c:pt>
                <c:pt idx="71">
                  <c:v>0.65600000000000003</c:v>
                </c:pt>
                <c:pt idx="72">
                  <c:v>17.920999999999999</c:v>
                </c:pt>
                <c:pt idx="73">
                  <c:v>10.318</c:v>
                </c:pt>
                <c:pt idx="74">
                  <c:v>3.266</c:v>
                </c:pt>
                <c:pt idx="75">
                  <c:v>6.1779999999999999</c:v>
                </c:pt>
                <c:pt idx="76">
                  <c:v>14.086</c:v>
                </c:pt>
                <c:pt idx="77">
                  <c:v>12.426</c:v>
                </c:pt>
                <c:pt idx="78">
                  <c:v>15.804</c:v>
                </c:pt>
                <c:pt idx="79">
                  <c:v>11.519</c:v>
                </c:pt>
                <c:pt idx="80">
                  <c:v>10.015000000000001</c:v>
                </c:pt>
                <c:pt idx="81">
                  <c:v>10.125999999999999</c:v>
                </c:pt>
                <c:pt idx="82">
                  <c:v>31.210999999999999</c:v>
                </c:pt>
                <c:pt idx="83">
                  <c:v>38.517000000000003</c:v>
                </c:pt>
                <c:pt idx="84">
                  <c:v>0.55900000000000005</c:v>
                </c:pt>
                <c:pt idx="85">
                  <c:v>4.93</c:v>
                </c:pt>
                <c:pt idx="86">
                  <c:v>10.179</c:v>
                </c:pt>
                <c:pt idx="87">
                  <c:v>38.628999999999998</c:v>
                </c:pt>
                <c:pt idx="88">
                  <c:v>0.308</c:v>
                </c:pt>
                <c:pt idx="89">
                  <c:v>0.31</c:v>
                </c:pt>
                <c:pt idx="90">
                  <c:v>21.821999999999999</c:v>
                </c:pt>
                <c:pt idx="91">
                  <c:v>24.864999999999998</c:v>
                </c:pt>
                <c:pt idx="92">
                  <c:v>4.2110000000000003</c:v>
                </c:pt>
                <c:pt idx="93">
                  <c:v>0.28599999999999998</c:v>
                </c:pt>
                <c:pt idx="94">
                  <c:v>1.2629999999999999</c:v>
                </c:pt>
                <c:pt idx="95">
                  <c:v>29.675000000000001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5E8-461F-B813-DF5D134BF27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5E8-461F-B813-DF5D134BF27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72">
                  <c:v>35</c:v>
                </c:pt>
                <c:pt idx="73">
                  <c:v>35</c:v>
                </c:pt>
                <c:pt idx="75">
                  <c:v>5.29</c:v>
                </c:pt>
                <c:pt idx="76">
                  <c:v>7.4619999999999997</c:v>
                </c:pt>
                <c:pt idx="77">
                  <c:v>3.7130000000000001</c:v>
                </c:pt>
                <c:pt idx="78">
                  <c:v>9.7379999999999995</c:v>
                </c:pt>
                <c:pt idx="79">
                  <c:v>0.498</c:v>
                </c:pt>
                <c:pt idx="80">
                  <c:v>6.673</c:v>
                </c:pt>
                <c:pt idx="81">
                  <c:v>9.3859999999999992</c:v>
                </c:pt>
                <c:pt idx="82">
                  <c:v>50</c:v>
                </c:pt>
                <c:pt idx="8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5E8-461F-B813-DF5D134BF2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87.53</c:v>
                </c:pt>
                <c:pt idx="1">
                  <c:v>90.38</c:v>
                </c:pt>
                <c:pt idx="2">
                  <c:v>87.16</c:v>
                </c:pt>
                <c:pt idx="3">
                  <c:v>85.6</c:v>
                </c:pt>
                <c:pt idx="4">
                  <c:v>91.44</c:v>
                </c:pt>
                <c:pt idx="5">
                  <c:v>86.58</c:v>
                </c:pt>
                <c:pt idx="6">
                  <c:v>84.53</c:v>
                </c:pt>
                <c:pt idx="7">
                  <c:v>82.3</c:v>
                </c:pt>
                <c:pt idx="8">
                  <c:v>83.3</c:v>
                </c:pt>
                <c:pt idx="9">
                  <c:v>82.5</c:v>
                </c:pt>
                <c:pt idx="10">
                  <c:v>84.93</c:v>
                </c:pt>
                <c:pt idx="11">
                  <c:v>85.06</c:v>
                </c:pt>
                <c:pt idx="12">
                  <c:v>90</c:v>
                </c:pt>
                <c:pt idx="13">
                  <c:v>90</c:v>
                </c:pt>
                <c:pt idx="14">
                  <c:v>87.8</c:v>
                </c:pt>
                <c:pt idx="15">
                  <c:v>85.87</c:v>
                </c:pt>
                <c:pt idx="16">
                  <c:v>90</c:v>
                </c:pt>
                <c:pt idx="17">
                  <c:v>88.11</c:v>
                </c:pt>
                <c:pt idx="18">
                  <c:v>91.47</c:v>
                </c:pt>
                <c:pt idx="19">
                  <c:v>91.47</c:v>
                </c:pt>
                <c:pt idx="20">
                  <c:v>87.26</c:v>
                </c:pt>
                <c:pt idx="21">
                  <c:v>89.8</c:v>
                </c:pt>
                <c:pt idx="22">
                  <c:v>101.04</c:v>
                </c:pt>
                <c:pt idx="23">
                  <c:v>102</c:v>
                </c:pt>
                <c:pt idx="24">
                  <c:v>93.8</c:v>
                </c:pt>
                <c:pt idx="25">
                  <c:v>131.61000000000001</c:v>
                </c:pt>
                <c:pt idx="26">
                  <c:v>145.38</c:v>
                </c:pt>
                <c:pt idx="27">
                  <c:v>152.80000000000001</c:v>
                </c:pt>
                <c:pt idx="28">
                  <c:v>191.34</c:v>
                </c:pt>
                <c:pt idx="29">
                  <c:v>196.85</c:v>
                </c:pt>
                <c:pt idx="30">
                  <c:v>178.21</c:v>
                </c:pt>
                <c:pt idx="31">
                  <c:v>169.64</c:v>
                </c:pt>
                <c:pt idx="32">
                  <c:v>194.91</c:v>
                </c:pt>
                <c:pt idx="33">
                  <c:v>151.74</c:v>
                </c:pt>
                <c:pt idx="34">
                  <c:v>130</c:v>
                </c:pt>
                <c:pt idx="35">
                  <c:v>106.9</c:v>
                </c:pt>
                <c:pt idx="36">
                  <c:v>158</c:v>
                </c:pt>
                <c:pt idx="37">
                  <c:v>156.77000000000001</c:v>
                </c:pt>
                <c:pt idx="38">
                  <c:v>121.91</c:v>
                </c:pt>
                <c:pt idx="39">
                  <c:v>121.05</c:v>
                </c:pt>
                <c:pt idx="40">
                  <c:v>150.91</c:v>
                </c:pt>
                <c:pt idx="41">
                  <c:v>136.93</c:v>
                </c:pt>
                <c:pt idx="42">
                  <c:v>127.31</c:v>
                </c:pt>
                <c:pt idx="43">
                  <c:v>121.05</c:v>
                </c:pt>
                <c:pt idx="44">
                  <c:v>115.45</c:v>
                </c:pt>
                <c:pt idx="45">
                  <c:v>109.83</c:v>
                </c:pt>
                <c:pt idx="46">
                  <c:v>104.2</c:v>
                </c:pt>
                <c:pt idx="47">
                  <c:v>103.96</c:v>
                </c:pt>
                <c:pt idx="48">
                  <c:v>103.95</c:v>
                </c:pt>
                <c:pt idx="49">
                  <c:v>92.99</c:v>
                </c:pt>
                <c:pt idx="50">
                  <c:v>91.61</c:v>
                </c:pt>
                <c:pt idx="51">
                  <c:v>89.74</c:v>
                </c:pt>
                <c:pt idx="52">
                  <c:v>88.98</c:v>
                </c:pt>
                <c:pt idx="53">
                  <c:v>94.18</c:v>
                </c:pt>
                <c:pt idx="54">
                  <c:v>94.18</c:v>
                </c:pt>
                <c:pt idx="55">
                  <c:v>89.9</c:v>
                </c:pt>
                <c:pt idx="56">
                  <c:v>84.73</c:v>
                </c:pt>
                <c:pt idx="57">
                  <c:v>87.16</c:v>
                </c:pt>
                <c:pt idx="58">
                  <c:v>87.85</c:v>
                </c:pt>
                <c:pt idx="59">
                  <c:v>88.88</c:v>
                </c:pt>
                <c:pt idx="60">
                  <c:v>89.02</c:v>
                </c:pt>
                <c:pt idx="61">
                  <c:v>90.37</c:v>
                </c:pt>
                <c:pt idx="62">
                  <c:v>103.96</c:v>
                </c:pt>
                <c:pt idx="63">
                  <c:v>113.33</c:v>
                </c:pt>
                <c:pt idx="64">
                  <c:v>99.29</c:v>
                </c:pt>
                <c:pt idx="65">
                  <c:v>148.94</c:v>
                </c:pt>
                <c:pt idx="66">
                  <c:v>155.9</c:v>
                </c:pt>
                <c:pt idx="67">
                  <c:v>170.9</c:v>
                </c:pt>
                <c:pt idx="68">
                  <c:v>101.64</c:v>
                </c:pt>
                <c:pt idx="69">
                  <c:v>122.45</c:v>
                </c:pt>
                <c:pt idx="70">
                  <c:v>153.29</c:v>
                </c:pt>
                <c:pt idx="71">
                  <c:v>171.17</c:v>
                </c:pt>
                <c:pt idx="72">
                  <c:v>124.31</c:v>
                </c:pt>
                <c:pt idx="73">
                  <c:v>150.29</c:v>
                </c:pt>
                <c:pt idx="74">
                  <c:v>198.52</c:v>
                </c:pt>
                <c:pt idx="75">
                  <c:v>241.64</c:v>
                </c:pt>
                <c:pt idx="76">
                  <c:v>231.58</c:v>
                </c:pt>
                <c:pt idx="77">
                  <c:v>216.79</c:v>
                </c:pt>
                <c:pt idx="78">
                  <c:v>171.98</c:v>
                </c:pt>
                <c:pt idx="79">
                  <c:v>144.94999999999999</c:v>
                </c:pt>
                <c:pt idx="80">
                  <c:v>169.07</c:v>
                </c:pt>
                <c:pt idx="81">
                  <c:v>147.25</c:v>
                </c:pt>
                <c:pt idx="82">
                  <c:v>121.34</c:v>
                </c:pt>
                <c:pt idx="83">
                  <c:v>102.97</c:v>
                </c:pt>
                <c:pt idx="84">
                  <c:v>138.01</c:v>
                </c:pt>
                <c:pt idx="85">
                  <c:v>127.14</c:v>
                </c:pt>
                <c:pt idx="86">
                  <c:v>102</c:v>
                </c:pt>
                <c:pt idx="87">
                  <c:v>87.03</c:v>
                </c:pt>
                <c:pt idx="88">
                  <c:v>123.35</c:v>
                </c:pt>
                <c:pt idx="89">
                  <c:v>116.6</c:v>
                </c:pt>
                <c:pt idx="90">
                  <c:v>93.02</c:v>
                </c:pt>
                <c:pt idx="91">
                  <c:v>84.77</c:v>
                </c:pt>
                <c:pt idx="92">
                  <c:v>106.59</c:v>
                </c:pt>
                <c:pt idx="93">
                  <c:v>99.76</c:v>
                </c:pt>
                <c:pt idx="94">
                  <c:v>82.14</c:v>
                </c:pt>
                <c:pt idx="95">
                  <c:v>81.099999999999994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5E8-461F-B813-DF5D134BF2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C13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45932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40.917999999999999</v>
      </c>
      <c r="C5" s="25">
        <v>40.795999999999999</v>
      </c>
      <c r="D5" s="25">
        <v>111.30200000000001</v>
      </c>
      <c r="E5" s="25">
        <v>32.198999999999998</v>
      </c>
      <c r="F5" s="25">
        <v>54.817999999999998</v>
      </c>
      <c r="G5" s="25">
        <v>27.056000000000001</v>
      </c>
      <c r="H5" s="25">
        <v>158.59899999999999</v>
      </c>
      <c r="I5" s="25">
        <v>190.07900000000001</v>
      </c>
      <c r="J5" s="25">
        <v>71.775999999999996</v>
      </c>
      <c r="K5" s="25">
        <v>63.567999999999998</v>
      </c>
      <c r="L5" s="25">
        <v>26.036000000000001</v>
      </c>
      <c r="M5" s="25">
        <v>26.707000000000001</v>
      </c>
      <c r="N5" s="25">
        <v>20.375</v>
      </c>
      <c r="O5" s="25">
        <v>19.992000000000001</v>
      </c>
      <c r="P5" s="25">
        <v>24.260999999999999</v>
      </c>
      <c r="Q5" s="25">
        <v>24.155000000000001</v>
      </c>
      <c r="R5" s="25">
        <v>19.527000000000001</v>
      </c>
      <c r="S5" s="25">
        <v>23.238</v>
      </c>
      <c r="T5" s="25">
        <v>18.007000000000001</v>
      </c>
      <c r="U5" s="25">
        <v>18.097000000000001</v>
      </c>
      <c r="V5" s="25">
        <v>289.666</v>
      </c>
      <c r="W5" s="25">
        <v>191.779</v>
      </c>
      <c r="X5" s="25">
        <v>45.968000000000004</v>
      </c>
      <c r="Y5" s="25">
        <v>78.62</v>
      </c>
      <c r="Z5" s="25">
        <v>161.70699999999999</v>
      </c>
      <c r="AA5" s="25">
        <v>45.878999999999998</v>
      </c>
      <c r="AB5" s="25">
        <v>40.719000000000001</v>
      </c>
      <c r="AC5" s="25">
        <v>126.593</v>
      </c>
      <c r="AD5" s="25">
        <v>36.43</v>
      </c>
      <c r="AE5" s="25">
        <v>75.900000000000006</v>
      </c>
      <c r="AF5" s="25">
        <v>117.8</v>
      </c>
      <c r="AG5" s="25">
        <v>78.308000000000007</v>
      </c>
      <c r="AH5" s="25">
        <v>147.91499999999999</v>
      </c>
      <c r="AI5" s="25">
        <v>117</v>
      </c>
      <c r="AJ5" s="25">
        <v>118.441</v>
      </c>
      <c r="AK5" s="25">
        <v>116.96</v>
      </c>
      <c r="AL5" s="25">
        <v>37.914000000000001</v>
      </c>
      <c r="AM5" s="25">
        <v>45.554000000000002</v>
      </c>
      <c r="AN5" s="25">
        <v>49.585999999999999</v>
      </c>
      <c r="AO5" s="25">
        <v>53.561</v>
      </c>
      <c r="AP5" s="25">
        <v>57.247999999999998</v>
      </c>
      <c r="AQ5" s="25">
        <v>59.462000000000003</v>
      </c>
      <c r="AR5" s="25">
        <v>60.177</v>
      </c>
      <c r="AS5" s="25">
        <v>61.703000000000003</v>
      </c>
      <c r="AT5" s="25">
        <v>40.185000000000002</v>
      </c>
      <c r="AU5" s="25">
        <v>44.896999999999998</v>
      </c>
      <c r="AV5" s="25">
        <v>57.295999999999999</v>
      </c>
      <c r="AW5" s="25">
        <v>66.77</v>
      </c>
      <c r="AX5" s="25">
        <v>68.652000000000001</v>
      </c>
      <c r="AY5" s="25">
        <v>102.449</v>
      </c>
      <c r="AZ5" s="25">
        <v>104.215</v>
      </c>
      <c r="BA5" s="25">
        <v>103.66500000000001</v>
      </c>
      <c r="BB5" s="25">
        <v>102.495</v>
      </c>
      <c r="BC5" s="25">
        <v>152.70099999999999</v>
      </c>
      <c r="BD5" s="25">
        <v>151.04900000000001</v>
      </c>
      <c r="BE5" s="25">
        <v>120.09099999999999</v>
      </c>
      <c r="BF5" s="25">
        <v>84.301000000000002</v>
      </c>
      <c r="BG5" s="25">
        <v>83.736000000000004</v>
      </c>
      <c r="BH5" s="25">
        <v>99.358000000000004</v>
      </c>
      <c r="BI5" s="25">
        <v>101.161</v>
      </c>
      <c r="BJ5" s="25">
        <v>97.683000000000007</v>
      </c>
      <c r="BK5" s="25">
        <v>98.165999999999997</v>
      </c>
      <c r="BL5" s="25">
        <v>41.357999999999997</v>
      </c>
      <c r="BM5" s="25">
        <v>11.976000000000001</v>
      </c>
      <c r="BN5" s="25">
        <v>33.594000000000001</v>
      </c>
      <c r="BO5" s="25">
        <v>30.14</v>
      </c>
      <c r="BP5" s="25">
        <v>31.155999999999999</v>
      </c>
      <c r="BQ5" s="25">
        <v>33.090000000000003</v>
      </c>
      <c r="BR5" s="25">
        <v>33.621000000000002</v>
      </c>
      <c r="BS5" s="25">
        <v>28.446000000000002</v>
      </c>
      <c r="BT5" s="25">
        <v>63.277999999999999</v>
      </c>
      <c r="BU5" s="25">
        <v>79.308999999999997</v>
      </c>
      <c r="BV5" s="25">
        <v>94.355000000000004</v>
      </c>
      <c r="BW5" s="25">
        <v>49.597999999999999</v>
      </c>
      <c r="BX5" s="25">
        <v>63.012</v>
      </c>
      <c r="BY5" s="25">
        <v>67.05</v>
      </c>
      <c r="BZ5" s="25">
        <v>69.486999999999995</v>
      </c>
      <c r="CA5" s="25">
        <v>68.917000000000002</v>
      </c>
      <c r="CB5" s="25">
        <v>87.954999999999998</v>
      </c>
      <c r="CC5" s="25">
        <v>82.406999999999996</v>
      </c>
      <c r="CD5" s="25">
        <v>56.512999999999998</v>
      </c>
      <c r="CE5" s="25">
        <v>28.512</v>
      </c>
      <c r="CF5" s="25">
        <v>85.759</v>
      </c>
      <c r="CG5" s="25">
        <v>117.056</v>
      </c>
      <c r="CH5" s="25">
        <v>25.132999999999999</v>
      </c>
      <c r="CI5" s="25">
        <v>26.84</v>
      </c>
      <c r="CJ5" s="25">
        <v>127.833</v>
      </c>
      <c r="CK5" s="25">
        <v>131.43100000000001</v>
      </c>
      <c r="CL5" s="25">
        <v>19.611999999999998</v>
      </c>
      <c r="CM5" s="25">
        <v>33.317999999999998</v>
      </c>
      <c r="CN5" s="25">
        <v>81.084000000000003</v>
      </c>
      <c r="CO5" s="25">
        <v>82.221999999999994</v>
      </c>
      <c r="CP5" s="25">
        <v>45.497</v>
      </c>
      <c r="CQ5" s="25">
        <v>19.265999999999998</v>
      </c>
      <c r="CR5" s="25">
        <v>51.984999999999999</v>
      </c>
      <c r="CS5" s="25">
        <v>52.146999999999998</v>
      </c>
      <c r="CT5" s="26"/>
      <c r="CU5" s="26"/>
      <c r="CV5" s="26"/>
      <c r="CW5" s="27"/>
      <c r="CX5" s="28">
        <f t="array" ref="CX5">SUMPRODUCT(B5:CW5*0.25)</f>
        <v>1714.55575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87.53</v>
      </c>
      <c r="C8" s="37">
        <v>90.38</v>
      </c>
      <c r="D8" s="37">
        <v>87.16</v>
      </c>
      <c r="E8" s="37">
        <v>85.6</v>
      </c>
      <c r="F8" s="37">
        <v>91.44</v>
      </c>
      <c r="G8" s="37">
        <v>86.58</v>
      </c>
      <c r="H8" s="37">
        <v>84.53</v>
      </c>
      <c r="I8" s="37">
        <v>82.3</v>
      </c>
      <c r="J8" s="37">
        <v>83.3</v>
      </c>
      <c r="K8" s="37">
        <v>82.5</v>
      </c>
      <c r="L8" s="37">
        <v>84.93</v>
      </c>
      <c r="M8" s="37">
        <v>85.06</v>
      </c>
      <c r="N8" s="37">
        <v>90</v>
      </c>
      <c r="O8" s="37">
        <v>90</v>
      </c>
      <c r="P8" s="37">
        <v>87.8</v>
      </c>
      <c r="Q8" s="37">
        <v>85.87</v>
      </c>
      <c r="R8" s="37">
        <v>90</v>
      </c>
      <c r="S8" s="37">
        <v>88.11</v>
      </c>
      <c r="T8" s="37">
        <v>91.47</v>
      </c>
      <c r="U8" s="37">
        <v>91.47</v>
      </c>
      <c r="V8" s="37">
        <v>87.26</v>
      </c>
      <c r="W8" s="37">
        <v>89.8</v>
      </c>
      <c r="X8" s="37">
        <v>101.04</v>
      </c>
      <c r="Y8" s="37">
        <v>102</v>
      </c>
      <c r="Z8" s="37">
        <v>93.8</v>
      </c>
      <c r="AA8" s="37">
        <v>131.61000000000001</v>
      </c>
      <c r="AB8" s="37">
        <v>145.38</v>
      </c>
      <c r="AC8" s="37">
        <v>152.80000000000001</v>
      </c>
      <c r="AD8" s="37">
        <v>191.34</v>
      </c>
      <c r="AE8" s="37">
        <v>196.85</v>
      </c>
      <c r="AF8" s="37">
        <v>178.21</v>
      </c>
      <c r="AG8" s="37">
        <v>169.64</v>
      </c>
      <c r="AH8" s="37">
        <v>194.91</v>
      </c>
      <c r="AI8" s="37">
        <v>151.74</v>
      </c>
      <c r="AJ8" s="37">
        <v>130</v>
      </c>
      <c r="AK8" s="37">
        <v>106.9</v>
      </c>
      <c r="AL8" s="37">
        <v>158</v>
      </c>
      <c r="AM8" s="37">
        <v>156.77000000000001</v>
      </c>
      <c r="AN8" s="37">
        <v>121.91</v>
      </c>
      <c r="AO8" s="37">
        <v>121.05</v>
      </c>
      <c r="AP8" s="37">
        <v>150.91</v>
      </c>
      <c r="AQ8" s="37">
        <v>136.93</v>
      </c>
      <c r="AR8" s="37">
        <v>127.31</v>
      </c>
      <c r="AS8" s="37">
        <v>121.05</v>
      </c>
      <c r="AT8" s="37">
        <v>115.45</v>
      </c>
      <c r="AU8" s="37">
        <v>109.83</v>
      </c>
      <c r="AV8" s="37">
        <v>104.2</v>
      </c>
      <c r="AW8" s="37">
        <v>103.96</v>
      </c>
      <c r="AX8" s="37">
        <v>103.95</v>
      </c>
      <c r="AY8" s="37">
        <v>92.99</v>
      </c>
      <c r="AZ8" s="37">
        <v>91.61</v>
      </c>
      <c r="BA8" s="37">
        <v>89.74</v>
      </c>
      <c r="BB8" s="37">
        <v>88.98</v>
      </c>
      <c r="BC8" s="37">
        <v>94.18</v>
      </c>
      <c r="BD8" s="37">
        <v>94.18</v>
      </c>
      <c r="BE8" s="37">
        <v>89.9</v>
      </c>
      <c r="BF8" s="37">
        <v>84.73</v>
      </c>
      <c r="BG8" s="37">
        <v>87.16</v>
      </c>
      <c r="BH8" s="37">
        <v>87.85</v>
      </c>
      <c r="BI8" s="37">
        <v>88.88</v>
      </c>
      <c r="BJ8" s="37">
        <v>89.02</v>
      </c>
      <c r="BK8" s="37">
        <v>90.37</v>
      </c>
      <c r="BL8" s="37">
        <v>103.96</v>
      </c>
      <c r="BM8" s="37">
        <v>113.33</v>
      </c>
      <c r="BN8" s="37">
        <v>99.29</v>
      </c>
      <c r="BO8" s="37">
        <v>148.94</v>
      </c>
      <c r="BP8" s="37">
        <v>155.9</v>
      </c>
      <c r="BQ8" s="37">
        <v>170.9</v>
      </c>
      <c r="BR8" s="37">
        <v>101.64</v>
      </c>
      <c r="BS8" s="37">
        <v>122.45</v>
      </c>
      <c r="BT8" s="37">
        <v>153.29</v>
      </c>
      <c r="BU8" s="37">
        <v>171.17</v>
      </c>
      <c r="BV8" s="37">
        <v>124.31</v>
      </c>
      <c r="BW8" s="37">
        <v>150.29</v>
      </c>
      <c r="BX8" s="37">
        <v>198.52</v>
      </c>
      <c r="BY8" s="37">
        <v>241.64</v>
      </c>
      <c r="BZ8" s="37">
        <v>231.58</v>
      </c>
      <c r="CA8" s="37">
        <v>216.79</v>
      </c>
      <c r="CB8" s="37">
        <v>171.98</v>
      </c>
      <c r="CC8" s="37">
        <v>144.94999999999999</v>
      </c>
      <c r="CD8" s="37">
        <v>169.07</v>
      </c>
      <c r="CE8" s="37">
        <v>147.25</v>
      </c>
      <c r="CF8" s="37">
        <v>121.34</v>
      </c>
      <c r="CG8" s="37">
        <v>102.97</v>
      </c>
      <c r="CH8" s="37">
        <v>138.01</v>
      </c>
      <c r="CI8" s="37">
        <v>127.14</v>
      </c>
      <c r="CJ8" s="37">
        <v>102</v>
      </c>
      <c r="CK8" s="37">
        <v>87.03</v>
      </c>
      <c r="CL8" s="37">
        <v>123.35</v>
      </c>
      <c r="CM8" s="37">
        <v>116.6</v>
      </c>
      <c r="CN8" s="37">
        <v>93.02</v>
      </c>
      <c r="CO8" s="37">
        <v>84.77</v>
      </c>
      <c r="CP8" s="37">
        <v>106.59</v>
      </c>
      <c r="CQ8" s="37">
        <v>99.76</v>
      </c>
      <c r="CR8" s="37">
        <v>82.14</v>
      </c>
      <c r="CS8" s="37">
        <v>81.099999999999994</v>
      </c>
      <c r="CT8" s="38"/>
      <c r="CU8" s="38"/>
      <c r="CV8" s="38"/>
      <c r="CW8" s="39"/>
      <c r="CX8" s="40">
        <f>IF(SUM(B8:CW8)&lt;&gt;0,AVERAGEIF(B8:CW8,"&lt;&gt;"""),"")</f>
        <v>118.47177083333334</v>
      </c>
    </row>
    <row r="9" spans="1:102" ht="24.95" customHeight="1" thickBot="1" x14ac:dyDescent="0.25">
      <c r="A9" s="41" t="s">
        <v>6</v>
      </c>
      <c r="B9" s="42">
        <v>87.667500000000004</v>
      </c>
      <c r="C9" s="43">
        <v>87.667500000000004</v>
      </c>
      <c r="D9" s="43">
        <v>87.667500000000004</v>
      </c>
      <c r="E9" s="43">
        <v>87.667500000000004</v>
      </c>
      <c r="F9" s="43">
        <v>86.212500000000006</v>
      </c>
      <c r="G9" s="43">
        <v>86.212500000000006</v>
      </c>
      <c r="H9" s="43">
        <v>86.212500000000006</v>
      </c>
      <c r="I9" s="43">
        <v>86.212500000000006</v>
      </c>
      <c r="J9" s="43">
        <v>83.947500000000005</v>
      </c>
      <c r="K9" s="43">
        <v>83.947500000000005</v>
      </c>
      <c r="L9" s="43">
        <v>83.947500000000005</v>
      </c>
      <c r="M9" s="43">
        <v>83.947500000000005</v>
      </c>
      <c r="N9" s="43">
        <v>88.417500000000004</v>
      </c>
      <c r="O9" s="43">
        <v>88.417500000000004</v>
      </c>
      <c r="P9" s="43">
        <v>88.417500000000004</v>
      </c>
      <c r="Q9" s="43">
        <v>88.417500000000004</v>
      </c>
      <c r="R9" s="43">
        <v>90.262500000000003</v>
      </c>
      <c r="S9" s="43">
        <v>90.262500000000003</v>
      </c>
      <c r="T9" s="43">
        <v>90.262500000000003</v>
      </c>
      <c r="U9" s="43">
        <v>90.262500000000003</v>
      </c>
      <c r="V9" s="43">
        <v>95.025000000000006</v>
      </c>
      <c r="W9" s="43">
        <v>95.025000000000006</v>
      </c>
      <c r="X9" s="43">
        <v>95.025000000000006</v>
      </c>
      <c r="Y9" s="43">
        <v>95.025000000000006</v>
      </c>
      <c r="Z9" s="43">
        <v>130.89750000000001</v>
      </c>
      <c r="AA9" s="43">
        <v>130.89750000000001</v>
      </c>
      <c r="AB9" s="43">
        <v>130.89750000000001</v>
      </c>
      <c r="AC9" s="43">
        <v>130.89750000000001</v>
      </c>
      <c r="AD9" s="43">
        <v>184.01</v>
      </c>
      <c r="AE9" s="43">
        <v>184.01</v>
      </c>
      <c r="AF9" s="43">
        <v>184.01</v>
      </c>
      <c r="AG9" s="43">
        <v>184.01</v>
      </c>
      <c r="AH9" s="43">
        <v>145.88749999999999</v>
      </c>
      <c r="AI9" s="43">
        <v>145.88749999999999</v>
      </c>
      <c r="AJ9" s="43">
        <v>145.88749999999999</v>
      </c>
      <c r="AK9" s="43">
        <v>145.88749999999999</v>
      </c>
      <c r="AL9" s="43">
        <v>139.4325</v>
      </c>
      <c r="AM9" s="43">
        <v>139.4325</v>
      </c>
      <c r="AN9" s="43">
        <v>139.4325</v>
      </c>
      <c r="AO9" s="43">
        <v>139.4325</v>
      </c>
      <c r="AP9" s="43">
        <v>134.05000000000001</v>
      </c>
      <c r="AQ9" s="43">
        <v>134.05000000000001</v>
      </c>
      <c r="AR9" s="43">
        <v>134.05000000000001</v>
      </c>
      <c r="AS9" s="43">
        <v>134.05000000000001</v>
      </c>
      <c r="AT9" s="43">
        <v>108.36</v>
      </c>
      <c r="AU9" s="43">
        <v>108.36</v>
      </c>
      <c r="AV9" s="43">
        <v>108.36</v>
      </c>
      <c r="AW9" s="43">
        <v>108.36</v>
      </c>
      <c r="AX9" s="43">
        <v>94.572500000000005</v>
      </c>
      <c r="AY9" s="43">
        <v>94.572500000000005</v>
      </c>
      <c r="AZ9" s="43">
        <v>94.572500000000005</v>
      </c>
      <c r="BA9" s="43">
        <v>94.572500000000005</v>
      </c>
      <c r="BB9" s="43">
        <v>91.81</v>
      </c>
      <c r="BC9" s="43">
        <v>91.81</v>
      </c>
      <c r="BD9" s="43">
        <v>91.81</v>
      </c>
      <c r="BE9" s="43">
        <v>91.81</v>
      </c>
      <c r="BF9" s="43">
        <v>87.155000000000001</v>
      </c>
      <c r="BG9" s="43">
        <v>87.155000000000001</v>
      </c>
      <c r="BH9" s="43">
        <v>87.155000000000001</v>
      </c>
      <c r="BI9" s="43">
        <v>87.155000000000001</v>
      </c>
      <c r="BJ9" s="43">
        <v>99.17</v>
      </c>
      <c r="BK9" s="43">
        <v>99.17</v>
      </c>
      <c r="BL9" s="43">
        <v>99.17</v>
      </c>
      <c r="BM9" s="43">
        <v>99.17</v>
      </c>
      <c r="BN9" s="43">
        <v>143.75749999999999</v>
      </c>
      <c r="BO9" s="43">
        <v>143.75749999999999</v>
      </c>
      <c r="BP9" s="43">
        <v>143.75749999999999</v>
      </c>
      <c r="BQ9" s="43">
        <v>143.75749999999999</v>
      </c>
      <c r="BR9" s="43">
        <v>137.13749999999999</v>
      </c>
      <c r="BS9" s="43">
        <v>137.13749999999999</v>
      </c>
      <c r="BT9" s="43">
        <v>137.13749999999999</v>
      </c>
      <c r="BU9" s="43">
        <v>137.13749999999999</v>
      </c>
      <c r="BV9" s="43">
        <v>178.69</v>
      </c>
      <c r="BW9" s="43">
        <v>178.69</v>
      </c>
      <c r="BX9" s="43">
        <v>178.69</v>
      </c>
      <c r="BY9" s="43">
        <v>178.69</v>
      </c>
      <c r="BZ9" s="43">
        <v>191.32499999999999</v>
      </c>
      <c r="CA9" s="43">
        <v>191.32499999999999</v>
      </c>
      <c r="CB9" s="43">
        <v>191.32499999999999</v>
      </c>
      <c r="CC9" s="43">
        <v>191.32499999999999</v>
      </c>
      <c r="CD9" s="43">
        <v>135.1575</v>
      </c>
      <c r="CE9" s="43">
        <v>135.1575</v>
      </c>
      <c r="CF9" s="43">
        <v>135.1575</v>
      </c>
      <c r="CG9" s="43">
        <v>135.1575</v>
      </c>
      <c r="CH9" s="43">
        <v>113.545</v>
      </c>
      <c r="CI9" s="43">
        <v>113.545</v>
      </c>
      <c r="CJ9" s="43">
        <v>113.545</v>
      </c>
      <c r="CK9" s="43">
        <v>113.545</v>
      </c>
      <c r="CL9" s="43">
        <v>104.435</v>
      </c>
      <c r="CM9" s="43">
        <v>104.435</v>
      </c>
      <c r="CN9" s="43">
        <v>104.435</v>
      </c>
      <c r="CO9" s="43">
        <v>104.435</v>
      </c>
      <c r="CP9" s="43">
        <v>92.397499999999994</v>
      </c>
      <c r="CQ9" s="43">
        <v>92.397499999999994</v>
      </c>
      <c r="CR9" s="43">
        <v>92.397499999999994</v>
      </c>
      <c r="CS9" s="43">
        <v>92.397499999999994</v>
      </c>
      <c r="CT9" s="44"/>
      <c r="CU9" s="44"/>
      <c r="CV9" s="44"/>
      <c r="CW9" s="45"/>
      <c r="CX9" s="46">
        <f>IF(SUM(B9:CW9)&lt;&gt;0,AVERAGEIF(B9:CW9,"&lt;&gt;"""),"")</f>
        <v>118.47177083333328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31.759</v>
      </c>
      <c r="D13" s="65">
        <v>102.324</v>
      </c>
      <c r="E13" s="65">
        <v>23.257999999999999</v>
      </c>
      <c r="F13" s="65">
        <v>8.44</v>
      </c>
      <c r="G13" s="65">
        <v>6.5810000000000004</v>
      </c>
      <c r="H13" s="65">
        <v>150.38999999999999</v>
      </c>
      <c r="I13" s="65">
        <v>181.89699999999999</v>
      </c>
      <c r="J13" s="65">
        <v>63.073999999999998</v>
      </c>
      <c r="K13" s="65">
        <v>55.390999999999998</v>
      </c>
      <c r="L13" s="65">
        <v>17.864999999999998</v>
      </c>
      <c r="M13" s="65">
        <v>5.0579999999999998</v>
      </c>
      <c r="N13" s="65">
        <v>10</v>
      </c>
      <c r="O13" s="65">
        <v>10</v>
      </c>
      <c r="P13" s="65">
        <v>7.8</v>
      </c>
      <c r="Q13" s="65">
        <v>5.8719999999999999</v>
      </c>
      <c r="R13" s="65">
        <v>10.667</v>
      </c>
      <c r="S13" s="65">
        <v>6.1070000000000002</v>
      </c>
      <c r="T13" s="65">
        <v>8.4700000000000006</v>
      </c>
      <c r="U13" s="65">
        <v>8.4700000000000006</v>
      </c>
      <c r="V13" s="65">
        <v>288.666</v>
      </c>
      <c r="W13" s="65">
        <v>190.81900000000002</v>
      </c>
      <c r="X13" s="65">
        <v>36.615000000000002</v>
      </c>
      <c r="Y13" s="65"/>
      <c r="Z13" s="65">
        <v>160.74700000000001</v>
      </c>
      <c r="AA13" s="65">
        <v>28.600999999999999</v>
      </c>
      <c r="AB13" s="65">
        <v>26</v>
      </c>
      <c r="AC13" s="65"/>
      <c r="AD13" s="65">
        <v>25</v>
      </c>
      <c r="AE13" s="65">
        <v>23.795999999999999</v>
      </c>
      <c r="AF13" s="65"/>
      <c r="AG13" s="65">
        <v>22.067</v>
      </c>
      <c r="AH13" s="65">
        <v>23</v>
      </c>
      <c r="AI13" s="65"/>
      <c r="AJ13" s="65"/>
      <c r="AK13" s="65"/>
      <c r="AL13" s="65">
        <v>24</v>
      </c>
      <c r="AM13" s="65">
        <v>25</v>
      </c>
      <c r="AN13" s="65">
        <v>26.818999999999999</v>
      </c>
      <c r="AO13" s="65">
        <v>27</v>
      </c>
      <c r="AP13" s="65">
        <v>14.938000000000001</v>
      </c>
      <c r="AQ13" s="65">
        <v>15.951000000000001</v>
      </c>
      <c r="AR13" s="65">
        <v>16</v>
      </c>
      <c r="AS13" s="65">
        <v>16</v>
      </c>
      <c r="AT13" s="65">
        <v>16</v>
      </c>
      <c r="AU13" s="65">
        <v>16.827000000000002</v>
      </c>
      <c r="AV13" s="65">
        <v>25.752000000000002</v>
      </c>
      <c r="AW13" s="65">
        <v>31.288</v>
      </c>
      <c r="AX13" s="65">
        <v>31.32</v>
      </c>
      <c r="AY13" s="65">
        <v>82.765999999999991</v>
      </c>
      <c r="AZ13" s="65">
        <v>86.663000000000011</v>
      </c>
      <c r="BA13" s="65">
        <v>87.875</v>
      </c>
      <c r="BB13" s="65">
        <v>88.641999999999996</v>
      </c>
      <c r="BC13" s="65">
        <v>128.79400000000001</v>
      </c>
      <c r="BD13" s="65">
        <v>128.958</v>
      </c>
      <c r="BE13" s="65">
        <v>105.815</v>
      </c>
      <c r="BF13" s="65">
        <v>72.170999999999992</v>
      </c>
      <c r="BG13" s="65">
        <v>72.807000000000002</v>
      </c>
      <c r="BH13" s="65">
        <v>89.908000000000001</v>
      </c>
      <c r="BI13" s="65">
        <v>93.543000000000006</v>
      </c>
      <c r="BJ13" s="65">
        <v>89.528999999999996</v>
      </c>
      <c r="BK13" s="65">
        <v>77.097999999999999</v>
      </c>
      <c r="BL13" s="65">
        <v>17.331</v>
      </c>
      <c r="BM13" s="65">
        <v>3</v>
      </c>
      <c r="BN13" s="65">
        <v>31.292999999999999</v>
      </c>
      <c r="BO13" s="65">
        <v>25.512</v>
      </c>
      <c r="BP13" s="65">
        <v>25.501999999999999</v>
      </c>
      <c r="BQ13" s="65">
        <v>25.504999999999999</v>
      </c>
      <c r="BR13" s="65">
        <v>30.963000000000001</v>
      </c>
      <c r="BS13" s="65">
        <v>25.818999999999996</v>
      </c>
      <c r="BT13" s="65">
        <v>31.472000000000001</v>
      </c>
      <c r="BU13" s="65">
        <v>31.434000000000001</v>
      </c>
      <c r="BV13" s="65">
        <v>91.265999999999991</v>
      </c>
      <c r="BW13" s="65">
        <v>21.49</v>
      </c>
      <c r="BX13" s="65">
        <v>43</v>
      </c>
      <c r="BY13" s="65">
        <v>40</v>
      </c>
      <c r="BZ13" s="65">
        <v>52</v>
      </c>
      <c r="CA13" s="65">
        <v>53</v>
      </c>
      <c r="CB13" s="65">
        <v>73</v>
      </c>
      <c r="CC13" s="65">
        <v>65</v>
      </c>
      <c r="CD13" s="65">
        <v>42</v>
      </c>
      <c r="CE13" s="65">
        <v>16</v>
      </c>
      <c r="CF13" s="65">
        <v>80.619</v>
      </c>
      <c r="CG13" s="65">
        <v>116.096</v>
      </c>
      <c r="CH13" s="65">
        <v>12</v>
      </c>
      <c r="CI13" s="65">
        <v>17.853999999999999</v>
      </c>
      <c r="CJ13" s="65">
        <v>127</v>
      </c>
      <c r="CK13" s="65">
        <v>131.43100000000001</v>
      </c>
      <c r="CL13" s="65">
        <v>12</v>
      </c>
      <c r="CM13" s="65">
        <v>23.088000000000001</v>
      </c>
      <c r="CN13" s="65">
        <v>80.043999999999997</v>
      </c>
      <c r="CO13" s="65">
        <v>81.262</v>
      </c>
      <c r="CP13" s="65">
        <v>43.430999999999997</v>
      </c>
      <c r="CQ13" s="65">
        <v>12</v>
      </c>
      <c r="CR13" s="65">
        <v>50.828000000000003</v>
      </c>
      <c r="CS13" s="65">
        <v>51.667000000000002</v>
      </c>
      <c r="CT13" s="66"/>
      <c r="CU13" s="66"/>
      <c r="CV13" s="66"/>
      <c r="CW13" s="67"/>
      <c r="CX13" s="68">
        <f t="array" ref="CX13">SUMPRODUCT(B13:CW13*0.25)</f>
        <v>1153.5262499999999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>
        <v>0.67400000000000004</v>
      </c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>
        <v>39.162999999999997</v>
      </c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9.959249999999999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>
        <v>8.8729999999999993</v>
      </c>
      <c r="Y15" s="71"/>
      <c r="Z15" s="71"/>
      <c r="AA15" s="71">
        <v>16.318000000000001</v>
      </c>
      <c r="AB15" s="71">
        <v>13.718999999999999</v>
      </c>
      <c r="AC15" s="71">
        <v>1.2999999999999999E-2</v>
      </c>
      <c r="AD15" s="71">
        <v>10.43</v>
      </c>
      <c r="AE15" s="71">
        <v>4.3999999999999997E-2</v>
      </c>
      <c r="AF15" s="71"/>
      <c r="AG15" s="71">
        <v>12.901</v>
      </c>
      <c r="AH15" s="71">
        <v>7.9550000000000001</v>
      </c>
      <c r="AI15" s="71"/>
      <c r="AJ15" s="71">
        <v>0.96099999999999997</v>
      </c>
      <c r="AK15" s="71"/>
      <c r="AL15" s="71">
        <v>11.954000000000001</v>
      </c>
      <c r="AM15" s="71">
        <v>17.96</v>
      </c>
      <c r="AN15" s="71">
        <v>20.766999999999999</v>
      </c>
      <c r="AO15" s="71">
        <v>24.600999999999999</v>
      </c>
      <c r="AP15" s="71">
        <v>11.87</v>
      </c>
      <c r="AQ15" s="71">
        <v>12.590999999999999</v>
      </c>
      <c r="AR15" s="71">
        <v>13.217000000000001</v>
      </c>
      <c r="AS15" s="71">
        <v>14.743</v>
      </c>
      <c r="AT15" s="71">
        <v>21.225000000000001</v>
      </c>
      <c r="AU15" s="71">
        <v>24.63</v>
      </c>
      <c r="AV15" s="71">
        <v>27.623999999999999</v>
      </c>
      <c r="AW15" s="71">
        <v>31.562000000000001</v>
      </c>
      <c r="AX15" s="71">
        <v>33.892000000000003</v>
      </c>
      <c r="AY15" s="71">
        <v>16.283000000000001</v>
      </c>
      <c r="AZ15" s="71">
        <v>14.592000000000001</v>
      </c>
      <c r="BA15" s="71">
        <v>12.39</v>
      </c>
      <c r="BB15" s="71">
        <v>10.933</v>
      </c>
      <c r="BC15" s="71">
        <v>20.946999999999999</v>
      </c>
      <c r="BD15" s="71">
        <v>19.210999999999999</v>
      </c>
      <c r="BE15" s="71">
        <v>11.316000000000001</v>
      </c>
      <c r="BF15" s="71">
        <v>8.69</v>
      </c>
      <c r="BG15" s="71">
        <v>7.5289999999999999</v>
      </c>
      <c r="BH15" s="71">
        <v>6.01</v>
      </c>
      <c r="BI15" s="71">
        <v>4.6580000000000004</v>
      </c>
      <c r="BJ15" s="71">
        <v>4.5140000000000002</v>
      </c>
      <c r="BK15" s="71">
        <v>3.6280000000000001</v>
      </c>
      <c r="BL15" s="71">
        <v>5.7670000000000003</v>
      </c>
      <c r="BM15" s="71">
        <v>4.3159999999999998</v>
      </c>
      <c r="BN15" s="71">
        <v>0.78100000000000003</v>
      </c>
      <c r="BO15" s="71">
        <v>2.0680000000000001</v>
      </c>
      <c r="BP15" s="71">
        <v>2.1339999999999999</v>
      </c>
      <c r="BQ15" s="71">
        <v>5.625</v>
      </c>
      <c r="BR15" s="71">
        <v>0.65800000000000003</v>
      </c>
      <c r="BS15" s="71">
        <v>0.66700000000000004</v>
      </c>
      <c r="BT15" s="71">
        <v>29.885999999999999</v>
      </c>
      <c r="BU15" s="71">
        <v>6.7519999999999998</v>
      </c>
      <c r="BV15" s="71">
        <v>0.64900000000000002</v>
      </c>
      <c r="BW15" s="71">
        <v>0.50800000000000001</v>
      </c>
      <c r="BX15" s="71">
        <v>18.012</v>
      </c>
      <c r="BY15" s="71">
        <v>24.61</v>
      </c>
      <c r="BZ15" s="71">
        <v>15.567</v>
      </c>
      <c r="CA15" s="71">
        <v>13.997</v>
      </c>
      <c r="CB15" s="71">
        <v>12.365</v>
      </c>
      <c r="CC15" s="71">
        <v>15.454000000000001</v>
      </c>
      <c r="CD15" s="71">
        <v>12.553000000000001</v>
      </c>
      <c r="CE15" s="71">
        <v>10.172000000000001</v>
      </c>
      <c r="CF15" s="71"/>
      <c r="CG15" s="71"/>
      <c r="CH15" s="71">
        <v>12.653</v>
      </c>
      <c r="CI15" s="71">
        <v>8.5060000000000002</v>
      </c>
      <c r="CJ15" s="71">
        <v>0.83299999999999996</v>
      </c>
      <c r="CK15" s="71"/>
      <c r="CL15" s="71">
        <v>7.1319999999999997</v>
      </c>
      <c r="CM15" s="71">
        <v>9.75</v>
      </c>
      <c r="CN15" s="71"/>
      <c r="CO15" s="71"/>
      <c r="CP15" s="71">
        <v>1.1060000000000001</v>
      </c>
      <c r="CQ15" s="71">
        <v>6.266</v>
      </c>
      <c r="CR15" s="71">
        <v>0.67700000000000005</v>
      </c>
      <c r="CS15" s="71"/>
      <c r="CT15" s="72"/>
      <c r="CU15" s="72"/>
      <c r="CV15" s="72"/>
      <c r="CW15" s="73"/>
      <c r="CX15" s="74">
        <f t="array" ref="CX15">SUMPRODUCT(B15:CW15*0.25)</f>
        <v>177.00374999999997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31.759</v>
      </c>
      <c r="D17" s="77">
        <f t="shared" si="0"/>
        <v>102.324</v>
      </c>
      <c r="E17" s="77">
        <f t="shared" si="0"/>
        <v>23.257999999999999</v>
      </c>
      <c r="F17" s="77">
        <f t="shared" si="0"/>
        <v>8.44</v>
      </c>
      <c r="G17" s="77">
        <f t="shared" si="0"/>
        <v>6.5810000000000004</v>
      </c>
      <c r="H17" s="77">
        <f t="shared" si="0"/>
        <v>150.38999999999999</v>
      </c>
      <c r="I17" s="77">
        <f t="shared" si="0"/>
        <v>181.89699999999999</v>
      </c>
      <c r="J17" s="77">
        <f t="shared" si="0"/>
        <v>63.073999999999998</v>
      </c>
      <c r="K17" s="77">
        <f t="shared" si="0"/>
        <v>55.390999999999998</v>
      </c>
      <c r="L17" s="77">
        <f t="shared" si="0"/>
        <v>17.864999999999998</v>
      </c>
      <c r="M17" s="77">
        <f t="shared" si="0"/>
        <v>5.0579999999999998</v>
      </c>
      <c r="N17" s="77">
        <f t="shared" si="0"/>
        <v>10</v>
      </c>
      <c r="O17" s="77">
        <f t="shared" si="0"/>
        <v>10</v>
      </c>
      <c r="P17" s="77">
        <f t="shared" si="0"/>
        <v>7.8</v>
      </c>
      <c r="Q17" s="77">
        <f t="shared" si="0"/>
        <v>5.8719999999999999</v>
      </c>
      <c r="R17" s="77">
        <f t="shared" si="0"/>
        <v>10.667</v>
      </c>
      <c r="S17" s="77">
        <f t="shared" si="0"/>
        <v>6.1070000000000002</v>
      </c>
      <c r="T17" s="77">
        <f t="shared" si="0"/>
        <v>8.4700000000000006</v>
      </c>
      <c r="U17" s="77">
        <f t="shared" si="0"/>
        <v>8.4700000000000006</v>
      </c>
      <c r="V17" s="77">
        <f t="shared" si="0"/>
        <v>288.666</v>
      </c>
      <c r="W17" s="77">
        <f t="shared" si="0"/>
        <v>190.81900000000002</v>
      </c>
      <c r="X17" s="77">
        <f t="shared" si="0"/>
        <v>45.488</v>
      </c>
      <c r="Y17" s="77">
        <f t="shared" si="0"/>
        <v>0</v>
      </c>
      <c r="Z17" s="77">
        <f t="shared" si="0"/>
        <v>160.74700000000001</v>
      </c>
      <c r="AA17" s="77">
        <f t="shared" si="0"/>
        <v>44.918999999999997</v>
      </c>
      <c r="AB17" s="77">
        <f t="shared" si="0"/>
        <v>39.719000000000001</v>
      </c>
      <c r="AC17" s="77">
        <f t="shared" si="0"/>
        <v>1.2999999999999999E-2</v>
      </c>
      <c r="AD17" s="77">
        <f t="shared" si="0"/>
        <v>35.43</v>
      </c>
      <c r="AE17" s="77">
        <f t="shared" si="0"/>
        <v>23.84</v>
      </c>
      <c r="AF17" s="77">
        <f t="shared" si="0"/>
        <v>0</v>
      </c>
      <c r="AG17" s="77">
        <f t="shared" si="0"/>
        <v>34.968000000000004</v>
      </c>
      <c r="AH17" s="77">
        <f t="shared" si="0"/>
        <v>30.954999999999998</v>
      </c>
      <c r="AI17" s="77">
        <f t="shared" si="0"/>
        <v>0</v>
      </c>
      <c r="AJ17" s="77">
        <f t="shared" si="0"/>
        <v>0.96099999999999997</v>
      </c>
      <c r="AK17" s="77">
        <f t="shared" si="0"/>
        <v>0</v>
      </c>
      <c r="AL17" s="77">
        <f t="shared" si="0"/>
        <v>35.954000000000001</v>
      </c>
      <c r="AM17" s="77">
        <f t="shared" si="0"/>
        <v>43.634</v>
      </c>
      <c r="AN17" s="77">
        <f t="shared" si="0"/>
        <v>47.585999999999999</v>
      </c>
      <c r="AO17" s="77">
        <f t="shared" si="0"/>
        <v>51.600999999999999</v>
      </c>
      <c r="AP17" s="77">
        <f t="shared" si="0"/>
        <v>26.808</v>
      </c>
      <c r="AQ17" s="77">
        <f t="shared" si="0"/>
        <v>28.542000000000002</v>
      </c>
      <c r="AR17" s="77">
        <f t="shared" si="0"/>
        <v>29.216999999999999</v>
      </c>
      <c r="AS17" s="77">
        <f t="shared" si="0"/>
        <v>30.743000000000002</v>
      </c>
      <c r="AT17" s="77">
        <f t="shared" si="0"/>
        <v>37.225000000000001</v>
      </c>
      <c r="AU17" s="77">
        <f t="shared" si="0"/>
        <v>41.457000000000001</v>
      </c>
      <c r="AV17" s="77">
        <f t="shared" si="0"/>
        <v>53.376000000000005</v>
      </c>
      <c r="AW17" s="77">
        <f t="shared" si="0"/>
        <v>62.85</v>
      </c>
      <c r="AX17" s="77">
        <f t="shared" si="0"/>
        <v>65.212000000000003</v>
      </c>
      <c r="AY17" s="77">
        <f t="shared" si="0"/>
        <v>99.048999999999992</v>
      </c>
      <c r="AZ17" s="77">
        <f t="shared" si="0"/>
        <v>101.25500000000001</v>
      </c>
      <c r="BA17" s="77">
        <f t="shared" si="0"/>
        <v>100.265</v>
      </c>
      <c r="BB17" s="77">
        <f t="shared" si="0"/>
        <v>99.574999999999989</v>
      </c>
      <c r="BC17" s="77">
        <f t="shared" si="0"/>
        <v>149.74100000000001</v>
      </c>
      <c r="BD17" s="77">
        <f t="shared" si="0"/>
        <v>148.16899999999998</v>
      </c>
      <c r="BE17" s="77">
        <f t="shared" si="0"/>
        <v>117.131</v>
      </c>
      <c r="BF17" s="77">
        <f t="shared" si="0"/>
        <v>80.86099999999999</v>
      </c>
      <c r="BG17" s="77">
        <f t="shared" si="0"/>
        <v>80.335999999999999</v>
      </c>
      <c r="BH17" s="77">
        <f t="shared" si="0"/>
        <v>95.918000000000006</v>
      </c>
      <c r="BI17" s="77">
        <f t="shared" si="0"/>
        <v>98.201000000000008</v>
      </c>
      <c r="BJ17" s="77">
        <f t="shared" si="0"/>
        <v>94.042999999999992</v>
      </c>
      <c r="BK17" s="77">
        <f t="shared" si="0"/>
        <v>80.725999999999999</v>
      </c>
      <c r="BL17" s="77">
        <f t="shared" si="0"/>
        <v>23.097999999999999</v>
      </c>
      <c r="BM17" s="77">
        <f t="shared" si="0"/>
        <v>7.3159999999999998</v>
      </c>
      <c r="BN17" s="77">
        <f t="shared" si="0"/>
        <v>32.073999999999998</v>
      </c>
      <c r="BO17" s="77">
        <f t="shared" ref="BO17:CW17" si="1">SUM(BO11:BO16)</f>
        <v>27.580000000000002</v>
      </c>
      <c r="BP17" s="77">
        <f t="shared" si="1"/>
        <v>27.635999999999999</v>
      </c>
      <c r="BQ17" s="77">
        <f t="shared" si="1"/>
        <v>31.13</v>
      </c>
      <c r="BR17" s="77">
        <f t="shared" si="1"/>
        <v>31.621000000000002</v>
      </c>
      <c r="BS17" s="77">
        <f t="shared" si="1"/>
        <v>26.485999999999997</v>
      </c>
      <c r="BT17" s="77">
        <f t="shared" si="1"/>
        <v>61.358000000000004</v>
      </c>
      <c r="BU17" s="77">
        <f t="shared" si="1"/>
        <v>77.34899999999999</v>
      </c>
      <c r="BV17" s="77">
        <f t="shared" si="1"/>
        <v>91.914999999999992</v>
      </c>
      <c r="BW17" s="77">
        <f t="shared" si="1"/>
        <v>21.997999999999998</v>
      </c>
      <c r="BX17" s="77">
        <f t="shared" si="1"/>
        <v>61.012</v>
      </c>
      <c r="BY17" s="77">
        <f t="shared" si="1"/>
        <v>64.61</v>
      </c>
      <c r="BZ17" s="77">
        <f t="shared" si="1"/>
        <v>67.567000000000007</v>
      </c>
      <c r="CA17" s="77">
        <f t="shared" si="1"/>
        <v>66.997</v>
      </c>
      <c r="CB17" s="77">
        <f t="shared" si="1"/>
        <v>85.364999999999995</v>
      </c>
      <c r="CC17" s="77">
        <f t="shared" si="1"/>
        <v>80.454000000000008</v>
      </c>
      <c r="CD17" s="77">
        <f t="shared" si="1"/>
        <v>54.552999999999997</v>
      </c>
      <c r="CE17" s="77">
        <f t="shared" si="1"/>
        <v>26.172000000000001</v>
      </c>
      <c r="CF17" s="77">
        <f t="shared" si="1"/>
        <v>80.619</v>
      </c>
      <c r="CG17" s="77">
        <f t="shared" si="1"/>
        <v>116.096</v>
      </c>
      <c r="CH17" s="77">
        <f t="shared" si="1"/>
        <v>24.652999999999999</v>
      </c>
      <c r="CI17" s="77">
        <f t="shared" si="1"/>
        <v>26.36</v>
      </c>
      <c r="CJ17" s="77">
        <f t="shared" si="1"/>
        <v>127.833</v>
      </c>
      <c r="CK17" s="77">
        <f t="shared" si="1"/>
        <v>131.43100000000001</v>
      </c>
      <c r="CL17" s="77">
        <f t="shared" si="1"/>
        <v>19.131999999999998</v>
      </c>
      <c r="CM17" s="77">
        <f t="shared" si="1"/>
        <v>32.838000000000001</v>
      </c>
      <c r="CN17" s="77">
        <f t="shared" si="1"/>
        <v>80.043999999999997</v>
      </c>
      <c r="CO17" s="77">
        <f t="shared" si="1"/>
        <v>81.262</v>
      </c>
      <c r="CP17" s="77">
        <f t="shared" si="1"/>
        <v>44.536999999999999</v>
      </c>
      <c r="CQ17" s="77">
        <f t="shared" si="1"/>
        <v>18.265999999999998</v>
      </c>
      <c r="CR17" s="77">
        <f t="shared" si="1"/>
        <v>51.505000000000003</v>
      </c>
      <c r="CS17" s="77">
        <f t="shared" si="1"/>
        <v>51.667000000000002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1340.4892500000001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>
        <v>115</v>
      </c>
      <c r="AI20" s="88">
        <v>115</v>
      </c>
      <c r="AJ20" s="88">
        <v>115</v>
      </c>
      <c r="AK20" s="88">
        <v>115</v>
      </c>
      <c r="AL20" s="88"/>
      <c r="AM20" s="88"/>
      <c r="AN20" s="88"/>
      <c r="AO20" s="88"/>
      <c r="AP20" s="88">
        <v>28</v>
      </c>
      <c r="AQ20" s="88">
        <v>28</v>
      </c>
      <c r="AR20" s="88">
        <v>28</v>
      </c>
      <c r="AS20" s="88">
        <v>28</v>
      </c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143</v>
      </c>
    </row>
    <row r="21" spans="1:102" ht="24.95" customHeight="1" x14ac:dyDescent="0.2">
      <c r="A21" s="92" t="s">
        <v>17</v>
      </c>
      <c r="B21" s="93">
        <v>5.0039999999999996</v>
      </c>
      <c r="C21" s="94">
        <v>5.0030000000000001</v>
      </c>
      <c r="D21" s="94">
        <v>4.9820000000000002</v>
      </c>
      <c r="E21" s="94">
        <v>4.9569999999999999</v>
      </c>
      <c r="F21" s="94">
        <v>4.9080000000000004</v>
      </c>
      <c r="G21" s="94">
        <v>4.88</v>
      </c>
      <c r="H21" s="94">
        <v>4.8280000000000003</v>
      </c>
      <c r="I21" s="94">
        <v>4.8090000000000002</v>
      </c>
      <c r="J21" s="94">
        <v>4.8319999999999999</v>
      </c>
      <c r="K21" s="94">
        <v>4.8540000000000001</v>
      </c>
      <c r="L21" s="94">
        <v>4.867</v>
      </c>
      <c r="M21" s="94">
        <v>4.8650000000000002</v>
      </c>
      <c r="N21" s="94">
        <v>4.8719999999999999</v>
      </c>
      <c r="O21" s="94">
        <v>4.8879999999999999</v>
      </c>
      <c r="P21" s="94">
        <v>4.9569999999999999</v>
      </c>
      <c r="Q21" s="94">
        <v>4.9420000000000002</v>
      </c>
      <c r="R21" s="94">
        <v>5.0129999999999999</v>
      </c>
      <c r="S21" s="94">
        <v>5.08</v>
      </c>
      <c r="T21" s="94">
        <v>5.101</v>
      </c>
      <c r="U21" s="94">
        <v>5.1779999999999999</v>
      </c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24.705000000000002</v>
      </c>
    </row>
    <row r="22" spans="1:102" ht="24.95" customHeight="1" x14ac:dyDescent="0.2">
      <c r="A22" s="92" t="s">
        <v>18</v>
      </c>
      <c r="B22" s="98">
        <v>4.1139999999999999</v>
      </c>
      <c r="C22" s="99">
        <v>4.0339999999999998</v>
      </c>
      <c r="D22" s="99">
        <v>3.996</v>
      </c>
      <c r="E22" s="99">
        <v>3.984</v>
      </c>
      <c r="F22" s="99">
        <v>3.87</v>
      </c>
      <c r="G22" s="99">
        <v>3.395</v>
      </c>
      <c r="H22" s="99">
        <v>3.3809999999999998</v>
      </c>
      <c r="I22" s="99">
        <v>3.3730000000000002</v>
      </c>
      <c r="J22" s="99">
        <v>3.87</v>
      </c>
      <c r="K22" s="99">
        <v>3.323</v>
      </c>
      <c r="L22" s="99">
        <v>3.3039999999999998</v>
      </c>
      <c r="M22" s="99">
        <v>3.7839999999999998</v>
      </c>
      <c r="N22" s="99">
        <v>3.3029999999999999</v>
      </c>
      <c r="O22" s="99">
        <v>3.3039999999999998</v>
      </c>
      <c r="P22" s="99">
        <v>3.3039999999999998</v>
      </c>
      <c r="Q22" s="99">
        <v>3.8410000000000002</v>
      </c>
      <c r="R22" s="99">
        <v>3.847</v>
      </c>
      <c r="S22" s="99">
        <v>4.351</v>
      </c>
      <c r="T22" s="99">
        <v>4.4359999999999999</v>
      </c>
      <c r="U22" s="99">
        <v>4.4489999999999998</v>
      </c>
      <c r="V22" s="99">
        <v>1</v>
      </c>
      <c r="W22" s="99">
        <v>0.96</v>
      </c>
      <c r="X22" s="99">
        <v>0.48</v>
      </c>
      <c r="Y22" s="99">
        <v>0.52</v>
      </c>
      <c r="Z22" s="99">
        <v>0.96</v>
      </c>
      <c r="AA22" s="99">
        <v>0.96</v>
      </c>
      <c r="AB22" s="99">
        <v>1</v>
      </c>
      <c r="AC22" s="99">
        <v>0.48</v>
      </c>
      <c r="AD22" s="99">
        <v>1</v>
      </c>
      <c r="AE22" s="99">
        <v>0.96</v>
      </c>
      <c r="AF22" s="99">
        <v>1</v>
      </c>
      <c r="AG22" s="99">
        <v>1.44</v>
      </c>
      <c r="AH22" s="99">
        <v>1.96</v>
      </c>
      <c r="AI22" s="99">
        <v>2</v>
      </c>
      <c r="AJ22" s="99">
        <v>2.48</v>
      </c>
      <c r="AK22" s="99">
        <v>1.96</v>
      </c>
      <c r="AL22" s="99">
        <v>1.96</v>
      </c>
      <c r="AM22" s="99">
        <v>1.92</v>
      </c>
      <c r="AN22" s="99">
        <v>2</v>
      </c>
      <c r="AO22" s="99">
        <v>1.96</v>
      </c>
      <c r="AP22" s="99">
        <v>2.44</v>
      </c>
      <c r="AQ22" s="99">
        <v>2.92</v>
      </c>
      <c r="AR22" s="99">
        <v>2.96</v>
      </c>
      <c r="AS22" s="99">
        <v>2.96</v>
      </c>
      <c r="AT22" s="99">
        <v>2.96</v>
      </c>
      <c r="AU22" s="99">
        <v>3.44</v>
      </c>
      <c r="AV22" s="99">
        <v>3.92</v>
      </c>
      <c r="AW22" s="99">
        <v>3.92</v>
      </c>
      <c r="AX22" s="99">
        <v>3.44</v>
      </c>
      <c r="AY22" s="99">
        <v>3.4</v>
      </c>
      <c r="AZ22" s="99">
        <v>2.96</v>
      </c>
      <c r="BA22" s="99">
        <v>3.4</v>
      </c>
      <c r="BB22" s="99">
        <v>2.92</v>
      </c>
      <c r="BC22" s="99">
        <v>2.96</v>
      </c>
      <c r="BD22" s="99">
        <v>2.88</v>
      </c>
      <c r="BE22" s="99">
        <v>2.96</v>
      </c>
      <c r="BF22" s="99">
        <v>3.44</v>
      </c>
      <c r="BG22" s="99">
        <v>3.4</v>
      </c>
      <c r="BH22" s="99">
        <v>3.44</v>
      </c>
      <c r="BI22" s="99">
        <v>2.96</v>
      </c>
      <c r="BJ22" s="99">
        <v>2.44</v>
      </c>
      <c r="BK22" s="99">
        <v>2.44</v>
      </c>
      <c r="BL22" s="99">
        <v>1.96</v>
      </c>
      <c r="BM22" s="99">
        <v>1.96</v>
      </c>
      <c r="BN22" s="99">
        <v>1.52</v>
      </c>
      <c r="BO22" s="99">
        <v>1.96</v>
      </c>
      <c r="BP22" s="99">
        <v>1.92</v>
      </c>
      <c r="BQ22" s="99">
        <v>1.96</v>
      </c>
      <c r="BR22" s="99">
        <v>2</v>
      </c>
      <c r="BS22" s="99">
        <v>1.96</v>
      </c>
      <c r="BT22" s="99">
        <v>1.92</v>
      </c>
      <c r="BU22" s="99">
        <v>1.96</v>
      </c>
      <c r="BV22" s="99">
        <v>2.44</v>
      </c>
      <c r="BW22" s="99">
        <v>2.4</v>
      </c>
      <c r="BX22" s="99">
        <v>2</v>
      </c>
      <c r="BY22" s="99">
        <v>2.44</v>
      </c>
      <c r="BZ22" s="99">
        <v>1.92</v>
      </c>
      <c r="CA22" s="99">
        <v>1.92</v>
      </c>
      <c r="CB22" s="99">
        <v>2.59</v>
      </c>
      <c r="CC22" s="99">
        <v>1.9529999999999998</v>
      </c>
      <c r="CD22" s="99">
        <v>1.96</v>
      </c>
      <c r="CE22" s="99">
        <v>1.44</v>
      </c>
      <c r="CF22" s="99">
        <v>1.44</v>
      </c>
      <c r="CG22" s="99">
        <v>0.96</v>
      </c>
      <c r="CH22" s="99">
        <v>0.48</v>
      </c>
      <c r="CI22" s="99">
        <v>0.48</v>
      </c>
      <c r="CJ22" s="99"/>
      <c r="CK22" s="99"/>
      <c r="CL22" s="99">
        <v>0.48</v>
      </c>
      <c r="CM22" s="99">
        <v>0.48</v>
      </c>
      <c r="CN22" s="99">
        <v>1.04</v>
      </c>
      <c r="CO22" s="99">
        <v>0.96</v>
      </c>
      <c r="CP22" s="99">
        <v>0.96</v>
      </c>
      <c r="CQ22" s="99">
        <v>1</v>
      </c>
      <c r="CR22" s="99">
        <v>0.48</v>
      </c>
      <c r="CS22" s="99">
        <v>0.48</v>
      </c>
      <c r="CT22" s="100"/>
      <c r="CU22" s="100"/>
      <c r="CV22" s="100"/>
      <c r="CW22" s="96"/>
      <c r="CX22" s="97">
        <f t="array" ref="CX22">SUMPRODUCT(B22:CW22*0.25)</f>
        <v>55.061499999999988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9.1179999999999986</v>
      </c>
      <c r="C27" s="107">
        <f t="shared" si="2"/>
        <v>9.036999999999999</v>
      </c>
      <c r="D27" s="107">
        <f t="shared" si="2"/>
        <v>8.9779999999999998</v>
      </c>
      <c r="E27" s="107">
        <f t="shared" si="2"/>
        <v>8.9409999999999989</v>
      </c>
      <c r="F27" s="107">
        <f t="shared" si="2"/>
        <v>8.7780000000000005</v>
      </c>
      <c r="G27" s="107">
        <f t="shared" si="2"/>
        <v>8.2750000000000004</v>
      </c>
      <c r="H27" s="107">
        <f t="shared" si="2"/>
        <v>8.2089999999999996</v>
      </c>
      <c r="I27" s="107">
        <f t="shared" si="2"/>
        <v>8.1820000000000004</v>
      </c>
      <c r="J27" s="107">
        <f t="shared" si="2"/>
        <v>8.702</v>
      </c>
      <c r="K27" s="107">
        <f t="shared" si="2"/>
        <v>8.1769999999999996</v>
      </c>
      <c r="L27" s="107">
        <f t="shared" si="2"/>
        <v>8.1709999999999994</v>
      </c>
      <c r="M27" s="107">
        <f t="shared" si="2"/>
        <v>8.6490000000000009</v>
      </c>
      <c r="N27" s="107">
        <f t="shared" si="2"/>
        <v>8.1750000000000007</v>
      </c>
      <c r="O27" s="107">
        <f t="shared" si="2"/>
        <v>8.1920000000000002</v>
      </c>
      <c r="P27" s="107">
        <f t="shared" si="2"/>
        <v>8.2609999999999992</v>
      </c>
      <c r="Q27" s="107">
        <f>SUM(Q20:Q26)</f>
        <v>8.7830000000000013</v>
      </c>
      <c r="R27" s="107">
        <f t="shared" ref="R27:CC27" si="3">SUM(R20:R26)</f>
        <v>8.86</v>
      </c>
      <c r="S27" s="107">
        <f t="shared" si="3"/>
        <v>9.4310000000000009</v>
      </c>
      <c r="T27" s="107">
        <f t="shared" si="3"/>
        <v>9.536999999999999</v>
      </c>
      <c r="U27" s="107">
        <f t="shared" si="3"/>
        <v>9.6269999999999989</v>
      </c>
      <c r="V27" s="107">
        <f t="shared" si="3"/>
        <v>1</v>
      </c>
      <c r="W27" s="107">
        <f t="shared" si="3"/>
        <v>0.96</v>
      </c>
      <c r="X27" s="107">
        <f t="shared" si="3"/>
        <v>0.48</v>
      </c>
      <c r="Y27" s="107">
        <f t="shared" si="3"/>
        <v>0.52</v>
      </c>
      <c r="Z27" s="107">
        <f t="shared" si="3"/>
        <v>0.96</v>
      </c>
      <c r="AA27" s="107">
        <f t="shared" si="3"/>
        <v>0.96</v>
      </c>
      <c r="AB27" s="107">
        <f t="shared" si="3"/>
        <v>1</v>
      </c>
      <c r="AC27" s="107">
        <f t="shared" si="3"/>
        <v>0.48</v>
      </c>
      <c r="AD27" s="107">
        <f t="shared" si="3"/>
        <v>1</v>
      </c>
      <c r="AE27" s="107">
        <f t="shared" si="3"/>
        <v>0.96</v>
      </c>
      <c r="AF27" s="107">
        <f t="shared" si="3"/>
        <v>1</v>
      </c>
      <c r="AG27" s="107">
        <f t="shared" si="3"/>
        <v>1.44</v>
      </c>
      <c r="AH27" s="107">
        <f t="shared" si="3"/>
        <v>116.96</v>
      </c>
      <c r="AI27" s="107">
        <f t="shared" si="3"/>
        <v>117</v>
      </c>
      <c r="AJ27" s="107">
        <f t="shared" si="3"/>
        <v>117.48</v>
      </c>
      <c r="AK27" s="107">
        <f t="shared" si="3"/>
        <v>116.96</v>
      </c>
      <c r="AL27" s="107">
        <f t="shared" si="3"/>
        <v>1.96</v>
      </c>
      <c r="AM27" s="107">
        <f t="shared" si="3"/>
        <v>1.92</v>
      </c>
      <c r="AN27" s="107">
        <f t="shared" si="3"/>
        <v>2</v>
      </c>
      <c r="AO27" s="107">
        <f t="shared" si="3"/>
        <v>1.96</v>
      </c>
      <c r="AP27" s="107">
        <f t="shared" si="3"/>
        <v>30.44</v>
      </c>
      <c r="AQ27" s="107">
        <f t="shared" si="3"/>
        <v>30.92</v>
      </c>
      <c r="AR27" s="107">
        <f t="shared" si="3"/>
        <v>30.96</v>
      </c>
      <c r="AS27" s="107">
        <f t="shared" si="3"/>
        <v>30.96</v>
      </c>
      <c r="AT27" s="107">
        <f t="shared" si="3"/>
        <v>2.96</v>
      </c>
      <c r="AU27" s="107">
        <f t="shared" si="3"/>
        <v>3.44</v>
      </c>
      <c r="AV27" s="107">
        <f t="shared" si="3"/>
        <v>3.92</v>
      </c>
      <c r="AW27" s="107">
        <f t="shared" si="3"/>
        <v>3.92</v>
      </c>
      <c r="AX27" s="107">
        <f t="shared" si="3"/>
        <v>3.44</v>
      </c>
      <c r="AY27" s="107">
        <f t="shared" si="3"/>
        <v>3.4</v>
      </c>
      <c r="AZ27" s="107">
        <f t="shared" si="3"/>
        <v>2.96</v>
      </c>
      <c r="BA27" s="107">
        <f t="shared" si="3"/>
        <v>3.4</v>
      </c>
      <c r="BB27" s="107">
        <f t="shared" si="3"/>
        <v>2.92</v>
      </c>
      <c r="BC27" s="107">
        <f t="shared" si="3"/>
        <v>2.96</v>
      </c>
      <c r="BD27" s="107">
        <f t="shared" si="3"/>
        <v>2.88</v>
      </c>
      <c r="BE27" s="107">
        <f t="shared" si="3"/>
        <v>2.96</v>
      </c>
      <c r="BF27" s="107">
        <f t="shared" si="3"/>
        <v>3.44</v>
      </c>
      <c r="BG27" s="107">
        <f t="shared" si="3"/>
        <v>3.4</v>
      </c>
      <c r="BH27" s="107">
        <f t="shared" si="3"/>
        <v>3.44</v>
      </c>
      <c r="BI27" s="107">
        <f t="shared" si="3"/>
        <v>2.96</v>
      </c>
      <c r="BJ27" s="107">
        <f t="shared" si="3"/>
        <v>2.44</v>
      </c>
      <c r="BK27" s="107">
        <f t="shared" si="3"/>
        <v>2.44</v>
      </c>
      <c r="BL27" s="107">
        <f t="shared" si="3"/>
        <v>1.96</v>
      </c>
      <c r="BM27" s="107">
        <f t="shared" si="3"/>
        <v>1.96</v>
      </c>
      <c r="BN27" s="107">
        <f t="shared" si="3"/>
        <v>1.52</v>
      </c>
      <c r="BO27" s="107">
        <f t="shared" si="3"/>
        <v>1.96</v>
      </c>
      <c r="BP27" s="107">
        <f t="shared" si="3"/>
        <v>1.92</v>
      </c>
      <c r="BQ27" s="107">
        <f t="shared" si="3"/>
        <v>1.96</v>
      </c>
      <c r="BR27" s="107">
        <f t="shared" si="3"/>
        <v>2</v>
      </c>
      <c r="BS27" s="107">
        <f t="shared" si="3"/>
        <v>1.96</v>
      </c>
      <c r="BT27" s="107">
        <f t="shared" si="3"/>
        <v>1.92</v>
      </c>
      <c r="BU27" s="107">
        <f t="shared" si="3"/>
        <v>1.96</v>
      </c>
      <c r="BV27" s="107">
        <f t="shared" si="3"/>
        <v>2.44</v>
      </c>
      <c r="BW27" s="107">
        <f t="shared" si="3"/>
        <v>2.4</v>
      </c>
      <c r="BX27" s="107">
        <f t="shared" si="3"/>
        <v>2</v>
      </c>
      <c r="BY27" s="107">
        <f t="shared" si="3"/>
        <v>2.44</v>
      </c>
      <c r="BZ27" s="107">
        <f t="shared" si="3"/>
        <v>1.92</v>
      </c>
      <c r="CA27" s="107">
        <f t="shared" si="3"/>
        <v>1.92</v>
      </c>
      <c r="CB27" s="107">
        <f t="shared" si="3"/>
        <v>2.59</v>
      </c>
      <c r="CC27" s="107">
        <f t="shared" si="3"/>
        <v>1.9529999999999998</v>
      </c>
      <c r="CD27" s="107">
        <f t="shared" ref="CD27:CW27" si="4">SUM(CD20:CD26)</f>
        <v>1.96</v>
      </c>
      <c r="CE27" s="107">
        <f t="shared" si="4"/>
        <v>1.44</v>
      </c>
      <c r="CF27" s="107">
        <f t="shared" si="4"/>
        <v>1.44</v>
      </c>
      <c r="CG27" s="107">
        <f t="shared" si="4"/>
        <v>0.96</v>
      </c>
      <c r="CH27" s="107">
        <f t="shared" si="4"/>
        <v>0.48</v>
      </c>
      <c r="CI27" s="107">
        <f t="shared" si="4"/>
        <v>0.48</v>
      </c>
      <c r="CJ27" s="107">
        <f t="shared" si="4"/>
        <v>0</v>
      </c>
      <c r="CK27" s="107">
        <f t="shared" si="4"/>
        <v>0</v>
      </c>
      <c r="CL27" s="107">
        <f t="shared" si="4"/>
        <v>0.48</v>
      </c>
      <c r="CM27" s="107">
        <f t="shared" si="4"/>
        <v>0.48</v>
      </c>
      <c r="CN27" s="107">
        <f t="shared" si="4"/>
        <v>1.04</v>
      </c>
      <c r="CO27" s="107">
        <f t="shared" si="4"/>
        <v>0.96</v>
      </c>
      <c r="CP27" s="107">
        <f t="shared" si="4"/>
        <v>0.96</v>
      </c>
      <c r="CQ27" s="107">
        <f t="shared" si="4"/>
        <v>1</v>
      </c>
      <c r="CR27" s="107">
        <f t="shared" si="4"/>
        <v>0.48</v>
      </c>
      <c r="CS27" s="107">
        <f t="shared" si="4"/>
        <v>0.48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222.76650000000001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9.1180000000000003</v>
      </c>
      <c r="C31" s="94">
        <v>40.795999999999999</v>
      </c>
      <c r="D31" s="94">
        <v>111.30200000000001</v>
      </c>
      <c r="E31" s="94">
        <v>32.198999999999998</v>
      </c>
      <c r="F31" s="94">
        <v>17.218</v>
      </c>
      <c r="G31" s="94">
        <v>14.856</v>
      </c>
      <c r="H31" s="94">
        <v>158.59899999999999</v>
      </c>
      <c r="I31" s="94">
        <v>190.07900000000001</v>
      </c>
      <c r="J31" s="94">
        <v>71.775999999999996</v>
      </c>
      <c r="K31" s="94">
        <v>63.567999999999998</v>
      </c>
      <c r="L31" s="94">
        <v>26.036000000000001</v>
      </c>
      <c r="M31" s="94">
        <v>13.707000000000001</v>
      </c>
      <c r="N31" s="94">
        <v>18.175000000000001</v>
      </c>
      <c r="O31" s="94">
        <v>18.192</v>
      </c>
      <c r="P31" s="94">
        <v>16.061</v>
      </c>
      <c r="Q31" s="94">
        <v>14.654999999999999</v>
      </c>
      <c r="R31" s="94">
        <v>19.527000000000001</v>
      </c>
      <c r="S31" s="94">
        <v>15.538</v>
      </c>
      <c r="T31" s="94">
        <v>18.007000000000001</v>
      </c>
      <c r="U31" s="94">
        <v>18.097000000000001</v>
      </c>
      <c r="V31" s="94">
        <v>289.666</v>
      </c>
      <c r="W31" s="94">
        <v>191.779</v>
      </c>
      <c r="X31" s="94">
        <v>45.968000000000004</v>
      </c>
      <c r="Y31" s="94">
        <v>0.52</v>
      </c>
      <c r="Z31" s="94">
        <v>161.70699999999999</v>
      </c>
      <c r="AA31" s="94">
        <v>45.878999999999998</v>
      </c>
      <c r="AB31" s="94">
        <v>40.719000000000001</v>
      </c>
      <c r="AC31" s="94">
        <v>0.49299999999999999</v>
      </c>
      <c r="AD31" s="94">
        <v>36.43</v>
      </c>
      <c r="AE31" s="94">
        <v>24.8</v>
      </c>
      <c r="AF31" s="94">
        <v>1</v>
      </c>
      <c r="AG31" s="94">
        <v>36.408000000000001</v>
      </c>
      <c r="AH31" s="94">
        <v>147.91499999999999</v>
      </c>
      <c r="AI31" s="94">
        <v>117</v>
      </c>
      <c r="AJ31" s="94">
        <v>118.441</v>
      </c>
      <c r="AK31" s="94">
        <v>116.96</v>
      </c>
      <c r="AL31" s="94">
        <v>37.914000000000001</v>
      </c>
      <c r="AM31" s="94">
        <v>45.554000000000002</v>
      </c>
      <c r="AN31" s="94">
        <v>49.585999999999999</v>
      </c>
      <c r="AO31" s="94">
        <v>53.561</v>
      </c>
      <c r="AP31" s="94">
        <v>57.247999999999998</v>
      </c>
      <c r="AQ31" s="94">
        <v>59.462000000000003</v>
      </c>
      <c r="AR31" s="94">
        <v>60.177</v>
      </c>
      <c r="AS31" s="94">
        <v>61.703000000000003</v>
      </c>
      <c r="AT31" s="94">
        <v>40.185000000000002</v>
      </c>
      <c r="AU31" s="94">
        <v>44.896999999999998</v>
      </c>
      <c r="AV31" s="94">
        <v>57.295999999999999</v>
      </c>
      <c r="AW31" s="94">
        <v>66.77</v>
      </c>
      <c r="AX31" s="94">
        <v>68.652000000000001</v>
      </c>
      <c r="AY31" s="94">
        <v>102.449</v>
      </c>
      <c r="AZ31" s="94">
        <v>104.215</v>
      </c>
      <c r="BA31" s="94">
        <v>103.66500000000001</v>
      </c>
      <c r="BB31" s="94">
        <v>102.495</v>
      </c>
      <c r="BC31" s="94">
        <v>152.70099999999999</v>
      </c>
      <c r="BD31" s="94">
        <v>151.04900000000001</v>
      </c>
      <c r="BE31" s="94">
        <v>120.09099999999999</v>
      </c>
      <c r="BF31" s="94">
        <v>84.301000000000002</v>
      </c>
      <c r="BG31" s="94">
        <v>83.736000000000004</v>
      </c>
      <c r="BH31" s="94">
        <v>99.358000000000004</v>
      </c>
      <c r="BI31" s="94">
        <v>101.161</v>
      </c>
      <c r="BJ31" s="94">
        <v>96.483000000000004</v>
      </c>
      <c r="BK31" s="94">
        <v>83.165999999999997</v>
      </c>
      <c r="BL31" s="94">
        <v>25.058</v>
      </c>
      <c r="BM31" s="94">
        <v>9.2759999999999998</v>
      </c>
      <c r="BN31" s="94">
        <v>33.594000000000001</v>
      </c>
      <c r="BO31" s="94">
        <v>29.54</v>
      </c>
      <c r="BP31" s="94">
        <v>29.556000000000001</v>
      </c>
      <c r="BQ31" s="94">
        <v>33.090000000000003</v>
      </c>
      <c r="BR31" s="94">
        <v>33.621000000000002</v>
      </c>
      <c r="BS31" s="94">
        <v>28.446000000000002</v>
      </c>
      <c r="BT31" s="94">
        <v>63.277999999999999</v>
      </c>
      <c r="BU31" s="94">
        <v>79.308999999999997</v>
      </c>
      <c r="BV31" s="94">
        <v>94.355000000000004</v>
      </c>
      <c r="BW31" s="94">
        <v>24.398</v>
      </c>
      <c r="BX31" s="94">
        <v>63.012</v>
      </c>
      <c r="BY31" s="94">
        <v>67.05</v>
      </c>
      <c r="BZ31" s="94">
        <v>69.486999999999995</v>
      </c>
      <c r="CA31" s="94">
        <v>68.917000000000002</v>
      </c>
      <c r="CB31" s="94">
        <v>87.954999999999998</v>
      </c>
      <c r="CC31" s="94">
        <v>82.406999999999996</v>
      </c>
      <c r="CD31" s="94">
        <v>56.512999999999998</v>
      </c>
      <c r="CE31" s="94">
        <v>27.611999999999998</v>
      </c>
      <c r="CF31" s="94">
        <v>82.058999999999997</v>
      </c>
      <c r="CG31" s="94">
        <v>117.056</v>
      </c>
      <c r="CH31" s="94">
        <v>25.132999999999999</v>
      </c>
      <c r="CI31" s="94">
        <v>26.84</v>
      </c>
      <c r="CJ31" s="94">
        <v>127.833</v>
      </c>
      <c r="CK31" s="94">
        <v>131.43100000000001</v>
      </c>
      <c r="CL31" s="94">
        <v>19.611999999999998</v>
      </c>
      <c r="CM31" s="94">
        <v>33.317999999999998</v>
      </c>
      <c r="CN31" s="94">
        <v>81.084000000000003</v>
      </c>
      <c r="CO31" s="94">
        <v>82.221999999999994</v>
      </c>
      <c r="CP31" s="94">
        <v>45.497</v>
      </c>
      <c r="CQ31" s="94">
        <v>19.265999999999998</v>
      </c>
      <c r="CR31" s="94">
        <v>51.984999999999999</v>
      </c>
      <c r="CS31" s="94">
        <v>52.146999999999998</v>
      </c>
      <c r="CT31" s="95"/>
      <c r="CU31" s="95"/>
      <c r="CV31" s="95"/>
      <c r="CW31" s="96"/>
      <c r="CX31" s="97">
        <f t="array" ref="CX31">SUMPRODUCT(B31:CW31*0.25)</f>
        <v>1563.2557499999996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9.1180000000000003</v>
      </c>
      <c r="C33" s="77">
        <f t="shared" ref="C33:BN33" si="5">SUM(C30:C32)</f>
        <v>40.795999999999999</v>
      </c>
      <c r="D33" s="77">
        <f t="shared" si="5"/>
        <v>111.30200000000001</v>
      </c>
      <c r="E33" s="77">
        <f t="shared" si="5"/>
        <v>32.198999999999998</v>
      </c>
      <c r="F33" s="77">
        <f t="shared" si="5"/>
        <v>17.218</v>
      </c>
      <c r="G33" s="77">
        <f t="shared" si="5"/>
        <v>14.856</v>
      </c>
      <c r="H33" s="77">
        <f t="shared" si="5"/>
        <v>158.59899999999999</v>
      </c>
      <c r="I33" s="77">
        <f t="shared" si="5"/>
        <v>190.07900000000001</v>
      </c>
      <c r="J33" s="77">
        <f t="shared" si="5"/>
        <v>71.775999999999996</v>
      </c>
      <c r="K33" s="77">
        <f t="shared" si="5"/>
        <v>63.567999999999998</v>
      </c>
      <c r="L33" s="77">
        <f t="shared" si="5"/>
        <v>26.036000000000001</v>
      </c>
      <c r="M33" s="77">
        <f t="shared" si="5"/>
        <v>13.707000000000001</v>
      </c>
      <c r="N33" s="77">
        <f t="shared" si="5"/>
        <v>18.175000000000001</v>
      </c>
      <c r="O33" s="77">
        <f t="shared" si="5"/>
        <v>18.192</v>
      </c>
      <c r="P33" s="77">
        <f t="shared" si="5"/>
        <v>16.061</v>
      </c>
      <c r="Q33" s="77">
        <f t="shared" si="5"/>
        <v>14.654999999999999</v>
      </c>
      <c r="R33" s="77">
        <f t="shared" si="5"/>
        <v>19.527000000000001</v>
      </c>
      <c r="S33" s="77">
        <f t="shared" si="5"/>
        <v>15.538</v>
      </c>
      <c r="T33" s="77">
        <f t="shared" si="5"/>
        <v>18.007000000000001</v>
      </c>
      <c r="U33" s="77">
        <f t="shared" si="5"/>
        <v>18.097000000000001</v>
      </c>
      <c r="V33" s="77">
        <f t="shared" si="5"/>
        <v>289.666</v>
      </c>
      <c r="W33" s="77">
        <f t="shared" si="5"/>
        <v>191.779</v>
      </c>
      <c r="X33" s="77">
        <f t="shared" si="5"/>
        <v>45.968000000000004</v>
      </c>
      <c r="Y33" s="77">
        <f t="shared" si="5"/>
        <v>0.52</v>
      </c>
      <c r="Z33" s="77">
        <f t="shared" si="5"/>
        <v>161.70699999999999</v>
      </c>
      <c r="AA33" s="77">
        <f t="shared" si="5"/>
        <v>45.878999999999998</v>
      </c>
      <c r="AB33" s="77">
        <f t="shared" si="5"/>
        <v>40.719000000000001</v>
      </c>
      <c r="AC33" s="77">
        <f t="shared" si="5"/>
        <v>0.49299999999999999</v>
      </c>
      <c r="AD33" s="77">
        <f t="shared" si="5"/>
        <v>36.43</v>
      </c>
      <c r="AE33" s="77">
        <f t="shared" si="5"/>
        <v>24.8</v>
      </c>
      <c r="AF33" s="77">
        <f t="shared" si="5"/>
        <v>1</v>
      </c>
      <c r="AG33" s="77">
        <f t="shared" si="5"/>
        <v>36.408000000000001</v>
      </c>
      <c r="AH33" s="77">
        <f t="shared" si="5"/>
        <v>147.91499999999999</v>
      </c>
      <c r="AI33" s="77">
        <f t="shared" si="5"/>
        <v>117</v>
      </c>
      <c r="AJ33" s="77">
        <f t="shared" si="5"/>
        <v>118.441</v>
      </c>
      <c r="AK33" s="77">
        <f t="shared" si="5"/>
        <v>116.96</v>
      </c>
      <c r="AL33" s="77">
        <f t="shared" si="5"/>
        <v>37.914000000000001</v>
      </c>
      <c r="AM33" s="77">
        <f t="shared" si="5"/>
        <v>45.554000000000002</v>
      </c>
      <c r="AN33" s="77">
        <f t="shared" si="5"/>
        <v>49.585999999999999</v>
      </c>
      <c r="AO33" s="77">
        <f t="shared" si="5"/>
        <v>53.561</v>
      </c>
      <c r="AP33" s="77">
        <f t="shared" si="5"/>
        <v>57.247999999999998</v>
      </c>
      <c r="AQ33" s="77">
        <f t="shared" si="5"/>
        <v>59.462000000000003</v>
      </c>
      <c r="AR33" s="77">
        <f t="shared" si="5"/>
        <v>60.177</v>
      </c>
      <c r="AS33" s="77">
        <f t="shared" si="5"/>
        <v>61.703000000000003</v>
      </c>
      <c r="AT33" s="77">
        <f t="shared" si="5"/>
        <v>40.185000000000002</v>
      </c>
      <c r="AU33" s="77">
        <f t="shared" si="5"/>
        <v>44.896999999999998</v>
      </c>
      <c r="AV33" s="77">
        <f t="shared" si="5"/>
        <v>57.295999999999999</v>
      </c>
      <c r="AW33" s="77">
        <f t="shared" si="5"/>
        <v>66.77</v>
      </c>
      <c r="AX33" s="77">
        <f t="shared" si="5"/>
        <v>68.652000000000001</v>
      </c>
      <c r="AY33" s="77">
        <f t="shared" si="5"/>
        <v>102.449</v>
      </c>
      <c r="AZ33" s="77">
        <f t="shared" si="5"/>
        <v>104.215</v>
      </c>
      <c r="BA33" s="77">
        <f t="shared" si="5"/>
        <v>103.66500000000001</v>
      </c>
      <c r="BB33" s="77">
        <f t="shared" si="5"/>
        <v>102.495</v>
      </c>
      <c r="BC33" s="77">
        <f t="shared" si="5"/>
        <v>152.70099999999999</v>
      </c>
      <c r="BD33" s="77">
        <f t="shared" si="5"/>
        <v>151.04900000000001</v>
      </c>
      <c r="BE33" s="77">
        <f t="shared" si="5"/>
        <v>120.09099999999999</v>
      </c>
      <c r="BF33" s="77">
        <f t="shared" si="5"/>
        <v>84.301000000000002</v>
      </c>
      <c r="BG33" s="77">
        <f t="shared" si="5"/>
        <v>83.736000000000004</v>
      </c>
      <c r="BH33" s="77">
        <f t="shared" si="5"/>
        <v>99.358000000000004</v>
      </c>
      <c r="BI33" s="77">
        <f t="shared" si="5"/>
        <v>101.161</v>
      </c>
      <c r="BJ33" s="77">
        <f t="shared" si="5"/>
        <v>96.483000000000004</v>
      </c>
      <c r="BK33" s="77">
        <f t="shared" si="5"/>
        <v>83.165999999999997</v>
      </c>
      <c r="BL33" s="77">
        <f t="shared" si="5"/>
        <v>25.058</v>
      </c>
      <c r="BM33" s="77">
        <f t="shared" si="5"/>
        <v>9.2759999999999998</v>
      </c>
      <c r="BN33" s="77">
        <f t="shared" si="5"/>
        <v>33.594000000000001</v>
      </c>
      <c r="BO33" s="77">
        <f t="shared" ref="BO33:CW33" si="6">SUM(BO30:BO32)</f>
        <v>29.54</v>
      </c>
      <c r="BP33" s="77">
        <f t="shared" si="6"/>
        <v>29.556000000000001</v>
      </c>
      <c r="BQ33" s="77">
        <f t="shared" si="6"/>
        <v>33.090000000000003</v>
      </c>
      <c r="BR33" s="77">
        <f t="shared" si="6"/>
        <v>33.621000000000002</v>
      </c>
      <c r="BS33" s="77">
        <f t="shared" si="6"/>
        <v>28.446000000000002</v>
      </c>
      <c r="BT33" s="77">
        <f t="shared" si="6"/>
        <v>63.277999999999999</v>
      </c>
      <c r="BU33" s="77">
        <f t="shared" si="6"/>
        <v>79.308999999999997</v>
      </c>
      <c r="BV33" s="77">
        <f t="shared" si="6"/>
        <v>94.355000000000004</v>
      </c>
      <c r="BW33" s="77">
        <f t="shared" si="6"/>
        <v>24.398</v>
      </c>
      <c r="BX33" s="77">
        <f t="shared" si="6"/>
        <v>63.012</v>
      </c>
      <c r="BY33" s="77">
        <f t="shared" si="6"/>
        <v>67.05</v>
      </c>
      <c r="BZ33" s="77">
        <f t="shared" si="6"/>
        <v>69.486999999999995</v>
      </c>
      <c r="CA33" s="77">
        <f t="shared" si="6"/>
        <v>68.917000000000002</v>
      </c>
      <c r="CB33" s="77">
        <f t="shared" si="6"/>
        <v>87.954999999999998</v>
      </c>
      <c r="CC33" s="77">
        <f t="shared" si="6"/>
        <v>82.406999999999996</v>
      </c>
      <c r="CD33" s="77">
        <f t="shared" si="6"/>
        <v>56.512999999999998</v>
      </c>
      <c r="CE33" s="77">
        <f t="shared" si="6"/>
        <v>27.611999999999998</v>
      </c>
      <c r="CF33" s="77">
        <f t="shared" si="6"/>
        <v>82.058999999999997</v>
      </c>
      <c r="CG33" s="77">
        <f t="shared" si="6"/>
        <v>117.056</v>
      </c>
      <c r="CH33" s="77">
        <f t="shared" si="6"/>
        <v>25.132999999999999</v>
      </c>
      <c r="CI33" s="77">
        <f t="shared" si="6"/>
        <v>26.84</v>
      </c>
      <c r="CJ33" s="77">
        <f t="shared" si="6"/>
        <v>127.833</v>
      </c>
      <c r="CK33" s="77">
        <f t="shared" si="6"/>
        <v>131.43100000000001</v>
      </c>
      <c r="CL33" s="77">
        <f t="shared" si="6"/>
        <v>19.611999999999998</v>
      </c>
      <c r="CM33" s="77">
        <f t="shared" si="6"/>
        <v>33.317999999999998</v>
      </c>
      <c r="CN33" s="77">
        <f t="shared" si="6"/>
        <v>81.084000000000003</v>
      </c>
      <c r="CO33" s="77">
        <f t="shared" si="6"/>
        <v>82.221999999999994</v>
      </c>
      <c r="CP33" s="77">
        <f t="shared" si="6"/>
        <v>45.497</v>
      </c>
      <c r="CQ33" s="77">
        <f t="shared" si="6"/>
        <v>19.265999999999998</v>
      </c>
      <c r="CR33" s="77">
        <f t="shared" si="6"/>
        <v>51.984999999999999</v>
      </c>
      <c r="CS33" s="77">
        <f t="shared" si="6"/>
        <v>52.146999999999998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1563.2557499999996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31.8</v>
      </c>
      <c r="C38" s="120"/>
      <c r="D38" s="120"/>
      <c r="E38" s="120"/>
      <c r="F38" s="120">
        <v>37.6</v>
      </c>
      <c r="G38" s="120">
        <v>12.2</v>
      </c>
      <c r="H38" s="120"/>
      <c r="I38" s="120"/>
      <c r="J38" s="120"/>
      <c r="K38" s="120"/>
      <c r="L38" s="120"/>
      <c r="M38" s="120">
        <v>13</v>
      </c>
      <c r="N38" s="120">
        <v>2.2000000000000002</v>
      </c>
      <c r="O38" s="120">
        <v>1.8</v>
      </c>
      <c r="P38" s="120">
        <v>8.1999999999999993</v>
      </c>
      <c r="Q38" s="120">
        <v>9.5</v>
      </c>
      <c r="R38" s="120"/>
      <c r="S38" s="120">
        <v>7.7</v>
      </c>
      <c r="T38" s="120"/>
      <c r="U38" s="120"/>
      <c r="V38" s="120"/>
      <c r="W38" s="120"/>
      <c r="X38" s="120"/>
      <c r="Y38" s="120">
        <v>78.099999999999994</v>
      </c>
      <c r="Z38" s="120"/>
      <c r="AA38" s="120"/>
      <c r="AB38" s="120"/>
      <c r="AC38" s="120">
        <v>126.1</v>
      </c>
      <c r="AD38" s="120"/>
      <c r="AE38" s="120">
        <v>51.1</v>
      </c>
      <c r="AF38" s="120">
        <v>116.8</v>
      </c>
      <c r="AG38" s="120">
        <v>41.9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1.2</v>
      </c>
      <c r="BK38" s="120">
        <v>15</v>
      </c>
      <c r="BL38" s="120">
        <v>16.3</v>
      </c>
      <c r="BM38" s="120">
        <v>2.7</v>
      </c>
      <c r="BN38" s="120"/>
      <c r="BO38" s="120">
        <v>0.6</v>
      </c>
      <c r="BP38" s="120">
        <v>1.6</v>
      </c>
      <c r="BQ38" s="120"/>
      <c r="BR38" s="120"/>
      <c r="BS38" s="120"/>
      <c r="BT38" s="120"/>
      <c r="BU38" s="120"/>
      <c r="BV38" s="120"/>
      <c r="BW38" s="120">
        <v>25.2</v>
      </c>
      <c r="BX38" s="120"/>
      <c r="BY38" s="120"/>
      <c r="BZ38" s="120"/>
      <c r="CA38" s="120"/>
      <c r="CB38" s="120"/>
      <c r="CC38" s="120"/>
      <c r="CD38" s="120"/>
      <c r="CE38" s="120">
        <v>0.9</v>
      </c>
      <c r="CF38" s="120">
        <v>3.7</v>
      </c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151.30000000000007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31.8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37.6</v>
      </c>
      <c r="G41" s="107">
        <f t="shared" si="7"/>
        <v>12.2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13</v>
      </c>
      <c r="N41" s="107">
        <f t="shared" si="7"/>
        <v>2.2000000000000002</v>
      </c>
      <c r="O41" s="107">
        <f t="shared" si="7"/>
        <v>1.8</v>
      </c>
      <c r="P41" s="107">
        <f t="shared" si="7"/>
        <v>8.1999999999999993</v>
      </c>
      <c r="Q41" s="107">
        <f t="shared" si="7"/>
        <v>9.5</v>
      </c>
      <c r="R41" s="107">
        <f t="shared" si="7"/>
        <v>0</v>
      </c>
      <c r="S41" s="107">
        <f t="shared" si="7"/>
        <v>7.7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78.099999999999994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126.1</v>
      </c>
      <c r="AD41" s="107">
        <f t="shared" si="7"/>
        <v>0</v>
      </c>
      <c r="AE41" s="107">
        <f t="shared" si="7"/>
        <v>51.1</v>
      </c>
      <c r="AF41" s="107">
        <f t="shared" si="7"/>
        <v>116.8</v>
      </c>
      <c r="AG41" s="107">
        <f t="shared" si="7"/>
        <v>41.9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1.2</v>
      </c>
      <c r="BK41" s="107">
        <f t="shared" si="7"/>
        <v>15</v>
      </c>
      <c r="BL41" s="107">
        <f t="shared" si="7"/>
        <v>16.3</v>
      </c>
      <c r="BM41" s="107">
        <f t="shared" si="7"/>
        <v>2.7</v>
      </c>
      <c r="BN41" s="107">
        <f t="shared" si="7"/>
        <v>0</v>
      </c>
      <c r="BO41" s="107">
        <f t="shared" ref="BO41:CW41" si="8">SUM(BO36:BO40)</f>
        <v>0.6</v>
      </c>
      <c r="BP41" s="107">
        <f t="shared" si="8"/>
        <v>1.6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25.2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0.9</v>
      </c>
      <c r="CF41" s="107">
        <f t="shared" si="8"/>
        <v>3.7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151.30000000000007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31.8</v>
      </c>
      <c r="C46" s="120"/>
      <c r="D46" s="120"/>
      <c r="E46" s="120"/>
      <c r="F46" s="120">
        <v>37.6</v>
      </c>
      <c r="G46" s="120">
        <v>12.2</v>
      </c>
      <c r="H46" s="120"/>
      <c r="I46" s="120"/>
      <c r="J46" s="120"/>
      <c r="K46" s="120"/>
      <c r="L46" s="120"/>
      <c r="M46" s="120">
        <v>13</v>
      </c>
      <c r="N46" s="120">
        <v>2.2000000000000002</v>
      </c>
      <c r="O46" s="120">
        <v>1.8</v>
      </c>
      <c r="P46" s="120">
        <v>8.1999999999999993</v>
      </c>
      <c r="Q46" s="120">
        <v>9.5</v>
      </c>
      <c r="R46" s="120"/>
      <c r="S46" s="120">
        <v>7.7</v>
      </c>
      <c r="T46" s="120"/>
      <c r="U46" s="120"/>
      <c r="V46" s="120"/>
      <c r="W46" s="120"/>
      <c r="X46" s="120"/>
      <c r="Y46" s="120">
        <v>78.099999999999994</v>
      </c>
      <c r="Z46" s="120"/>
      <c r="AA46" s="120"/>
      <c r="AB46" s="120"/>
      <c r="AC46" s="120">
        <v>126.1</v>
      </c>
      <c r="AD46" s="120"/>
      <c r="AE46" s="120">
        <v>51.1</v>
      </c>
      <c r="AF46" s="120">
        <v>116.8</v>
      </c>
      <c r="AG46" s="120">
        <v>41.9</v>
      </c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1.2</v>
      </c>
      <c r="BK46" s="120">
        <v>15</v>
      </c>
      <c r="BL46" s="120">
        <v>16.3</v>
      </c>
      <c r="BM46" s="120">
        <v>2.7</v>
      </c>
      <c r="BN46" s="120"/>
      <c r="BO46" s="120">
        <v>0.6</v>
      </c>
      <c r="BP46" s="120">
        <v>1.6</v>
      </c>
      <c r="BQ46" s="120"/>
      <c r="BR46" s="120"/>
      <c r="BS46" s="120"/>
      <c r="BT46" s="120"/>
      <c r="BU46" s="120"/>
      <c r="BV46" s="120"/>
      <c r="BW46" s="120">
        <v>25.2</v>
      </c>
      <c r="BX46" s="120"/>
      <c r="BY46" s="120"/>
      <c r="BZ46" s="120"/>
      <c r="CA46" s="120"/>
      <c r="CB46" s="120"/>
      <c r="CC46" s="120"/>
      <c r="CD46" s="120"/>
      <c r="CE46" s="120">
        <v>0.9</v>
      </c>
      <c r="CF46" s="120">
        <v>3.7</v>
      </c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151.30000000000007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31.8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37.6</v>
      </c>
      <c r="G50" s="107">
        <f t="shared" si="9"/>
        <v>12.2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13</v>
      </c>
      <c r="N50" s="107">
        <f t="shared" si="9"/>
        <v>2.2000000000000002</v>
      </c>
      <c r="O50" s="107">
        <f t="shared" si="9"/>
        <v>1.8</v>
      </c>
      <c r="P50" s="107">
        <f t="shared" si="9"/>
        <v>8.1999999999999993</v>
      </c>
      <c r="Q50" s="107">
        <f t="shared" si="9"/>
        <v>9.5</v>
      </c>
      <c r="R50" s="107">
        <f t="shared" si="9"/>
        <v>0</v>
      </c>
      <c r="S50" s="107">
        <f t="shared" si="9"/>
        <v>7.7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78.099999999999994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126.1</v>
      </c>
      <c r="AD50" s="107">
        <f t="shared" si="9"/>
        <v>0</v>
      </c>
      <c r="AE50" s="107">
        <f t="shared" si="9"/>
        <v>51.1</v>
      </c>
      <c r="AF50" s="107">
        <f t="shared" si="9"/>
        <v>116.8</v>
      </c>
      <c r="AG50" s="107">
        <f t="shared" si="9"/>
        <v>41.9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1.2</v>
      </c>
      <c r="BK50" s="107">
        <f t="shared" si="9"/>
        <v>15</v>
      </c>
      <c r="BL50" s="107">
        <f t="shared" si="9"/>
        <v>16.3</v>
      </c>
      <c r="BM50" s="107">
        <f t="shared" si="9"/>
        <v>2.7</v>
      </c>
      <c r="BN50" s="107">
        <f t="shared" si="9"/>
        <v>0</v>
      </c>
      <c r="BO50" s="107">
        <f t="shared" ref="BO50:CW50" si="10">SUM(BO44:BO49)</f>
        <v>0.6</v>
      </c>
      <c r="BP50" s="107">
        <f t="shared" si="10"/>
        <v>1.6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25.2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0.9</v>
      </c>
      <c r="CF50" s="107">
        <f t="shared" si="10"/>
        <v>3.7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151.30000000000007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40.917999999999999</v>
      </c>
      <c r="C53" s="107">
        <f t="shared" ref="C53:BN53" si="13">C17+C27+C41</f>
        <v>40.795999999999999</v>
      </c>
      <c r="D53" s="107">
        <f t="shared" si="13"/>
        <v>111.30199999999999</v>
      </c>
      <c r="E53" s="107">
        <f t="shared" si="13"/>
        <v>32.198999999999998</v>
      </c>
      <c r="F53" s="107">
        <f t="shared" si="13"/>
        <v>54.817999999999998</v>
      </c>
      <c r="G53" s="107">
        <f t="shared" si="13"/>
        <v>27.056000000000001</v>
      </c>
      <c r="H53" s="107">
        <f t="shared" si="13"/>
        <v>158.59899999999999</v>
      </c>
      <c r="I53" s="107">
        <f t="shared" si="13"/>
        <v>190.07899999999998</v>
      </c>
      <c r="J53" s="107">
        <f t="shared" si="13"/>
        <v>71.775999999999996</v>
      </c>
      <c r="K53" s="107">
        <f t="shared" si="13"/>
        <v>63.567999999999998</v>
      </c>
      <c r="L53" s="107">
        <f t="shared" si="13"/>
        <v>26.035999999999998</v>
      </c>
      <c r="M53" s="107">
        <f t="shared" si="13"/>
        <v>26.707000000000001</v>
      </c>
      <c r="N53" s="107">
        <f t="shared" si="13"/>
        <v>20.375</v>
      </c>
      <c r="O53" s="107">
        <f t="shared" si="13"/>
        <v>19.992000000000001</v>
      </c>
      <c r="P53" s="107">
        <f t="shared" si="13"/>
        <v>24.260999999999999</v>
      </c>
      <c r="Q53" s="107">
        <f t="shared" si="13"/>
        <v>24.155000000000001</v>
      </c>
      <c r="R53" s="107">
        <f t="shared" si="13"/>
        <v>19.527000000000001</v>
      </c>
      <c r="S53" s="107">
        <f t="shared" si="13"/>
        <v>23.238</v>
      </c>
      <c r="T53" s="107">
        <f t="shared" si="13"/>
        <v>18.006999999999998</v>
      </c>
      <c r="U53" s="107">
        <f t="shared" si="13"/>
        <v>18.097000000000001</v>
      </c>
      <c r="V53" s="107">
        <f t="shared" si="13"/>
        <v>289.666</v>
      </c>
      <c r="W53" s="107">
        <f t="shared" si="13"/>
        <v>191.77900000000002</v>
      </c>
      <c r="X53" s="107">
        <f t="shared" si="13"/>
        <v>45.967999999999996</v>
      </c>
      <c r="Y53" s="107">
        <f t="shared" si="13"/>
        <v>78.61999999999999</v>
      </c>
      <c r="Z53" s="107">
        <f t="shared" si="13"/>
        <v>161.70700000000002</v>
      </c>
      <c r="AA53" s="107">
        <f t="shared" si="13"/>
        <v>45.878999999999998</v>
      </c>
      <c r="AB53" s="107">
        <f t="shared" si="13"/>
        <v>40.719000000000001</v>
      </c>
      <c r="AC53" s="107">
        <f t="shared" si="13"/>
        <v>126.59299999999999</v>
      </c>
      <c r="AD53" s="107">
        <f t="shared" si="13"/>
        <v>36.43</v>
      </c>
      <c r="AE53" s="107">
        <f t="shared" si="13"/>
        <v>75.900000000000006</v>
      </c>
      <c r="AF53" s="107">
        <f t="shared" si="13"/>
        <v>117.8</v>
      </c>
      <c r="AG53" s="107">
        <f t="shared" si="13"/>
        <v>78.307999999999993</v>
      </c>
      <c r="AH53" s="107">
        <f t="shared" si="13"/>
        <v>147.91499999999999</v>
      </c>
      <c r="AI53" s="107">
        <f t="shared" si="13"/>
        <v>117</v>
      </c>
      <c r="AJ53" s="107">
        <f t="shared" si="13"/>
        <v>118.441</v>
      </c>
      <c r="AK53" s="107">
        <f t="shared" si="13"/>
        <v>116.96</v>
      </c>
      <c r="AL53" s="107">
        <f t="shared" si="13"/>
        <v>37.914000000000001</v>
      </c>
      <c r="AM53" s="107">
        <f t="shared" si="13"/>
        <v>45.554000000000002</v>
      </c>
      <c r="AN53" s="107">
        <f t="shared" si="13"/>
        <v>49.585999999999999</v>
      </c>
      <c r="AO53" s="107">
        <f t="shared" si="13"/>
        <v>53.561</v>
      </c>
      <c r="AP53" s="107">
        <f t="shared" si="13"/>
        <v>57.248000000000005</v>
      </c>
      <c r="AQ53" s="107">
        <f t="shared" si="13"/>
        <v>59.462000000000003</v>
      </c>
      <c r="AR53" s="107">
        <f t="shared" si="13"/>
        <v>60.177</v>
      </c>
      <c r="AS53" s="107">
        <f t="shared" si="13"/>
        <v>61.703000000000003</v>
      </c>
      <c r="AT53" s="107">
        <f t="shared" si="13"/>
        <v>40.185000000000002</v>
      </c>
      <c r="AU53" s="107">
        <f t="shared" si="13"/>
        <v>44.896999999999998</v>
      </c>
      <c r="AV53" s="107">
        <f t="shared" si="13"/>
        <v>57.296000000000006</v>
      </c>
      <c r="AW53" s="107">
        <f t="shared" si="13"/>
        <v>66.77</v>
      </c>
      <c r="AX53" s="107">
        <f t="shared" si="13"/>
        <v>68.652000000000001</v>
      </c>
      <c r="AY53" s="107">
        <f t="shared" si="13"/>
        <v>102.449</v>
      </c>
      <c r="AZ53" s="107">
        <f t="shared" si="13"/>
        <v>104.215</v>
      </c>
      <c r="BA53" s="107">
        <f t="shared" si="13"/>
        <v>103.66500000000001</v>
      </c>
      <c r="BB53" s="107">
        <f t="shared" si="13"/>
        <v>102.49499999999999</v>
      </c>
      <c r="BC53" s="107">
        <f t="shared" si="13"/>
        <v>152.70100000000002</v>
      </c>
      <c r="BD53" s="107">
        <f t="shared" si="13"/>
        <v>151.04899999999998</v>
      </c>
      <c r="BE53" s="107">
        <f t="shared" si="13"/>
        <v>120.09099999999999</v>
      </c>
      <c r="BF53" s="107">
        <f t="shared" si="13"/>
        <v>84.300999999999988</v>
      </c>
      <c r="BG53" s="107">
        <f t="shared" si="13"/>
        <v>83.736000000000004</v>
      </c>
      <c r="BH53" s="107">
        <f t="shared" si="13"/>
        <v>99.358000000000004</v>
      </c>
      <c r="BI53" s="107">
        <f t="shared" si="13"/>
        <v>101.161</v>
      </c>
      <c r="BJ53" s="107">
        <f t="shared" si="13"/>
        <v>97.682999999999993</v>
      </c>
      <c r="BK53" s="107">
        <f t="shared" si="13"/>
        <v>98.165999999999997</v>
      </c>
      <c r="BL53" s="107">
        <f t="shared" si="13"/>
        <v>41.358000000000004</v>
      </c>
      <c r="BM53" s="107">
        <f t="shared" si="13"/>
        <v>11.975999999999999</v>
      </c>
      <c r="BN53" s="107">
        <f t="shared" si="13"/>
        <v>33.594000000000001</v>
      </c>
      <c r="BO53" s="107">
        <f t="shared" ref="BO53:CX53" si="14">BO17+BO27+BO41</f>
        <v>30.140000000000004</v>
      </c>
      <c r="BP53" s="107">
        <f t="shared" si="14"/>
        <v>31.155999999999999</v>
      </c>
      <c r="BQ53" s="107">
        <f t="shared" si="14"/>
        <v>33.089999999999996</v>
      </c>
      <c r="BR53" s="107">
        <f t="shared" si="14"/>
        <v>33.621000000000002</v>
      </c>
      <c r="BS53" s="107">
        <f t="shared" si="14"/>
        <v>28.445999999999998</v>
      </c>
      <c r="BT53" s="107">
        <f t="shared" si="14"/>
        <v>63.278000000000006</v>
      </c>
      <c r="BU53" s="107">
        <f t="shared" si="14"/>
        <v>79.308999999999983</v>
      </c>
      <c r="BV53" s="107">
        <f t="shared" si="14"/>
        <v>94.35499999999999</v>
      </c>
      <c r="BW53" s="107">
        <f t="shared" si="14"/>
        <v>49.597999999999999</v>
      </c>
      <c r="BX53" s="107">
        <f t="shared" si="14"/>
        <v>63.012</v>
      </c>
      <c r="BY53" s="107">
        <f t="shared" si="14"/>
        <v>67.05</v>
      </c>
      <c r="BZ53" s="107">
        <f t="shared" si="14"/>
        <v>69.487000000000009</v>
      </c>
      <c r="CA53" s="107">
        <f t="shared" si="14"/>
        <v>68.917000000000002</v>
      </c>
      <c r="CB53" s="107">
        <f t="shared" si="14"/>
        <v>87.954999999999998</v>
      </c>
      <c r="CC53" s="107">
        <f t="shared" si="14"/>
        <v>82.407000000000011</v>
      </c>
      <c r="CD53" s="107">
        <f t="shared" si="14"/>
        <v>56.512999999999998</v>
      </c>
      <c r="CE53" s="107">
        <f t="shared" si="14"/>
        <v>28.512</v>
      </c>
      <c r="CF53" s="107">
        <f t="shared" si="14"/>
        <v>85.759</v>
      </c>
      <c r="CG53" s="107">
        <f t="shared" si="14"/>
        <v>117.056</v>
      </c>
      <c r="CH53" s="107">
        <f t="shared" si="14"/>
        <v>25.132999999999999</v>
      </c>
      <c r="CI53" s="107">
        <f t="shared" si="14"/>
        <v>26.84</v>
      </c>
      <c r="CJ53" s="107">
        <f t="shared" si="14"/>
        <v>127.833</v>
      </c>
      <c r="CK53" s="107">
        <f t="shared" si="14"/>
        <v>131.43100000000001</v>
      </c>
      <c r="CL53" s="107">
        <f t="shared" si="14"/>
        <v>19.611999999999998</v>
      </c>
      <c r="CM53" s="107">
        <f t="shared" si="14"/>
        <v>33.317999999999998</v>
      </c>
      <c r="CN53" s="107">
        <f t="shared" si="14"/>
        <v>81.084000000000003</v>
      </c>
      <c r="CO53" s="107">
        <f t="shared" si="14"/>
        <v>82.221999999999994</v>
      </c>
      <c r="CP53" s="107">
        <f t="shared" si="14"/>
        <v>45.497</v>
      </c>
      <c r="CQ53" s="107">
        <f t="shared" si="14"/>
        <v>19.265999999999998</v>
      </c>
      <c r="CR53" s="107">
        <f t="shared" si="14"/>
        <v>51.984999999999999</v>
      </c>
      <c r="CS53" s="107">
        <f t="shared" si="14"/>
        <v>52.146999999999998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1714.55575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45932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40.911000000000001</v>
      </c>
      <c r="C5" s="25">
        <v>40.761000000000003</v>
      </c>
      <c r="D5" s="25">
        <v>111.342</v>
      </c>
      <c r="E5" s="25">
        <v>32.216999999999999</v>
      </c>
      <c r="F5" s="25">
        <v>54.771999999999998</v>
      </c>
      <c r="G5" s="25">
        <v>27.029</v>
      </c>
      <c r="H5" s="25">
        <v>158.572</v>
      </c>
      <c r="I5" s="25">
        <v>190.125</v>
      </c>
      <c r="J5" s="25">
        <v>71.736999999999995</v>
      </c>
      <c r="K5" s="25">
        <v>63.573</v>
      </c>
      <c r="L5" s="25">
        <v>26.056000000000001</v>
      </c>
      <c r="M5" s="25">
        <v>26.736000000000001</v>
      </c>
      <c r="N5" s="25">
        <v>20.411000000000001</v>
      </c>
      <c r="O5" s="25">
        <v>19.965</v>
      </c>
      <c r="P5" s="25">
        <v>24.236999999999998</v>
      </c>
      <c r="Q5" s="25">
        <v>24.128</v>
      </c>
      <c r="R5" s="25">
        <v>19.556999999999999</v>
      </c>
      <c r="S5" s="25">
        <v>23.263999999999999</v>
      </c>
      <c r="T5" s="25">
        <v>18.039000000000001</v>
      </c>
      <c r="U5" s="25">
        <v>18.116</v>
      </c>
      <c r="V5" s="25">
        <v>289.666</v>
      </c>
      <c r="W5" s="25">
        <v>191.82</v>
      </c>
      <c r="X5" s="25">
        <v>45.972999999999999</v>
      </c>
      <c r="Y5" s="25">
        <v>78.590999999999994</v>
      </c>
      <c r="Z5" s="25">
        <v>161.74700000000001</v>
      </c>
      <c r="AA5" s="25">
        <v>45.875999999999998</v>
      </c>
      <c r="AB5" s="25">
        <v>40.692</v>
      </c>
      <c r="AC5" s="25">
        <v>126.643</v>
      </c>
      <c r="AD5" s="25">
        <v>36.469000000000001</v>
      </c>
      <c r="AE5" s="25">
        <v>75.900000000000006</v>
      </c>
      <c r="AF5" s="25">
        <v>117.821</v>
      </c>
      <c r="AG5" s="25">
        <v>78.259</v>
      </c>
      <c r="AH5" s="25">
        <v>147.90899999999999</v>
      </c>
      <c r="AI5" s="25">
        <v>117</v>
      </c>
      <c r="AJ5" s="25">
        <v>118.441</v>
      </c>
      <c r="AK5" s="25">
        <v>116.96</v>
      </c>
      <c r="AL5" s="25">
        <v>37.914000000000001</v>
      </c>
      <c r="AM5" s="25">
        <v>45.554000000000002</v>
      </c>
      <c r="AN5" s="25">
        <v>49.585999999999999</v>
      </c>
      <c r="AO5" s="25">
        <v>53.561</v>
      </c>
      <c r="AP5" s="25">
        <v>57.247999999999998</v>
      </c>
      <c r="AQ5" s="25">
        <v>59.462000000000003</v>
      </c>
      <c r="AR5" s="25">
        <v>60.177</v>
      </c>
      <c r="AS5" s="25">
        <v>61.703000000000003</v>
      </c>
      <c r="AT5" s="25">
        <v>40.185000000000002</v>
      </c>
      <c r="AU5" s="25">
        <v>44.896999999999998</v>
      </c>
      <c r="AV5" s="25">
        <v>57.295999999999999</v>
      </c>
      <c r="AW5" s="25">
        <v>66.77</v>
      </c>
      <c r="AX5" s="25">
        <v>68.652000000000001</v>
      </c>
      <c r="AY5" s="25">
        <v>102.449</v>
      </c>
      <c r="AZ5" s="25">
        <v>104.215</v>
      </c>
      <c r="BA5" s="25">
        <v>103.66500000000001</v>
      </c>
      <c r="BB5" s="25">
        <v>102.495</v>
      </c>
      <c r="BC5" s="25">
        <v>152.70099999999999</v>
      </c>
      <c r="BD5" s="25">
        <v>151.04900000000001</v>
      </c>
      <c r="BE5" s="25">
        <v>120.09099999999999</v>
      </c>
      <c r="BF5" s="25">
        <v>84.301000000000002</v>
      </c>
      <c r="BG5" s="25">
        <v>83.736000000000004</v>
      </c>
      <c r="BH5" s="25">
        <v>99.358000000000004</v>
      </c>
      <c r="BI5" s="25">
        <v>101.19799999999999</v>
      </c>
      <c r="BJ5" s="25">
        <v>97.683000000000007</v>
      </c>
      <c r="BK5" s="25">
        <v>98.165999999999997</v>
      </c>
      <c r="BL5" s="25">
        <v>41.357999999999997</v>
      </c>
      <c r="BM5" s="25">
        <v>11.964</v>
      </c>
      <c r="BN5" s="25">
        <v>33.587000000000003</v>
      </c>
      <c r="BO5" s="25">
        <v>30.14</v>
      </c>
      <c r="BP5" s="25">
        <v>31.155999999999999</v>
      </c>
      <c r="BQ5" s="25">
        <v>33.090000000000003</v>
      </c>
      <c r="BR5" s="25">
        <v>33.656999999999996</v>
      </c>
      <c r="BS5" s="25">
        <v>28.445</v>
      </c>
      <c r="BT5" s="25">
        <v>63.322000000000003</v>
      </c>
      <c r="BU5" s="25">
        <v>79.352999999999994</v>
      </c>
      <c r="BV5" s="25">
        <v>94.393000000000001</v>
      </c>
      <c r="BW5" s="25">
        <v>49.55</v>
      </c>
      <c r="BX5" s="25">
        <v>62.963000000000001</v>
      </c>
      <c r="BY5" s="25">
        <v>67.021000000000001</v>
      </c>
      <c r="BZ5" s="25">
        <v>69.447999999999993</v>
      </c>
      <c r="CA5" s="25">
        <v>68.938999999999993</v>
      </c>
      <c r="CB5" s="25">
        <v>87.941999999999993</v>
      </c>
      <c r="CC5" s="25">
        <v>82.417000000000002</v>
      </c>
      <c r="CD5" s="25">
        <v>56.506</v>
      </c>
      <c r="CE5" s="25">
        <v>28.47</v>
      </c>
      <c r="CF5" s="25">
        <v>85.716999999999999</v>
      </c>
      <c r="CG5" s="25">
        <v>117.102</v>
      </c>
      <c r="CH5" s="25">
        <v>25.158999999999999</v>
      </c>
      <c r="CI5" s="25">
        <v>26.864999999999998</v>
      </c>
      <c r="CJ5" s="25">
        <v>127.866</v>
      </c>
      <c r="CK5" s="25">
        <v>131.44800000000001</v>
      </c>
      <c r="CL5" s="25">
        <v>19.603999999999999</v>
      </c>
      <c r="CM5" s="25">
        <v>33.301000000000002</v>
      </c>
      <c r="CN5" s="25">
        <v>81.132999999999996</v>
      </c>
      <c r="CO5" s="25">
        <v>82.242999999999995</v>
      </c>
      <c r="CP5" s="25">
        <v>45.542999999999999</v>
      </c>
      <c r="CQ5" s="25">
        <v>19.227</v>
      </c>
      <c r="CR5" s="25">
        <v>51.959000000000003</v>
      </c>
      <c r="CS5" s="25">
        <v>52.173000000000002</v>
      </c>
      <c r="CT5" s="26"/>
      <c r="CU5" s="26"/>
      <c r="CV5" s="26"/>
      <c r="CW5" s="27"/>
      <c r="CX5" s="28">
        <f t="array" ref="CX5">SUMPRODUCT(B5:CW5*0.25)</f>
        <v>1714.6220000000008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87.53</v>
      </c>
      <c r="C8" s="37">
        <v>90.38</v>
      </c>
      <c r="D8" s="37">
        <v>87.16</v>
      </c>
      <c r="E8" s="37">
        <v>85.6</v>
      </c>
      <c r="F8" s="37">
        <v>91.44</v>
      </c>
      <c r="G8" s="37">
        <v>86.58</v>
      </c>
      <c r="H8" s="37">
        <v>84.53</v>
      </c>
      <c r="I8" s="37">
        <v>82.3</v>
      </c>
      <c r="J8" s="37">
        <v>83.3</v>
      </c>
      <c r="K8" s="37">
        <v>82.5</v>
      </c>
      <c r="L8" s="37">
        <v>84.93</v>
      </c>
      <c r="M8" s="37">
        <v>85.06</v>
      </c>
      <c r="N8" s="37">
        <v>90</v>
      </c>
      <c r="O8" s="37">
        <v>90</v>
      </c>
      <c r="P8" s="37">
        <v>87.8</v>
      </c>
      <c r="Q8" s="37">
        <v>85.87</v>
      </c>
      <c r="R8" s="37">
        <v>90</v>
      </c>
      <c r="S8" s="37">
        <v>88.11</v>
      </c>
      <c r="T8" s="37">
        <v>91.47</v>
      </c>
      <c r="U8" s="37">
        <v>91.47</v>
      </c>
      <c r="V8" s="37">
        <v>87.26</v>
      </c>
      <c r="W8" s="37">
        <v>89.8</v>
      </c>
      <c r="X8" s="37">
        <v>101.04</v>
      </c>
      <c r="Y8" s="37">
        <v>102</v>
      </c>
      <c r="Z8" s="37">
        <v>93.8</v>
      </c>
      <c r="AA8" s="37">
        <v>131.61000000000001</v>
      </c>
      <c r="AB8" s="37">
        <v>145.38</v>
      </c>
      <c r="AC8" s="37">
        <v>152.80000000000001</v>
      </c>
      <c r="AD8" s="37">
        <v>191.34</v>
      </c>
      <c r="AE8" s="37">
        <v>196.85</v>
      </c>
      <c r="AF8" s="37">
        <v>178.21</v>
      </c>
      <c r="AG8" s="37">
        <v>169.64</v>
      </c>
      <c r="AH8" s="37">
        <v>194.91</v>
      </c>
      <c r="AI8" s="37">
        <v>151.74</v>
      </c>
      <c r="AJ8" s="37">
        <v>130</v>
      </c>
      <c r="AK8" s="37">
        <v>106.9</v>
      </c>
      <c r="AL8" s="37">
        <v>158</v>
      </c>
      <c r="AM8" s="37">
        <v>156.77000000000001</v>
      </c>
      <c r="AN8" s="37">
        <v>121.91</v>
      </c>
      <c r="AO8" s="37">
        <v>121.05</v>
      </c>
      <c r="AP8" s="37">
        <v>150.91</v>
      </c>
      <c r="AQ8" s="37">
        <v>136.93</v>
      </c>
      <c r="AR8" s="37">
        <v>127.31</v>
      </c>
      <c r="AS8" s="37">
        <v>121.05</v>
      </c>
      <c r="AT8" s="37">
        <v>115.45</v>
      </c>
      <c r="AU8" s="37">
        <v>109.83</v>
      </c>
      <c r="AV8" s="37">
        <v>104.2</v>
      </c>
      <c r="AW8" s="37">
        <v>103.96</v>
      </c>
      <c r="AX8" s="37">
        <v>103.95</v>
      </c>
      <c r="AY8" s="37">
        <v>92.99</v>
      </c>
      <c r="AZ8" s="37">
        <v>91.61</v>
      </c>
      <c r="BA8" s="37">
        <v>89.74</v>
      </c>
      <c r="BB8" s="37">
        <v>88.98</v>
      </c>
      <c r="BC8" s="37">
        <v>94.18</v>
      </c>
      <c r="BD8" s="37">
        <v>94.18</v>
      </c>
      <c r="BE8" s="37">
        <v>89.9</v>
      </c>
      <c r="BF8" s="37">
        <v>84.73</v>
      </c>
      <c r="BG8" s="37">
        <v>87.16</v>
      </c>
      <c r="BH8" s="37">
        <v>87.85</v>
      </c>
      <c r="BI8" s="37">
        <v>88.88</v>
      </c>
      <c r="BJ8" s="37">
        <v>89.02</v>
      </c>
      <c r="BK8" s="37">
        <v>90.37</v>
      </c>
      <c r="BL8" s="37">
        <v>103.96</v>
      </c>
      <c r="BM8" s="37">
        <v>113.33</v>
      </c>
      <c r="BN8" s="37">
        <v>99.29</v>
      </c>
      <c r="BO8" s="37">
        <v>148.94</v>
      </c>
      <c r="BP8" s="37">
        <v>155.9</v>
      </c>
      <c r="BQ8" s="37">
        <v>170.9</v>
      </c>
      <c r="BR8" s="37">
        <v>101.64</v>
      </c>
      <c r="BS8" s="37">
        <v>122.45</v>
      </c>
      <c r="BT8" s="37">
        <v>153.29</v>
      </c>
      <c r="BU8" s="37">
        <v>171.17</v>
      </c>
      <c r="BV8" s="37">
        <v>124.31</v>
      </c>
      <c r="BW8" s="37">
        <v>150.29</v>
      </c>
      <c r="BX8" s="37">
        <v>198.52</v>
      </c>
      <c r="BY8" s="37">
        <v>241.64</v>
      </c>
      <c r="BZ8" s="37">
        <v>231.58</v>
      </c>
      <c r="CA8" s="37">
        <v>216.79</v>
      </c>
      <c r="CB8" s="37">
        <v>171.98</v>
      </c>
      <c r="CC8" s="37">
        <v>144.94999999999999</v>
      </c>
      <c r="CD8" s="37">
        <v>169.07</v>
      </c>
      <c r="CE8" s="37">
        <v>147.25</v>
      </c>
      <c r="CF8" s="37">
        <v>121.34</v>
      </c>
      <c r="CG8" s="37">
        <v>102.97</v>
      </c>
      <c r="CH8" s="37">
        <v>138.01</v>
      </c>
      <c r="CI8" s="37">
        <v>127.14</v>
      </c>
      <c r="CJ8" s="37">
        <v>102</v>
      </c>
      <c r="CK8" s="37">
        <v>87.03</v>
      </c>
      <c r="CL8" s="37">
        <v>123.35</v>
      </c>
      <c r="CM8" s="37">
        <v>116.6</v>
      </c>
      <c r="CN8" s="37">
        <v>93.02</v>
      </c>
      <c r="CO8" s="37">
        <v>84.77</v>
      </c>
      <c r="CP8" s="37">
        <v>106.59</v>
      </c>
      <c r="CQ8" s="37">
        <v>99.76</v>
      </c>
      <c r="CR8" s="37">
        <v>82.14</v>
      </c>
      <c r="CS8" s="37">
        <v>81.099999999999994</v>
      </c>
      <c r="CT8" s="38"/>
      <c r="CU8" s="38"/>
      <c r="CV8" s="38"/>
      <c r="CW8" s="39"/>
      <c r="CX8" s="40">
        <f>IF(SUM(B8:CW8)&lt;&gt;0,AVERAGEIF(B8:CW8,"&lt;&gt;"""),"")</f>
        <v>118.47177083333334</v>
      </c>
    </row>
    <row r="9" spans="1:102" ht="24.95" customHeight="1" thickBot="1" x14ac:dyDescent="0.25">
      <c r="A9" s="41" t="s">
        <v>6</v>
      </c>
      <c r="B9" s="42">
        <v>87.667500000000004</v>
      </c>
      <c r="C9" s="43">
        <v>87.667500000000004</v>
      </c>
      <c r="D9" s="43">
        <v>87.667500000000004</v>
      </c>
      <c r="E9" s="43">
        <v>87.667500000000004</v>
      </c>
      <c r="F9" s="43">
        <v>86.212500000000006</v>
      </c>
      <c r="G9" s="43">
        <v>86.212500000000006</v>
      </c>
      <c r="H9" s="43">
        <v>86.212500000000006</v>
      </c>
      <c r="I9" s="43">
        <v>86.212500000000006</v>
      </c>
      <c r="J9" s="43">
        <v>83.947500000000005</v>
      </c>
      <c r="K9" s="43">
        <v>83.947500000000005</v>
      </c>
      <c r="L9" s="43">
        <v>83.947500000000005</v>
      </c>
      <c r="M9" s="43">
        <v>83.947500000000005</v>
      </c>
      <c r="N9" s="43">
        <v>88.417500000000004</v>
      </c>
      <c r="O9" s="43">
        <v>88.417500000000004</v>
      </c>
      <c r="P9" s="43">
        <v>88.417500000000004</v>
      </c>
      <c r="Q9" s="43">
        <v>88.417500000000004</v>
      </c>
      <c r="R9" s="43">
        <v>90.262500000000003</v>
      </c>
      <c r="S9" s="43">
        <v>90.262500000000003</v>
      </c>
      <c r="T9" s="43">
        <v>90.262500000000003</v>
      </c>
      <c r="U9" s="43">
        <v>90.262500000000003</v>
      </c>
      <c r="V9" s="43">
        <v>95.025000000000006</v>
      </c>
      <c r="W9" s="43">
        <v>95.025000000000006</v>
      </c>
      <c r="X9" s="43">
        <v>95.025000000000006</v>
      </c>
      <c r="Y9" s="43">
        <v>95.025000000000006</v>
      </c>
      <c r="Z9" s="43">
        <v>130.89750000000001</v>
      </c>
      <c r="AA9" s="43">
        <v>130.89750000000001</v>
      </c>
      <c r="AB9" s="43">
        <v>130.89750000000001</v>
      </c>
      <c r="AC9" s="43">
        <v>130.89750000000001</v>
      </c>
      <c r="AD9" s="43">
        <v>184.01</v>
      </c>
      <c r="AE9" s="43">
        <v>184.01</v>
      </c>
      <c r="AF9" s="43">
        <v>184.01</v>
      </c>
      <c r="AG9" s="43">
        <v>184.01</v>
      </c>
      <c r="AH9" s="43">
        <v>145.88749999999999</v>
      </c>
      <c r="AI9" s="43">
        <v>145.88749999999999</v>
      </c>
      <c r="AJ9" s="43">
        <v>145.88749999999999</v>
      </c>
      <c r="AK9" s="43">
        <v>145.88749999999999</v>
      </c>
      <c r="AL9" s="43">
        <v>139.4325</v>
      </c>
      <c r="AM9" s="43">
        <v>139.4325</v>
      </c>
      <c r="AN9" s="43">
        <v>139.4325</v>
      </c>
      <c r="AO9" s="43">
        <v>139.4325</v>
      </c>
      <c r="AP9" s="43">
        <v>134.05000000000001</v>
      </c>
      <c r="AQ9" s="43">
        <v>134.05000000000001</v>
      </c>
      <c r="AR9" s="43">
        <v>134.05000000000001</v>
      </c>
      <c r="AS9" s="43">
        <v>134.05000000000001</v>
      </c>
      <c r="AT9" s="43">
        <v>108.36</v>
      </c>
      <c r="AU9" s="43">
        <v>108.36</v>
      </c>
      <c r="AV9" s="43">
        <v>108.36</v>
      </c>
      <c r="AW9" s="43">
        <v>108.36</v>
      </c>
      <c r="AX9" s="43">
        <v>94.572500000000005</v>
      </c>
      <c r="AY9" s="43">
        <v>94.572500000000005</v>
      </c>
      <c r="AZ9" s="43">
        <v>94.572500000000005</v>
      </c>
      <c r="BA9" s="43">
        <v>94.572500000000005</v>
      </c>
      <c r="BB9" s="43">
        <v>91.81</v>
      </c>
      <c r="BC9" s="43">
        <v>91.81</v>
      </c>
      <c r="BD9" s="43">
        <v>91.81</v>
      </c>
      <c r="BE9" s="43">
        <v>91.81</v>
      </c>
      <c r="BF9" s="43">
        <v>87.155000000000001</v>
      </c>
      <c r="BG9" s="43">
        <v>87.155000000000001</v>
      </c>
      <c r="BH9" s="43">
        <v>87.155000000000001</v>
      </c>
      <c r="BI9" s="43">
        <v>87.155000000000001</v>
      </c>
      <c r="BJ9" s="43">
        <v>99.17</v>
      </c>
      <c r="BK9" s="43">
        <v>99.17</v>
      </c>
      <c r="BL9" s="43">
        <v>99.17</v>
      </c>
      <c r="BM9" s="43">
        <v>99.17</v>
      </c>
      <c r="BN9" s="43">
        <v>143.75749999999999</v>
      </c>
      <c r="BO9" s="43">
        <v>143.75749999999999</v>
      </c>
      <c r="BP9" s="43">
        <v>143.75749999999999</v>
      </c>
      <c r="BQ9" s="43">
        <v>143.75749999999999</v>
      </c>
      <c r="BR9" s="43">
        <v>137.13749999999999</v>
      </c>
      <c r="BS9" s="43">
        <v>137.13749999999999</v>
      </c>
      <c r="BT9" s="43">
        <v>137.13749999999999</v>
      </c>
      <c r="BU9" s="43">
        <v>137.13749999999999</v>
      </c>
      <c r="BV9" s="43">
        <v>178.69</v>
      </c>
      <c r="BW9" s="43">
        <v>178.69</v>
      </c>
      <c r="BX9" s="43">
        <v>178.69</v>
      </c>
      <c r="BY9" s="43">
        <v>178.69</v>
      </c>
      <c r="BZ9" s="43">
        <v>191.32499999999999</v>
      </c>
      <c r="CA9" s="43">
        <v>191.32499999999999</v>
      </c>
      <c r="CB9" s="43">
        <v>191.32499999999999</v>
      </c>
      <c r="CC9" s="43">
        <v>191.32499999999999</v>
      </c>
      <c r="CD9" s="43">
        <v>135.1575</v>
      </c>
      <c r="CE9" s="43">
        <v>135.1575</v>
      </c>
      <c r="CF9" s="43">
        <v>135.1575</v>
      </c>
      <c r="CG9" s="43">
        <v>135.1575</v>
      </c>
      <c r="CH9" s="43">
        <v>113.545</v>
      </c>
      <c r="CI9" s="43">
        <v>113.545</v>
      </c>
      <c r="CJ9" s="43">
        <v>113.545</v>
      </c>
      <c r="CK9" s="43">
        <v>113.545</v>
      </c>
      <c r="CL9" s="43">
        <v>104.435</v>
      </c>
      <c r="CM9" s="43">
        <v>104.435</v>
      </c>
      <c r="CN9" s="43">
        <v>104.435</v>
      </c>
      <c r="CO9" s="43">
        <v>104.435</v>
      </c>
      <c r="CP9" s="43">
        <v>92.397499999999994</v>
      </c>
      <c r="CQ9" s="43">
        <v>92.397499999999994</v>
      </c>
      <c r="CR9" s="43">
        <v>92.397499999999994</v>
      </c>
      <c r="CS9" s="43">
        <v>92.397499999999994</v>
      </c>
      <c r="CT9" s="44"/>
      <c r="CU9" s="44"/>
      <c r="CV9" s="44"/>
      <c r="CW9" s="45"/>
      <c r="CX9" s="46">
        <f>IF(SUM(B9:CW9)&lt;&gt;0,AVERAGEIF(B9:CW9,"&lt;&gt;"""),"")</f>
        <v>118.47177083333328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>
        <v>3.9950000000000001</v>
      </c>
      <c r="Y13" s="65">
        <v>40</v>
      </c>
      <c r="Z13" s="65">
        <v>40</v>
      </c>
      <c r="AA13" s="65"/>
      <c r="AB13" s="65"/>
      <c r="AC13" s="65">
        <v>40</v>
      </c>
      <c r="AD13" s="65"/>
      <c r="AE13" s="65">
        <v>32.732999999999997</v>
      </c>
      <c r="AF13" s="65">
        <v>40</v>
      </c>
      <c r="AG13" s="65">
        <v>40</v>
      </c>
      <c r="AH13" s="65"/>
      <c r="AI13" s="65">
        <v>40</v>
      </c>
      <c r="AJ13" s="65">
        <v>40</v>
      </c>
      <c r="AK13" s="65">
        <v>40</v>
      </c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89.182000000000002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>
        <v>35</v>
      </c>
      <c r="BW14" s="65">
        <v>35</v>
      </c>
      <c r="BX14" s="65"/>
      <c r="BY14" s="65">
        <v>5.29</v>
      </c>
      <c r="BZ14" s="65">
        <v>7.4619999999999997</v>
      </c>
      <c r="CA14" s="65">
        <v>3.7130000000000001</v>
      </c>
      <c r="CB14" s="65">
        <v>9.7379999999999995</v>
      </c>
      <c r="CC14" s="65">
        <v>0.498</v>
      </c>
      <c r="CD14" s="65">
        <v>6.673</v>
      </c>
      <c r="CE14" s="65">
        <v>9.3859999999999992</v>
      </c>
      <c r="CF14" s="65">
        <v>50</v>
      </c>
      <c r="CG14" s="65">
        <v>50</v>
      </c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53.19</v>
      </c>
    </row>
    <row r="15" spans="1:102" ht="24.95" customHeight="1" x14ac:dyDescent="0.2">
      <c r="A15" s="69" t="s">
        <v>12</v>
      </c>
      <c r="B15" s="70">
        <v>10.678000000000001</v>
      </c>
      <c r="C15" s="71">
        <v>6.5190000000000001</v>
      </c>
      <c r="D15" s="71">
        <v>6.3979999999999997</v>
      </c>
      <c r="E15" s="71">
        <v>6.3109999999999999</v>
      </c>
      <c r="F15" s="71">
        <v>6.2160000000000002</v>
      </c>
      <c r="G15" s="71">
        <v>6.875</v>
      </c>
      <c r="H15" s="71">
        <v>6.4539999999999997</v>
      </c>
      <c r="I15" s="71">
        <v>6.5919999999999996</v>
      </c>
      <c r="J15" s="71">
        <v>6.6920000000000002</v>
      </c>
      <c r="K15" s="71">
        <v>6.4569999999999999</v>
      </c>
      <c r="L15" s="71">
        <v>6.0659999999999998</v>
      </c>
      <c r="M15" s="71">
        <v>7.4560000000000004</v>
      </c>
      <c r="N15" s="71">
        <v>5.1219999999999999</v>
      </c>
      <c r="O15" s="71">
        <v>4.6449999999999996</v>
      </c>
      <c r="P15" s="71">
        <v>4.5780000000000003</v>
      </c>
      <c r="Q15" s="71">
        <v>4.9080000000000004</v>
      </c>
      <c r="R15" s="71">
        <v>3.0470000000000002</v>
      </c>
      <c r="S15" s="71">
        <v>3.5590000000000002</v>
      </c>
      <c r="T15" s="71">
        <v>1.3660000000000001</v>
      </c>
      <c r="U15" s="71">
        <v>1.36</v>
      </c>
      <c r="V15" s="71">
        <v>1.214</v>
      </c>
      <c r="W15" s="71">
        <v>1.1779999999999999</v>
      </c>
      <c r="X15" s="71">
        <v>0.14199999999999999</v>
      </c>
      <c r="Y15" s="71">
        <v>5.4320000000000004</v>
      </c>
      <c r="Z15" s="71">
        <v>10.867000000000001</v>
      </c>
      <c r="AA15" s="71">
        <v>7.5999999999999998E-2</v>
      </c>
      <c r="AB15" s="71">
        <v>2.359</v>
      </c>
      <c r="AC15" s="71">
        <v>17.888999999999999</v>
      </c>
      <c r="AD15" s="71">
        <v>0.111</v>
      </c>
      <c r="AE15" s="71">
        <v>27.260999999999999</v>
      </c>
      <c r="AF15" s="71">
        <v>39.103000000000002</v>
      </c>
      <c r="AG15" s="71">
        <v>22.093</v>
      </c>
      <c r="AH15" s="71">
        <v>7.0000000000000007E-2</v>
      </c>
      <c r="AI15" s="71">
        <v>38.957000000000001</v>
      </c>
      <c r="AJ15" s="71">
        <v>35.137999999999998</v>
      </c>
      <c r="AK15" s="71">
        <v>45.302</v>
      </c>
      <c r="AL15" s="71">
        <v>10.439</v>
      </c>
      <c r="AM15" s="71">
        <v>21.076000000000001</v>
      </c>
      <c r="AN15" s="71">
        <v>21.067</v>
      </c>
      <c r="AO15" s="71">
        <v>24.863</v>
      </c>
      <c r="AP15" s="71">
        <v>26.600999999999999</v>
      </c>
      <c r="AQ15" s="71">
        <v>29.782</v>
      </c>
      <c r="AR15" s="71">
        <v>30.648</v>
      </c>
      <c r="AS15" s="71">
        <v>31.86</v>
      </c>
      <c r="AT15" s="71">
        <v>10.308</v>
      </c>
      <c r="AU15" s="71">
        <v>15.557</v>
      </c>
      <c r="AV15" s="71">
        <v>28.079000000000001</v>
      </c>
      <c r="AW15" s="71">
        <v>37.996000000000002</v>
      </c>
      <c r="AX15" s="71">
        <v>39.595999999999997</v>
      </c>
      <c r="AY15" s="71">
        <v>60.16</v>
      </c>
      <c r="AZ15" s="71">
        <v>61.78</v>
      </c>
      <c r="BA15" s="71">
        <v>62.637999999999998</v>
      </c>
      <c r="BB15" s="71">
        <v>60.347999999999999</v>
      </c>
      <c r="BC15" s="71">
        <v>51.588999999999999</v>
      </c>
      <c r="BD15" s="71">
        <v>50.935000000000002</v>
      </c>
      <c r="BE15" s="71">
        <v>53.189</v>
      </c>
      <c r="BF15" s="71">
        <v>54.567999999999998</v>
      </c>
      <c r="BG15" s="71">
        <v>54.372999999999998</v>
      </c>
      <c r="BH15" s="71">
        <v>53.642000000000003</v>
      </c>
      <c r="BI15" s="71">
        <v>52.697000000000003</v>
      </c>
      <c r="BJ15" s="71">
        <v>84.352999999999994</v>
      </c>
      <c r="BK15" s="71">
        <v>85.046999999999997</v>
      </c>
      <c r="BL15" s="71">
        <v>28.512</v>
      </c>
      <c r="BM15" s="71"/>
      <c r="BN15" s="71">
        <v>25.033999999999999</v>
      </c>
      <c r="BO15" s="71">
        <v>17.356000000000002</v>
      </c>
      <c r="BP15" s="71">
        <v>18.187000000000001</v>
      </c>
      <c r="BQ15" s="71">
        <v>14.446</v>
      </c>
      <c r="BR15" s="71">
        <v>9.0820000000000007</v>
      </c>
      <c r="BS15" s="71">
        <v>5.9050000000000002</v>
      </c>
      <c r="BT15" s="71">
        <v>0.39700000000000002</v>
      </c>
      <c r="BU15" s="71">
        <v>0.65600000000000003</v>
      </c>
      <c r="BV15" s="71">
        <v>17.920999999999999</v>
      </c>
      <c r="BW15" s="71">
        <v>10.318</v>
      </c>
      <c r="BX15" s="71">
        <v>3.266</v>
      </c>
      <c r="BY15" s="71">
        <v>6.1779999999999999</v>
      </c>
      <c r="BZ15" s="71">
        <v>14.086</v>
      </c>
      <c r="CA15" s="71">
        <v>12.426</v>
      </c>
      <c r="CB15" s="71">
        <v>15.804</v>
      </c>
      <c r="CC15" s="71">
        <v>11.519</v>
      </c>
      <c r="CD15" s="71">
        <v>10.015000000000001</v>
      </c>
      <c r="CE15" s="71">
        <v>10.125999999999999</v>
      </c>
      <c r="CF15" s="71">
        <v>31.210999999999999</v>
      </c>
      <c r="CG15" s="71">
        <v>38.517000000000003</v>
      </c>
      <c r="CH15" s="71">
        <v>0.55900000000000005</v>
      </c>
      <c r="CI15" s="71">
        <v>4.93</v>
      </c>
      <c r="CJ15" s="71">
        <v>10.179</v>
      </c>
      <c r="CK15" s="71">
        <v>38.628999999999998</v>
      </c>
      <c r="CL15" s="71">
        <v>0.308</v>
      </c>
      <c r="CM15" s="71">
        <v>0.31</v>
      </c>
      <c r="CN15" s="71">
        <v>21.821999999999999</v>
      </c>
      <c r="CO15" s="71">
        <v>24.864999999999998</v>
      </c>
      <c r="CP15" s="71">
        <v>4.2110000000000003</v>
      </c>
      <c r="CQ15" s="71">
        <v>0.28599999999999998</v>
      </c>
      <c r="CR15" s="71">
        <v>1.2629999999999999</v>
      </c>
      <c r="CS15" s="71">
        <v>29.675000000000001</v>
      </c>
      <c r="CT15" s="72"/>
      <c r="CU15" s="72"/>
      <c r="CV15" s="72"/>
      <c r="CW15" s="73"/>
      <c r="CX15" s="74">
        <f t="array" ref="CX15">SUMPRODUCT(B15:CW15*0.25)</f>
        <v>477.42025000000007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10.678000000000001</v>
      </c>
      <c r="C17" s="77">
        <f t="shared" ref="C17:BN17" si="0">SUM(C11:C16)</f>
        <v>6.5190000000000001</v>
      </c>
      <c r="D17" s="77">
        <f t="shared" si="0"/>
        <v>6.3979999999999997</v>
      </c>
      <c r="E17" s="77">
        <f t="shared" si="0"/>
        <v>6.3109999999999999</v>
      </c>
      <c r="F17" s="77">
        <f t="shared" si="0"/>
        <v>6.2160000000000002</v>
      </c>
      <c r="G17" s="77">
        <f t="shared" si="0"/>
        <v>6.875</v>
      </c>
      <c r="H17" s="77">
        <f t="shared" si="0"/>
        <v>6.4539999999999997</v>
      </c>
      <c r="I17" s="77">
        <f t="shared" si="0"/>
        <v>6.5919999999999996</v>
      </c>
      <c r="J17" s="77">
        <f t="shared" si="0"/>
        <v>6.6920000000000002</v>
      </c>
      <c r="K17" s="77">
        <f t="shared" si="0"/>
        <v>6.4569999999999999</v>
      </c>
      <c r="L17" s="77">
        <f t="shared" si="0"/>
        <v>6.0659999999999998</v>
      </c>
      <c r="M17" s="77">
        <f t="shared" si="0"/>
        <v>7.4560000000000004</v>
      </c>
      <c r="N17" s="77">
        <f t="shared" si="0"/>
        <v>5.1219999999999999</v>
      </c>
      <c r="O17" s="77">
        <f t="shared" si="0"/>
        <v>4.6449999999999996</v>
      </c>
      <c r="P17" s="77">
        <f t="shared" si="0"/>
        <v>4.5780000000000003</v>
      </c>
      <c r="Q17" s="77">
        <f t="shared" si="0"/>
        <v>4.9080000000000004</v>
      </c>
      <c r="R17" s="77">
        <f t="shared" si="0"/>
        <v>3.0470000000000002</v>
      </c>
      <c r="S17" s="77">
        <f t="shared" si="0"/>
        <v>3.5590000000000002</v>
      </c>
      <c r="T17" s="77">
        <f t="shared" si="0"/>
        <v>1.3660000000000001</v>
      </c>
      <c r="U17" s="77">
        <f t="shared" si="0"/>
        <v>1.36</v>
      </c>
      <c r="V17" s="77">
        <f t="shared" si="0"/>
        <v>1.214</v>
      </c>
      <c r="W17" s="77">
        <f t="shared" si="0"/>
        <v>1.1779999999999999</v>
      </c>
      <c r="X17" s="77">
        <f t="shared" si="0"/>
        <v>4.1370000000000005</v>
      </c>
      <c r="Y17" s="77">
        <f t="shared" si="0"/>
        <v>45.432000000000002</v>
      </c>
      <c r="Z17" s="77">
        <f t="shared" si="0"/>
        <v>50.867000000000004</v>
      </c>
      <c r="AA17" s="77">
        <f t="shared" si="0"/>
        <v>7.5999999999999998E-2</v>
      </c>
      <c r="AB17" s="77">
        <f t="shared" si="0"/>
        <v>2.359</v>
      </c>
      <c r="AC17" s="77">
        <f t="shared" si="0"/>
        <v>57.888999999999996</v>
      </c>
      <c r="AD17" s="77">
        <f t="shared" si="0"/>
        <v>0.111</v>
      </c>
      <c r="AE17" s="77">
        <f t="shared" si="0"/>
        <v>59.994</v>
      </c>
      <c r="AF17" s="77">
        <f t="shared" si="0"/>
        <v>79.103000000000009</v>
      </c>
      <c r="AG17" s="77">
        <f t="shared" si="0"/>
        <v>62.093000000000004</v>
      </c>
      <c r="AH17" s="77">
        <f t="shared" si="0"/>
        <v>7.0000000000000007E-2</v>
      </c>
      <c r="AI17" s="77">
        <f t="shared" si="0"/>
        <v>78.956999999999994</v>
      </c>
      <c r="AJ17" s="77">
        <f t="shared" si="0"/>
        <v>75.138000000000005</v>
      </c>
      <c r="AK17" s="77">
        <f t="shared" si="0"/>
        <v>85.301999999999992</v>
      </c>
      <c r="AL17" s="77">
        <f t="shared" si="0"/>
        <v>10.439</v>
      </c>
      <c r="AM17" s="77">
        <f t="shared" si="0"/>
        <v>21.076000000000001</v>
      </c>
      <c r="AN17" s="77">
        <f t="shared" si="0"/>
        <v>21.067</v>
      </c>
      <c r="AO17" s="77">
        <f t="shared" si="0"/>
        <v>24.863</v>
      </c>
      <c r="AP17" s="77">
        <f t="shared" si="0"/>
        <v>26.600999999999999</v>
      </c>
      <c r="AQ17" s="77">
        <f t="shared" si="0"/>
        <v>29.782</v>
      </c>
      <c r="AR17" s="77">
        <f t="shared" si="0"/>
        <v>30.648</v>
      </c>
      <c r="AS17" s="77">
        <f t="shared" si="0"/>
        <v>31.86</v>
      </c>
      <c r="AT17" s="77">
        <f t="shared" si="0"/>
        <v>10.308</v>
      </c>
      <c r="AU17" s="77">
        <f t="shared" si="0"/>
        <v>15.557</v>
      </c>
      <c r="AV17" s="77">
        <f t="shared" si="0"/>
        <v>28.079000000000001</v>
      </c>
      <c r="AW17" s="77">
        <f t="shared" si="0"/>
        <v>37.996000000000002</v>
      </c>
      <c r="AX17" s="77">
        <f t="shared" si="0"/>
        <v>39.595999999999997</v>
      </c>
      <c r="AY17" s="77">
        <f t="shared" si="0"/>
        <v>60.16</v>
      </c>
      <c r="AZ17" s="77">
        <f t="shared" si="0"/>
        <v>61.78</v>
      </c>
      <c r="BA17" s="77">
        <f t="shared" si="0"/>
        <v>62.637999999999998</v>
      </c>
      <c r="BB17" s="77">
        <f t="shared" si="0"/>
        <v>60.347999999999999</v>
      </c>
      <c r="BC17" s="77">
        <f t="shared" si="0"/>
        <v>51.588999999999999</v>
      </c>
      <c r="BD17" s="77">
        <f t="shared" si="0"/>
        <v>50.935000000000002</v>
      </c>
      <c r="BE17" s="77">
        <f t="shared" si="0"/>
        <v>53.189</v>
      </c>
      <c r="BF17" s="77">
        <f t="shared" si="0"/>
        <v>54.567999999999998</v>
      </c>
      <c r="BG17" s="77">
        <f t="shared" si="0"/>
        <v>54.372999999999998</v>
      </c>
      <c r="BH17" s="77">
        <f t="shared" si="0"/>
        <v>53.642000000000003</v>
      </c>
      <c r="BI17" s="77">
        <f t="shared" si="0"/>
        <v>52.697000000000003</v>
      </c>
      <c r="BJ17" s="77">
        <f t="shared" si="0"/>
        <v>84.352999999999994</v>
      </c>
      <c r="BK17" s="77">
        <f t="shared" si="0"/>
        <v>85.046999999999997</v>
      </c>
      <c r="BL17" s="77">
        <f t="shared" si="0"/>
        <v>28.512</v>
      </c>
      <c r="BM17" s="77">
        <f t="shared" si="0"/>
        <v>0</v>
      </c>
      <c r="BN17" s="77">
        <f t="shared" si="0"/>
        <v>25.033999999999999</v>
      </c>
      <c r="BO17" s="77">
        <f t="shared" ref="BO17:CW17" si="1">SUM(BO11:BO16)</f>
        <v>17.356000000000002</v>
      </c>
      <c r="BP17" s="77">
        <f t="shared" si="1"/>
        <v>18.187000000000001</v>
      </c>
      <c r="BQ17" s="77">
        <f t="shared" si="1"/>
        <v>14.446</v>
      </c>
      <c r="BR17" s="77">
        <f t="shared" si="1"/>
        <v>9.0820000000000007</v>
      </c>
      <c r="BS17" s="77">
        <f t="shared" si="1"/>
        <v>5.9050000000000002</v>
      </c>
      <c r="BT17" s="77">
        <f t="shared" si="1"/>
        <v>0.39700000000000002</v>
      </c>
      <c r="BU17" s="77">
        <f t="shared" si="1"/>
        <v>0.65600000000000003</v>
      </c>
      <c r="BV17" s="77">
        <f t="shared" si="1"/>
        <v>52.920999999999999</v>
      </c>
      <c r="BW17" s="77">
        <f t="shared" si="1"/>
        <v>45.317999999999998</v>
      </c>
      <c r="BX17" s="77">
        <f t="shared" si="1"/>
        <v>3.266</v>
      </c>
      <c r="BY17" s="77">
        <f t="shared" si="1"/>
        <v>11.468</v>
      </c>
      <c r="BZ17" s="77">
        <f t="shared" si="1"/>
        <v>21.548000000000002</v>
      </c>
      <c r="CA17" s="77">
        <f t="shared" si="1"/>
        <v>16.138999999999999</v>
      </c>
      <c r="CB17" s="77">
        <f t="shared" si="1"/>
        <v>25.542000000000002</v>
      </c>
      <c r="CC17" s="77">
        <f t="shared" si="1"/>
        <v>12.016999999999999</v>
      </c>
      <c r="CD17" s="77">
        <f t="shared" si="1"/>
        <v>16.688000000000002</v>
      </c>
      <c r="CE17" s="77">
        <f t="shared" si="1"/>
        <v>19.512</v>
      </c>
      <c r="CF17" s="77">
        <f t="shared" si="1"/>
        <v>81.210999999999999</v>
      </c>
      <c r="CG17" s="77">
        <f t="shared" si="1"/>
        <v>88.516999999999996</v>
      </c>
      <c r="CH17" s="77">
        <f t="shared" si="1"/>
        <v>0.55900000000000005</v>
      </c>
      <c r="CI17" s="77">
        <f t="shared" si="1"/>
        <v>4.93</v>
      </c>
      <c r="CJ17" s="77">
        <f t="shared" si="1"/>
        <v>10.179</v>
      </c>
      <c r="CK17" s="77">
        <f t="shared" si="1"/>
        <v>38.628999999999998</v>
      </c>
      <c r="CL17" s="77">
        <f t="shared" si="1"/>
        <v>0.308</v>
      </c>
      <c r="CM17" s="77">
        <f t="shared" si="1"/>
        <v>0.31</v>
      </c>
      <c r="CN17" s="77">
        <f t="shared" si="1"/>
        <v>21.821999999999999</v>
      </c>
      <c r="CO17" s="77">
        <f t="shared" si="1"/>
        <v>24.864999999999998</v>
      </c>
      <c r="CP17" s="77">
        <f t="shared" si="1"/>
        <v>4.2110000000000003</v>
      </c>
      <c r="CQ17" s="77">
        <f t="shared" si="1"/>
        <v>0.28599999999999998</v>
      </c>
      <c r="CR17" s="77">
        <f t="shared" si="1"/>
        <v>1.2629999999999999</v>
      </c>
      <c r="CS17" s="77">
        <f t="shared" si="1"/>
        <v>29.675000000000001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619.79225000000008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>
        <v>2.9</v>
      </c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0.72499999999999998</v>
      </c>
    </row>
    <row r="21" spans="1:102" ht="24.95" customHeight="1" x14ac:dyDescent="0.2">
      <c r="A21" s="92" t="s">
        <v>17</v>
      </c>
      <c r="B21" s="93">
        <v>21.121000000000002</v>
      </c>
      <c r="C21" s="94">
        <v>6.1229999999999993</v>
      </c>
      <c r="D21" s="94">
        <v>6.1550000000000002</v>
      </c>
      <c r="E21" s="94">
        <v>8.3290000000000006</v>
      </c>
      <c r="F21" s="94">
        <v>8.3279999999999994</v>
      </c>
      <c r="G21" s="94">
        <v>10.957999999999998</v>
      </c>
      <c r="H21" s="94">
        <v>6.1310000000000002</v>
      </c>
      <c r="I21" s="94">
        <v>5.9960000000000004</v>
      </c>
      <c r="J21" s="94">
        <v>8.4090000000000007</v>
      </c>
      <c r="K21" s="94">
        <v>10.821</v>
      </c>
      <c r="L21" s="94">
        <v>8.4149999999999991</v>
      </c>
      <c r="M21" s="94">
        <v>10.759</v>
      </c>
      <c r="N21" s="94">
        <v>8.3559999999999999</v>
      </c>
      <c r="O21" s="94">
        <v>8.423</v>
      </c>
      <c r="P21" s="94">
        <v>10.645</v>
      </c>
      <c r="Q21" s="94">
        <v>10.770999999999999</v>
      </c>
      <c r="R21" s="94">
        <v>6.0380000000000003</v>
      </c>
      <c r="S21" s="94">
        <v>11.304</v>
      </c>
      <c r="T21" s="94">
        <v>8.6379999999999999</v>
      </c>
      <c r="U21" s="94">
        <v>8.5990000000000002</v>
      </c>
      <c r="V21" s="94">
        <v>1.5449999999999999</v>
      </c>
      <c r="W21" s="94">
        <v>7.0949999999999998</v>
      </c>
      <c r="X21" s="94">
        <v>7.1029999999999998</v>
      </c>
      <c r="Y21" s="94">
        <v>23.306000000000001</v>
      </c>
      <c r="Z21" s="94">
        <v>2.548</v>
      </c>
      <c r="AA21" s="94"/>
      <c r="AB21" s="94">
        <v>6.1230000000000002</v>
      </c>
      <c r="AC21" s="94">
        <v>41.661000000000001</v>
      </c>
      <c r="AD21" s="94">
        <v>6.0720000000000001</v>
      </c>
      <c r="AE21" s="94">
        <v>10.205</v>
      </c>
      <c r="AF21" s="94">
        <v>27.212</v>
      </c>
      <c r="AG21" s="94">
        <v>10.276</v>
      </c>
      <c r="AH21" s="94">
        <v>8.1679999999999993</v>
      </c>
      <c r="AI21" s="94">
        <v>21.363</v>
      </c>
      <c r="AJ21" s="94">
        <v>17.41</v>
      </c>
      <c r="AK21" s="94">
        <v>14.450000000000001</v>
      </c>
      <c r="AL21" s="94">
        <v>7.9939999999999998</v>
      </c>
      <c r="AM21" s="94">
        <v>6.0009999999999994</v>
      </c>
      <c r="AN21" s="94">
        <v>7.99</v>
      </c>
      <c r="AO21" s="94">
        <v>7.9179999999999993</v>
      </c>
      <c r="AP21" s="94">
        <v>7.9359999999999999</v>
      </c>
      <c r="AQ21" s="94">
        <v>7.847999999999999</v>
      </c>
      <c r="AR21" s="94">
        <v>7.7750000000000004</v>
      </c>
      <c r="AS21" s="94">
        <v>7.431</v>
      </c>
      <c r="AT21" s="94">
        <v>7.306</v>
      </c>
      <c r="AU21" s="94">
        <v>7.2510000000000003</v>
      </c>
      <c r="AV21" s="94">
        <v>7.423</v>
      </c>
      <c r="AW21" s="94">
        <v>7.2229999999999999</v>
      </c>
      <c r="AX21" s="94">
        <v>7.1140000000000008</v>
      </c>
      <c r="AY21" s="94">
        <v>15.079000000000001</v>
      </c>
      <c r="AZ21" s="94">
        <v>14.468000000000002</v>
      </c>
      <c r="BA21" s="94">
        <v>14.05</v>
      </c>
      <c r="BB21" s="94">
        <v>14.132999999999999</v>
      </c>
      <c r="BC21" s="94">
        <v>7.3079999999999998</v>
      </c>
      <c r="BD21" s="94">
        <v>7.2690000000000001</v>
      </c>
      <c r="BE21" s="94">
        <v>13.925999999999998</v>
      </c>
      <c r="BF21" s="94">
        <v>7.5040000000000004</v>
      </c>
      <c r="BG21" s="94">
        <v>7.6630000000000003</v>
      </c>
      <c r="BH21" s="94">
        <v>13.940999999999999</v>
      </c>
      <c r="BI21" s="94">
        <v>13.772</v>
      </c>
      <c r="BJ21" s="94">
        <v>7.5310000000000006</v>
      </c>
      <c r="BK21" s="94">
        <v>7.5019999999999998</v>
      </c>
      <c r="BL21" s="94">
        <v>7.1050000000000004</v>
      </c>
      <c r="BM21" s="94">
        <v>6.8789999999999996</v>
      </c>
      <c r="BN21" s="94">
        <v>2.1240000000000001</v>
      </c>
      <c r="BO21" s="94">
        <v>7.1359999999999992</v>
      </c>
      <c r="BP21" s="94">
        <v>7.1709999999999994</v>
      </c>
      <c r="BQ21" s="94">
        <v>7.26</v>
      </c>
      <c r="BR21" s="94">
        <v>2.5010000000000003</v>
      </c>
      <c r="BS21" s="94">
        <v>7.9450000000000003</v>
      </c>
      <c r="BT21" s="94">
        <v>7.3739999999999997</v>
      </c>
      <c r="BU21" s="94">
        <v>7.4269999999999996</v>
      </c>
      <c r="BV21" s="94">
        <v>2.2679999999999998</v>
      </c>
      <c r="BW21" s="94">
        <v>2.2360000000000002</v>
      </c>
      <c r="BX21" s="94">
        <v>5.3540000000000001</v>
      </c>
      <c r="BY21" s="94">
        <v>5.3440000000000003</v>
      </c>
      <c r="BZ21" s="94"/>
      <c r="CA21" s="94"/>
      <c r="CB21" s="94"/>
      <c r="CC21" s="94"/>
      <c r="CD21" s="94">
        <v>5.3380000000000001</v>
      </c>
      <c r="CE21" s="94">
        <v>5.4359999999999999</v>
      </c>
      <c r="CF21" s="94">
        <v>2.262</v>
      </c>
      <c r="CG21" s="94">
        <v>2.698</v>
      </c>
      <c r="CH21" s="94"/>
      <c r="CI21" s="94">
        <v>5.2460000000000004</v>
      </c>
      <c r="CJ21" s="94">
        <v>1.911</v>
      </c>
      <c r="CK21" s="94">
        <v>2.2909999999999999</v>
      </c>
      <c r="CL21" s="94">
        <v>5.2380000000000004</v>
      </c>
      <c r="CM21" s="94">
        <v>5.2649999999999997</v>
      </c>
      <c r="CN21" s="94">
        <v>11.462</v>
      </c>
      <c r="CO21" s="94">
        <v>11.682</v>
      </c>
      <c r="CP21" s="94">
        <v>6.1059999999999999</v>
      </c>
      <c r="CQ21" s="94">
        <v>5.1159999999999997</v>
      </c>
      <c r="CR21" s="94">
        <v>5.99</v>
      </c>
      <c r="CS21" s="94">
        <v>6.157</v>
      </c>
      <c r="CT21" s="95"/>
      <c r="CU21" s="95"/>
      <c r="CV21" s="95"/>
      <c r="CW21" s="96"/>
      <c r="CX21" s="97">
        <f t="array" ref="CX21">SUMPRODUCT(B21:CW21*0.25)</f>
        <v>197.63350000000005</v>
      </c>
    </row>
    <row r="22" spans="1:102" ht="24.95" customHeight="1" x14ac:dyDescent="0.2">
      <c r="A22" s="92" t="s">
        <v>18</v>
      </c>
      <c r="B22" s="98">
        <v>9.1120000000000001</v>
      </c>
      <c r="C22" s="99">
        <v>4.7190000000000003</v>
      </c>
      <c r="D22" s="99">
        <v>4.6890000000000001</v>
      </c>
      <c r="E22" s="99">
        <v>6.6770000000000005</v>
      </c>
      <c r="F22" s="99">
        <v>6.6770000000000005</v>
      </c>
      <c r="G22" s="99">
        <v>9.1960000000000015</v>
      </c>
      <c r="H22" s="99">
        <v>4.7869999999999999</v>
      </c>
      <c r="I22" s="99">
        <v>4.7370000000000001</v>
      </c>
      <c r="J22" s="99">
        <v>6.5360000000000005</v>
      </c>
      <c r="K22" s="99">
        <v>9.0950000000000006</v>
      </c>
      <c r="L22" s="99">
        <v>6.875</v>
      </c>
      <c r="M22" s="99">
        <v>8.5210000000000008</v>
      </c>
      <c r="N22" s="99">
        <v>6.9329999999999998</v>
      </c>
      <c r="O22" s="99">
        <v>6.8970000000000002</v>
      </c>
      <c r="P22" s="99">
        <v>9.0140000000000011</v>
      </c>
      <c r="Q22" s="99">
        <v>8.4489999999999998</v>
      </c>
      <c r="R22" s="99">
        <v>4.4719999999999995</v>
      </c>
      <c r="S22" s="99">
        <v>8.4009999999999998</v>
      </c>
      <c r="T22" s="99">
        <v>6.4349999999999996</v>
      </c>
      <c r="U22" s="99">
        <v>6.4569999999999999</v>
      </c>
      <c r="V22" s="99">
        <v>2.2069999999999999</v>
      </c>
      <c r="W22" s="99">
        <v>4.6470000000000002</v>
      </c>
      <c r="X22" s="99">
        <v>3.133</v>
      </c>
      <c r="Y22" s="99">
        <v>9.852999999999998</v>
      </c>
      <c r="Z22" s="99">
        <v>2.2319999999999998</v>
      </c>
      <c r="AA22" s="99"/>
      <c r="AB22" s="99">
        <v>2.81</v>
      </c>
      <c r="AC22" s="99">
        <v>24.192999999999998</v>
      </c>
      <c r="AD22" s="99">
        <v>3.286</v>
      </c>
      <c r="AE22" s="99">
        <v>5.7010000000000005</v>
      </c>
      <c r="AF22" s="99">
        <v>11.505999999999998</v>
      </c>
      <c r="AG22" s="99">
        <v>5.8900000000000006</v>
      </c>
      <c r="AH22" s="99">
        <v>4.6710000000000003</v>
      </c>
      <c r="AI22" s="99">
        <v>11.78</v>
      </c>
      <c r="AJ22" s="99">
        <v>11.393000000000001</v>
      </c>
      <c r="AK22" s="99">
        <v>2.4080000000000004</v>
      </c>
      <c r="AL22" s="99">
        <v>4.8810000000000002</v>
      </c>
      <c r="AM22" s="99">
        <v>3.9769999999999999</v>
      </c>
      <c r="AN22" s="99">
        <v>6.5289999999999999</v>
      </c>
      <c r="AO22" s="99">
        <v>6.3800000000000008</v>
      </c>
      <c r="AP22" s="99">
        <v>6.3109999999999999</v>
      </c>
      <c r="AQ22" s="99">
        <v>6.2319999999999993</v>
      </c>
      <c r="AR22" s="99">
        <v>6.2540000000000004</v>
      </c>
      <c r="AS22" s="99">
        <v>6.3120000000000003</v>
      </c>
      <c r="AT22" s="99">
        <v>6.4710000000000001</v>
      </c>
      <c r="AU22" s="99">
        <v>6.1890000000000001</v>
      </c>
      <c r="AV22" s="99">
        <v>5.9939999999999998</v>
      </c>
      <c r="AW22" s="99">
        <v>5.8510000000000009</v>
      </c>
      <c r="AX22" s="99">
        <v>6.1420000000000003</v>
      </c>
      <c r="AY22" s="99">
        <v>11.41</v>
      </c>
      <c r="AZ22" s="99">
        <v>11.866999999999999</v>
      </c>
      <c r="BA22" s="99">
        <v>11.376999999999999</v>
      </c>
      <c r="BB22" s="99">
        <v>12.114000000000001</v>
      </c>
      <c r="BC22" s="99">
        <v>6.2849999999999993</v>
      </c>
      <c r="BD22" s="99">
        <v>6.2319999999999993</v>
      </c>
      <c r="BE22" s="99">
        <v>11.507000000000001</v>
      </c>
      <c r="BF22" s="99">
        <v>6.1290000000000004</v>
      </c>
      <c r="BG22" s="99">
        <v>5.8999999999999995</v>
      </c>
      <c r="BH22" s="99">
        <v>10.575000000000001</v>
      </c>
      <c r="BI22" s="99">
        <v>11.029</v>
      </c>
      <c r="BJ22" s="99">
        <v>5.7990000000000004</v>
      </c>
      <c r="BK22" s="99">
        <v>5.617</v>
      </c>
      <c r="BL22" s="99">
        <v>5.7409999999999997</v>
      </c>
      <c r="BM22" s="99">
        <v>5.085</v>
      </c>
      <c r="BN22" s="99">
        <v>2.3289999999999997</v>
      </c>
      <c r="BO22" s="99">
        <v>5.6479999999999997</v>
      </c>
      <c r="BP22" s="99">
        <v>5.798</v>
      </c>
      <c r="BQ22" s="99">
        <v>5.6839999999999993</v>
      </c>
      <c r="BR22" s="99">
        <v>2.1739999999999999</v>
      </c>
      <c r="BS22" s="99">
        <v>7.7949999999999999</v>
      </c>
      <c r="BT22" s="99">
        <v>5.7509999999999994</v>
      </c>
      <c r="BU22" s="99">
        <v>5.77</v>
      </c>
      <c r="BV22" s="99">
        <v>0.80400000000000005</v>
      </c>
      <c r="BW22" s="99">
        <v>1.996</v>
      </c>
      <c r="BX22" s="99">
        <v>3.7429999999999999</v>
      </c>
      <c r="BY22" s="99">
        <v>3.8090000000000002</v>
      </c>
      <c r="BZ22" s="99"/>
      <c r="CA22" s="99"/>
      <c r="CB22" s="99"/>
      <c r="CC22" s="99"/>
      <c r="CD22" s="99">
        <v>3.58</v>
      </c>
      <c r="CE22" s="99">
        <v>3.5219999999999998</v>
      </c>
      <c r="CF22" s="99">
        <v>2.2439999999999998</v>
      </c>
      <c r="CG22" s="99">
        <v>1.387</v>
      </c>
      <c r="CH22" s="99"/>
      <c r="CI22" s="99">
        <v>3.1890000000000001</v>
      </c>
      <c r="CJ22" s="99">
        <v>0.67600000000000005</v>
      </c>
      <c r="CK22" s="99">
        <v>3.028</v>
      </c>
      <c r="CL22" s="99">
        <v>2.8580000000000001</v>
      </c>
      <c r="CM22" s="99">
        <v>2.8260000000000001</v>
      </c>
      <c r="CN22" s="99">
        <v>9.8490000000000002</v>
      </c>
      <c r="CO22" s="99">
        <v>9.7959999999999994</v>
      </c>
      <c r="CP22" s="99">
        <v>4.9260000000000002</v>
      </c>
      <c r="CQ22" s="99">
        <v>2.625</v>
      </c>
      <c r="CR22" s="99">
        <v>4.9060000000000006</v>
      </c>
      <c r="CS22" s="99">
        <v>4.8410000000000002</v>
      </c>
      <c r="CT22" s="100"/>
      <c r="CU22" s="100"/>
      <c r="CV22" s="100"/>
      <c r="CW22" s="96"/>
      <c r="CX22" s="97">
        <f t="array" ref="CX22">SUMPRODUCT(B22:CW22*0.25)</f>
        <v>140.03325000000001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>
        <v>33.551000000000002</v>
      </c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>
        <v>71.819000000000003</v>
      </c>
      <c r="BD23" s="99">
        <v>70.613</v>
      </c>
      <c r="BE23" s="99">
        <v>25.068999999999999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50.262999999999998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30.233000000000004</v>
      </c>
      <c r="C27" s="107">
        <f t="shared" ref="C27:BN27" si="2">SUM(C20:C26)</f>
        <v>10.841999999999999</v>
      </c>
      <c r="D27" s="107">
        <f t="shared" si="2"/>
        <v>10.844000000000001</v>
      </c>
      <c r="E27" s="107">
        <f t="shared" si="2"/>
        <v>15.006</v>
      </c>
      <c r="F27" s="107">
        <f t="shared" si="2"/>
        <v>48.555999999999997</v>
      </c>
      <c r="G27" s="107">
        <f t="shared" si="2"/>
        <v>20.154</v>
      </c>
      <c r="H27" s="107">
        <f t="shared" si="2"/>
        <v>10.917999999999999</v>
      </c>
      <c r="I27" s="107">
        <f t="shared" si="2"/>
        <v>10.733000000000001</v>
      </c>
      <c r="J27" s="107">
        <f t="shared" si="2"/>
        <v>14.945</v>
      </c>
      <c r="K27" s="107">
        <f t="shared" si="2"/>
        <v>19.916</v>
      </c>
      <c r="L27" s="107">
        <f t="shared" si="2"/>
        <v>15.29</v>
      </c>
      <c r="M27" s="107">
        <f t="shared" si="2"/>
        <v>19.28</v>
      </c>
      <c r="N27" s="107">
        <f t="shared" si="2"/>
        <v>15.289</v>
      </c>
      <c r="O27" s="107">
        <f t="shared" si="2"/>
        <v>15.32</v>
      </c>
      <c r="P27" s="107">
        <f t="shared" si="2"/>
        <v>19.658999999999999</v>
      </c>
      <c r="Q27" s="107">
        <f t="shared" si="2"/>
        <v>19.22</v>
      </c>
      <c r="R27" s="107">
        <f t="shared" si="2"/>
        <v>10.51</v>
      </c>
      <c r="S27" s="107">
        <f t="shared" si="2"/>
        <v>19.704999999999998</v>
      </c>
      <c r="T27" s="107">
        <f t="shared" si="2"/>
        <v>15.073</v>
      </c>
      <c r="U27" s="107">
        <f t="shared" si="2"/>
        <v>15.056000000000001</v>
      </c>
      <c r="V27" s="107">
        <f t="shared" si="2"/>
        <v>3.7519999999999998</v>
      </c>
      <c r="W27" s="107">
        <f t="shared" si="2"/>
        <v>11.742000000000001</v>
      </c>
      <c r="X27" s="107">
        <f t="shared" si="2"/>
        <v>10.236000000000001</v>
      </c>
      <c r="Y27" s="107">
        <f t="shared" si="2"/>
        <v>33.158999999999999</v>
      </c>
      <c r="Z27" s="107">
        <f t="shared" si="2"/>
        <v>4.7799999999999994</v>
      </c>
      <c r="AA27" s="107">
        <f t="shared" si="2"/>
        <v>0</v>
      </c>
      <c r="AB27" s="107">
        <f t="shared" si="2"/>
        <v>8.9329999999999998</v>
      </c>
      <c r="AC27" s="107">
        <f t="shared" si="2"/>
        <v>68.753999999999991</v>
      </c>
      <c r="AD27" s="107">
        <f t="shared" si="2"/>
        <v>9.3580000000000005</v>
      </c>
      <c r="AE27" s="107">
        <f t="shared" si="2"/>
        <v>15.906000000000001</v>
      </c>
      <c r="AF27" s="107">
        <f t="shared" si="2"/>
        <v>38.717999999999996</v>
      </c>
      <c r="AG27" s="107">
        <f t="shared" si="2"/>
        <v>16.166</v>
      </c>
      <c r="AH27" s="107">
        <f t="shared" si="2"/>
        <v>12.838999999999999</v>
      </c>
      <c r="AI27" s="107">
        <f t="shared" si="2"/>
        <v>33.143000000000001</v>
      </c>
      <c r="AJ27" s="107">
        <f t="shared" si="2"/>
        <v>28.803000000000001</v>
      </c>
      <c r="AK27" s="107">
        <f t="shared" si="2"/>
        <v>16.858000000000001</v>
      </c>
      <c r="AL27" s="107">
        <f t="shared" si="2"/>
        <v>12.875</v>
      </c>
      <c r="AM27" s="107">
        <f t="shared" si="2"/>
        <v>9.9779999999999998</v>
      </c>
      <c r="AN27" s="107">
        <f t="shared" si="2"/>
        <v>14.519</v>
      </c>
      <c r="AO27" s="107">
        <f t="shared" si="2"/>
        <v>14.298</v>
      </c>
      <c r="AP27" s="107">
        <f t="shared" si="2"/>
        <v>14.247</v>
      </c>
      <c r="AQ27" s="107">
        <f t="shared" si="2"/>
        <v>14.079999999999998</v>
      </c>
      <c r="AR27" s="107">
        <f t="shared" si="2"/>
        <v>14.029</v>
      </c>
      <c r="AS27" s="107">
        <f t="shared" si="2"/>
        <v>13.743</v>
      </c>
      <c r="AT27" s="107">
        <f t="shared" si="2"/>
        <v>13.777000000000001</v>
      </c>
      <c r="AU27" s="107">
        <f t="shared" si="2"/>
        <v>13.440000000000001</v>
      </c>
      <c r="AV27" s="107">
        <f t="shared" si="2"/>
        <v>13.417</v>
      </c>
      <c r="AW27" s="107">
        <f t="shared" si="2"/>
        <v>13.074000000000002</v>
      </c>
      <c r="AX27" s="107">
        <f t="shared" si="2"/>
        <v>13.256</v>
      </c>
      <c r="AY27" s="107">
        <f t="shared" si="2"/>
        <v>26.489000000000001</v>
      </c>
      <c r="AZ27" s="107">
        <f t="shared" si="2"/>
        <v>26.335000000000001</v>
      </c>
      <c r="BA27" s="107">
        <f t="shared" si="2"/>
        <v>25.427</v>
      </c>
      <c r="BB27" s="107">
        <f t="shared" si="2"/>
        <v>26.247</v>
      </c>
      <c r="BC27" s="107">
        <f t="shared" si="2"/>
        <v>85.412000000000006</v>
      </c>
      <c r="BD27" s="107">
        <f t="shared" si="2"/>
        <v>84.114000000000004</v>
      </c>
      <c r="BE27" s="107">
        <f t="shared" si="2"/>
        <v>50.501999999999995</v>
      </c>
      <c r="BF27" s="107">
        <f t="shared" si="2"/>
        <v>13.633000000000001</v>
      </c>
      <c r="BG27" s="107">
        <f t="shared" si="2"/>
        <v>13.562999999999999</v>
      </c>
      <c r="BH27" s="107">
        <f t="shared" si="2"/>
        <v>24.515999999999998</v>
      </c>
      <c r="BI27" s="107">
        <f t="shared" si="2"/>
        <v>24.801000000000002</v>
      </c>
      <c r="BJ27" s="107">
        <f t="shared" si="2"/>
        <v>13.330000000000002</v>
      </c>
      <c r="BK27" s="107">
        <f t="shared" si="2"/>
        <v>13.119</v>
      </c>
      <c r="BL27" s="107">
        <f t="shared" si="2"/>
        <v>12.846</v>
      </c>
      <c r="BM27" s="107">
        <f t="shared" si="2"/>
        <v>11.963999999999999</v>
      </c>
      <c r="BN27" s="107">
        <f t="shared" si="2"/>
        <v>4.4529999999999994</v>
      </c>
      <c r="BO27" s="107">
        <f t="shared" ref="BO27:CW27" si="3">SUM(BO20:BO26)</f>
        <v>12.783999999999999</v>
      </c>
      <c r="BP27" s="107">
        <f t="shared" si="3"/>
        <v>12.968999999999999</v>
      </c>
      <c r="BQ27" s="107">
        <f t="shared" si="3"/>
        <v>12.943999999999999</v>
      </c>
      <c r="BR27" s="107">
        <f t="shared" si="3"/>
        <v>4.6750000000000007</v>
      </c>
      <c r="BS27" s="107">
        <f t="shared" si="3"/>
        <v>15.74</v>
      </c>
      <c r="BT27" s="107">
        <f t="shared" si="3"/>
        <v>13.125</v>
      </c>
      <c r="BU27" s="107">
        <f t="shared" si="3"/>
        <v>13.196999999999999</v>
      </c>
      <c r="BV27" s="107">
        <f t="shared" si="3"/>
        <v>3.0720000000000001</v>
      </c>
      <c r="BW27" s="107">
        <f t="shared" si="3"/>
        <v>4.2320000000000002</v>
      </c>
      <c r="BX27" s="107">
        <f t="shared" si="3"/>
        <v>9.0969999999999995</v>
      </c>
      <c r="BY27" s="107">
        <f t="shared" si="3"/>
        <v>9.1530000000000005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si="3"/>
        <v>8.9179999999999993</v>
      </c>
      <c r="CE27" s="107">
        <f t="shared" si="3"/>
        <v>8.9580000000000002</v>
      </c>
      <c r="CF27" s="107">
        <f t="shared" si="3"/>
        <v>4.5060000000000002</v>
      </c>
      <c r="CG27" s="107">
        <f t="shared" si="3"/>
        <v>4.085</v>
      </c>
      <c r="CH27" s="107">
        <f t="shared" si="3"/>
        <v>0</v>
      </c>
      <c r="CI27" s="107">
        <f t="shared" si="3"/>
        <v>8.4350000000000005</v>
      </c>
      <c r="CJ27" s="107">
        <f t="shared" si="3"/>
        <v>2.5870000000000002</v>
      </c>
      <c r="CK27" s="107">
        <f t="shared" si="3"/>
        <v>5.319</v>
      </c>
      <c r="CL27" s="107">
        <f t="shared" si="3"/>
        <v>8.0960000000000001</v>
      </c>
      <c r="CM27" s="107">
        <f t="shared" si="3"/>
        <v>8.0909999999999993</v>
      </c>
      <c r="CN27" s="107">
        <f t="shared" si="3"/>
        <v>21.311</v>
      </c>
      <c r="CO27" s="107">
        <f t="shared" si="3"/>
        <v>21.478000000000002</v>
      </c>
      <c r="CP27" s="107">
        <f t="shared" si="3"/>
        <v>11.032</v>
      </c>
      <c r="CQ27" s="107">
        <f t="shared" si="3"/>
        <v>7.7409999999999997</v>
      </c>
      <c r="CR27" s="107">
        <f t="shared" si="3"/>
        <v>10.896000000000001</v>
      </c>
      <c r="CS27" s="107">
        <f t="shared" si="3"/>
        <v>10.998000000000001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388.65475000000004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40.911000000000001</v>
      </c>
      <c r="C31" s="94">
        <v>17.361000000000001</v>
      </c>
      <c r="D31" s="94">
        <v>17.242000000000001</v>
      </c>
      <c r="E31" s="94">
        <v>21.317</v>
      </c>
      <c r="F31" s="94">
        <v>54.771999999999998</v>
      </c>
      <c r="G31" s="94">
        <v>27.029</v>
      </c>
      <c r="H31" s="94">
        <v>17.372</v>
      </c>
      <c r="I31" s="94">
        <v>17.324999999999999</v>
      </c>
      <c r="J31" s="94">
        <v>21.637</v>
      </c>
      <c r="K31" s="94">
        <v>26.373000000000001</v>
      </c>
      <c r="L31" s="94">
        <v>21.356000000000002</v>
      </c>
      <c r="M31" s="94">
        <v>26.736000000000001</v>
      </c>
      <c r="N31" s="94">
        <v>20.411000000000001</v>
      </c>
      <c r="O31" s="94">
        <v>19.965</v>
      </c>
      <c r="P31" s="94">
        <v>24.236999999999998</v>
      </c>
      <c r="Q31" s="94">
        <v>24.128</v>
      </c>
      <c r="R31" s="94">
        <v>13.557</v>
      </c>
      <c r="S31" s="94">
        <v>23.263999999999999</v>
      </c>
      <c r="T31" s="94">
        <v>16.439</v>
      </c>
      <c r="U31" s="94">
        <v>16.416</v>
      </c>
      <c r="V31" s="94">
        <v>4.9660000000000002</v>
      </c>
      <c r="W31" s="94">
        <v>12.92</v>
      </c>
      <c r="X31" s="94">
        <v>14.372999999999999</v>
      </c>
      <c r="Y31" s="94">
        <v>78.590999999999994</v>
      </c>
      <c r="Z31" s="94">
        <v>55.646999999999998</v>
      </c>
      <c r="AA31" s="94">
        <v>7.5999999999999998E-2</v>
      </c>
      <c r="AB31" s="94">
        <v>11.292</v>
      </c>
      <c r="AC31" s="94">
        <v>126.643</v>
      </c>
      <c r="AD31" s="94">
        <v>9.4689999999999994</v>
      </c>
      <c r="AE31" s="94">
        <v>75.900000000000006</v>
      </c>
      <c r="AF31" s="94">
        <v>117.821</v>
      </c>
      <c r="AG31" s="94">
        <v>78.259</v>
      </c>
      <c r="AH31" s="94">
        <v>12.909000000000001</v>
      </c>
      <c r="AI31" s="94">
        <v>112.1</v>
      </c>
      <c r="AJ31" s="94">
        <v>103.941</v>
      </c>
      <c r="AK31" s="94">
        <v>102.16</v>
      </c>
      <c r="AL31" s="94">
        <v>23.314</v>
      </c>
      <c r="AM31" s="94">
        <v>31.053999999999998</v>
      </c>
      <c r="AN31" s="94">
        <v>35.585999999999999</v>
      </c>
      <c r="AO31" s="94">
        <v>39.161000000000001</v>
      </c>
      <c r="AP31" s="94">
        <v>40.847999999999999</v>
      </c>
      <c r="AQ31" s="94">
        <v>43.862000000000002</v>
      </c>
      <c r="AR31" s="94">
        <v>44.677</v>
      </c>
      <c r="AS31" s="94">
        <v>45.603000000000002</v>
      </c>
      <c r="AT31" s="94">
        <v>24.085000000000001</v>
      </c>
      <c r="AU31" s="94">
        <v>28.997</v>
      </c>
      <c r="AV31" s="94">
        <v>41.496000000000002</v>
      </c>
      <c r="AW31" s="94">
        <v>51.07</v>
      </c>
      <c r="AX31" s="94">
        <v>52.851999999999997</v>
      </c>
      <c r="AY31" s="94">
        <v>86.649000000000001</v>
      </c>
      <c r="AZ31" s="94">
        <v>88.114999999999995</v>
      </c>
      <c r="BA31" s="94">
        <v>88.064999999999998</v>
      </c>
      <c r="BB31" s="94">
        <v>86.594999999999999</v>
      </c>
      <c r="BC31" s="94">
        <v>137.001</v>
      </c>
      <c r="BD31" s="94">
        <v>135.04900000000001</v>
      </c>
      <c r="BE31" s="94">
        <v>103.691</v>
      </c>
      <c r="BF31" s="94">
        <v>68.200999999999993</v>
      </c>
      <c r="BG31" s="94">
        <v>67.936000000000007</v>
      </c>
      <c r="BH31" s="94">
        <v>78.158000000000001</v>
      </c>
      <c r="BI31" s="94">
        <v>77.498000000000005</v>
      </c>
      <c r="BJ31" s="94">
        <v>97.683000000000007</v>
      </c>
      <c r="BK31" s="94">
        <v>98.165999999999997</v>
      </c>
      <c r="BL31" s="94">
        <v>41.357999999999997</v>
      </c>
      <c r="BM31" s="94">
        <v>11.964</v>
      </c>
      <c r="BN31" s="94">
        <v>29.486999999999998</v>
      </c>
      <c r="BO31" s="94">
        <v>30.14</v>
      </c>
      <c r="BP31" s="94">
        <v>31.155999999999999</v>
      </c>
      <c r="BQ31" s="94">
        <v>27.39</v>
      </c>
      <c r="BR31" s="94">
        <v>13.757</v>
      </c>
      <c r="BS31" s="94">
        <v>21.645</v>
      </c>
      <c r="BT31" s="94">
        <v>13.522</v>
      </c>
      <c r="BU31" s="94">
        <v>13.853</v>
      </c>
      <c r="BV31" s="94">
        <v>55.993000000000002</v>
      </c>
      <c r="BW31" s="94">
        <v>49.55</v>
      </c>
      <c r="BX31" s="94">
        <v>12.363</v>
      </c>
      <c r="BY31" s="94">
        <v>20.620999999999999</v>
      </c>
      <c r="BZ31" s="94">
        <v>21.547999999999998</v>
      </c>
      <c r="CA31" s="94">
        <v>16.138999999999999</v>
      </c>
      <c r="CB31" s="94">
        <v>25.542000000000002</v>
      </c>
      <c r="CC31" s="94">
        <v>12.016999999999999</v>
      </c>
      <c r="CD31" s="94">
        <v>25.606000000000002</v>
      </c>
      <c r="CE31" s="94">
        <v>28.47</v>
      </c>
      <c r="CF31" s="94">
        <v>85.716999999999999</v>
      </c>
      <c r="CG31" s="94">
        <v>92.602000000000004</v>
      </c>
      <c r="CH31" s="94">
        <v>0.55900000000000005</v>
      </c>
      <c r="CI31" s="94">
        <v>13.365</v>
      </c>
      <c r="CJ31" s="94">
        <v>12.766</v>
      </c>
      <c r="CK31" s="94">
        <v>43.948</v>
      </c>
      <c r="CL31" s="94">
        <v>8.4039999999999999</v>
      </c>
      <c r="CM31" s="94">
        <v>8.4009999999999998</v>
      </c>
      <c r="CN31" s="94">
        <v>43.133000000000003</v>
      </c>
      <c r="CO31" s="94">
        <v>46.343000000000004</v>
      </c>
      <c r="CP31" s="94">
        <v>15.243</v>
      </c>
      <c r="CQ31" s="94">
        <v>8.0269999999999992</v>
      </c>
      <c r="CR31" s="94">
        <v>12.159000000000001</v>
      </c>
      <c r="CS31" s="94">
        <v>40.673000000000002</v>
      </c>
      <c r="CT31" s="95"/>
      <c r="CU31" s="95"/>
      <c r="CV31" s="95"/>
      <c r="CW31" s="96"/>
      <c r="CX31" s="97">
        <f t="array" ref="CX31">SUMPRODUCT(B31:CW31*0.25)</f>
        <v>1008.4469999999999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40.911000000000001</v>
      </c>
      <c r="C33" s="77">
        <f t="shared" ref="C33:BN33" si="4">SUM(C30:C32)</f>
        <v>17.361000000000001</v>
      </c>
      <c r="D33" s="77">
        <f t="shared" si="4"/>
        <v>17.242000000000001</v>
      </c>
      <c r="E33" s="77">
        <f t="shared" si="4"/>
        <v>21.317</v>
      </c>
      <c r="F33" s="77">
        <f t="shared" si="4"/>
        <v>54.771999999999998</v>
      </c>
      <c r="G33" s="77">
        <f t="shared" si="4"/>
        <v>27.029</v>
      </c>
      <c r="H33" s="77">
        <f t="shared" si="4"/>
        <v>17.372</v>
      </c>
      <c r="I33" s="77">
        <f t="shared" si="4"/>
        <v>17.324999999999999</v>
      </c>
      <c r="J33" s="77">
        <f t="shared" si="4"/>
        <v>21.637</v>
      </c>
      <c r="K33" s="77">
        <f t="shared" si="4"/>
        <v>26.373000000000001</v>
      </c>
      <c r="L33" s="77">
        <f t="shared" si="4"/>
        <v>21.356000000000002</v>
      </c>
      <c r="M33" s="77">
        <f t="shared" si="4"/>
        <v>26.736000000000001</v>
      </c>
      <c r="N33" s="77">
        <f t="shared" si="4"/>
        <v>20.411000000000001</v>
      </c>
      <c r="O33" s="77">
        <f t="shared" si="4"/>
        <v>19.965</v>
      </c>
      <c r="P33" s="77">
        <f t="shared" si="4"/>
        <v>24.236999999999998</v>
      </c>
      <c r="Q33" s="77">
        <f t="shared" si="4"/>
        <v>24.128</v>
      </c>
      <c r="R33" s="77">
        <f t="shared" si="4"/>
        <v>13.557</v>
      </c>
      <c r="S33" s="77">
        <f t="shared" si="4"/>
        <v>23.263999999999999</v>
      </c>
      <c r="T33" s="77">
        <f t="shared" si="4"/>
        <v>16.439</v>
      </c>
      <c r="U33" s="77">
        <f t="shared" si="4"/>
        <v>16.416</v>
      </c>
      <c r="V33" s="77">
        <f t="shared" si="4"/>
        <v>4.9660000000000002</v>
      </c>
      <c r="W33" s="77">
        <f t="shared" si="4"/>
        <v>12.92</v>
      </c>
      <c r="X33" s="77">
        <f t="shared" si="4"/>
        <v>14.372999999999999</v>
      </c>
      <c r="Y33" s="77">
        <f t="shared" si="4"/>
        <v>78.590999999999994</v>
      </c>
      <c r="Z33" s="77">
        <f t="shared" si="4"/>
        <v>55.646999999999998</v>
      </c>
      <c r="AA33" s="77">
        <f t="shared" si="4"/>
        <v>7.5999999999999998E-2</v>
      </c>
      <c r="AB33" s="77">
        <f t="shared" si="4"/>
        <v>11.292</v>
      </c>
      <c r="AC33" s="77">
        <f t="shared" si="4"/>
        <v>126.643</v>
      </c>
      <c r="AD33" s="77">
        <f t="shared" si="4"/>
        <v>9.4689999999999994</v>
      </c>
      <c r="AE33" s="77">
        <f t="shared" si="4"/>
        <v>75.900000000000006</v>
      </c>
      <c r="AF33" s="77">
        <f t="shared" si="4"/>
        <v>117.821</v>
      </c>
      <c r="AG33" s="77">
        <f t="shared" si="4"/>
        <v>78.259</v>
      </c>
      <c r="AH33" s="77">
        <f t="shared" si="4"/>
        <v>12.909000000000001</v>
      </c>
      <c r="AI33" s="77">
        <f t="shared" si="4"/>
        <v>112.1</v>
      </c>
      <c r="AJ33" s="77">
        <f t="shared" si="4"/>
        <v>103.941</v>
      </c>
      <c r="AK33" s="77">
        <f t="shared" si="4"/>
        <v>102.16</v>
      </c>
      <c r="AL33" s="77">
        <f t="shared" si="4"/>
        <v>23.314</v>
      </c>
      <c r="AM33" s="77">
        <f t="shared" si="4"/>
        <v>31.053999999999998</v>
      </c>
      <c r="AN33" s="77">
        <f t="shared" si="4"/>
        <v>35.585999999999999</v>
      </c>
      <c r="AO33" s="77">
        <f t="shared" si="4"/>
        <v>39.161000000000001</v>
      </c>
      <c r="AP33" s="77">
        <f t="shared" si="4"/>
        <v>40.847999999999999</v>
      </c>
      <c r="AQ33" s="77">
        <f t="shared" si="4"/>
        <v>43.862000000000002</v>
      </c>
      <c r="AR33" s="77">
        <f t="shared" si="4"/>
        <v>44.677</v>
      </c>
      <c r="AS33" s="77">
        <f t="shared" si="4"/>
        <v>45.603000000000002</v>
      </c>
      <c r="AT33" s="77">
        <f t="shared" si="4"/>
        <v>24.085000000000001</v>
      </c>
      <c r="AU33" s="77">
        <f t="shared" si="4"/>
        <v>28.997</v>
      </c>
      <c r="AV33" s="77">
        <f t="shared" si="4"/>
        <v>41.496000000000002</v>
      </c>
      <c r="AW33" s="77">
        <f t="shared" si="4"/>
        <v>51.07</v>
      </c>
      <c r="AX33" s="77">
        <f t="shared" si="4"/>
        <v>52.851999999999997</v>
      </c>
      <c r="AY33" s="77">
        <f t="shared" si="4"/>
        <v>86.649000000000001</v>
      </c>
      <c r="AZ33" s="77">
        <f t="shared" si="4"/>
        <v>88.114999999999995</v>
      </c>
      <c r="BA33" s="77">
        <f t="shared" si="4"/>
        <v>88.064999999999998</v>
      </c>
      <c r="BB33" s="77">
        <f t="shared" si="4"/>
        <v>86.594999999999999</v>
      </c>
      <c r="BC33" s="77">
        <f t="shared" si="4"/>
        <v>137.001</v>
      </c>
      <c r="BD33" s="77">
        <f t="shared" si="4"/>
        <v>135.04900000000001</v>
      </c>
      <c r="BE33" s="77">
        <f t="shared" si="4"/>
        <v>103.691</v>
      </c>
      <c r="BF33" s="77">
        <f t="shared" si="4"/>
        <v>68.200999999999993</v>
      </c>
      <c r="BG33" s="77">
        <f t="shared" si="4"/>
        <v>67.936000000000007</v>
      </c>
      <c r="BH33" s="77">
        <f t="shared" si="4"/>
        <v>78.158000000000001</v>
      </c>
      <c r="BI33" s="77">
        <f t="shared" si="4"/>
        <v>77.498000000000005</v>
      </c>
      <c r="BJ33" s="77">
        <f t="shared" si="4"/>
        <v>97.683000000000007</v>
      </c>
      <c r="BK33" s="77">
        <f t="shared" si="4"/>
        <v>98.165999999999997</v>
      </c>
      <c r="BL33" s="77">
        <f t="shared" si="4"/>
        <v>41.357999999999997</v>
      </c>
      <c r="BM33" s="77">
        <f t="shared" si="4"/>
        <v>11.964</v>
      </c>
      <c r="BN33" s="77">
        <f t="shared" si="4"/>
        <v>29.486999999999998</v>
      </c>
      <c r="BO33" s="77">
        <f t="shared" ref="BO33:CW33" si="5">SUM(BO30:BO32)</f>
        <v>30.14</v>
      </c>
      <c r="BP33" s="77">
        <f t="shared" si="5"/>
        <v>31.155999999999999</v>
      </c>
      <c r="BQ33" s="77">
        <f t="shared" si="5"/>
        <v>27.39</v>
      </c>
      <c r="BR33" s="77">
        <f t="shared" si="5"/>
        <v>13.757</v>
      </c>
      <c r="BS33" s="77">
        <f t="shared" si="5"/>
        <v>21.645</v>
      </c>
      <c r="BT33" s="77">
        <f t="shared" si="5"/>
        <v>13.522</v>
      </c>
      <c r="BU33" s="77">
        <f t="shared" si="5"/>
        <v>13.853</v>
      </c>
      <c r="BV33" s="77">
        <f t="shared" si="5"/>
        <v>55.993000000000002</v>
      </c>
      <c r="BW33" s="77">
        <f t="shared" si="5"/>
        <v>49.55</v>
      </c>
      <c r="BX33" s="77">
        <f t="shared" si="5"/>
        <v>12.363</v>
      </c>
      <c r="BY33" s="77">
        <f t="shared" si="5"/>
        <v>20.620999999999999</v>
      </c>
      <c r="BZ33" s="77">
        <f t="shared" si="5"/>
        <v>21.547999999999998</v>
      </c>
      <c r="CA33" s="77">
        <f t="shared" si="5"/>
        <v>16.138999999999999</v>
      </c>
      <c r="CB33" s="77">
        <f t="shared" si="5"/>
        <v>25.542000000000002</v>
      </c>
      <c r="CC33" s="77">
        <f t="shared" si="5"/>
        <v>12.016999999999999</v>
      </c>
      <c r="CD33" s="77">
        <f t="shared" si="5"/>
        <v>25.606000000000002</v>
      </c>
      <c r="CE33" s="77">
        <f t="shared" si="5"/>
        <v>28.47</v>
      </c>
      <c r="CF33" s="77">
        <f t="shared" si="5"/>
        <v>85.716999999999999</v>
      </c>
      <c r="CG33" s="77">
        <f t="shared" si="5"/>
        <v>92.602000000000004</v>
      </c>
      <c r="CH33" s="77">
        <f t="shared" si="5"/>
        <v>0.55900000000000005</v>
      </c>
      <c r="CI33" s="77">
        <f t="shared" si="5"/>
        <v>13.365</v>
      </c>
      <c r="CJ33" s="77">
        <f t="shared" si="5"/>
        <v>12.766</v>
      </c>
      <c r="CK33" s="77">
        <f t="shared" si="5"/>
        <v>43.948</v>
      </c>
      <c r="CL33" s="77">
        <f t="shared" si="5"/>
        <v>8.4039999999999999</v>
      </c>
      <c r="CM33" s="77">
        <f t="shared" si="5"/>
        <v>8.4009999999999998</v>
      </c>
      <c r="CN33" s="77">
        <f t="shared" si="5"/>
        <v>43.133000000000003</v>
      </c>
      <c r="CO33" s="77">
        <f t="shared" si="5"/>
        <v>46.343000000000004</v>
      </c>
      <c r="CP33" s="77">
        <f t="shared" si="5"/>
        <v>15.243</v>
      </c>
      <c r="CQ33" s="77">
        <f t="shared" si="5"/>
        <v>8.0269999999999992</v>
      </c>
      <c r="CR33" s="77">
        <f t="shared" si="5"/>
        <v>12.159000000000001</v>
      </c>
      <c r="CS33" s="77">
        <f t="shared" si="5"/>
        <v>40.673000000000002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1008.4469999999999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>
        <v>23.4</v>
      </c>
      <c r="D38" s="120">
        <v>94.1</v>
      </c>
      <c r="E38" s="120">
        <v>10.9</v>
      </c>
      <c r="F38" s="120"/>
      <c r="G38" s="120"/>
      <c r="H38" s="120">
        <v>141.19999999999999</v>
      </c>
      <c r="I38" s="120">
        <v>172.8</v>
      </c>
      <c r="J38" s="120">
        <v>50.1</v>
      </c>
      <c r="K38" s="120">
        <v>37.200000000000003</v>
      </c>
      <c r="L38" s="120">
        <v>4.7</v>
      </c>
      <c r="M38" s="120"/>
      <c r="N38" s="120"/>
      <c r="O38" s="120"/>
      <c r="P38" s="120"/>
      <c r="Q38" s="120"/>
      <c r="R38" s="120">
        <v>6</v>
      </c>
      <c r="S38" s="120"/>
      <c r="T38" s="120">
        <v>1.6</v>
      </c>
      <c r="U38" s="120">
        <v>1.7</v>
      </c>
      <c r="V38" s="120">
        <v>284.7</v>
      </c>
      <c r="W38" s="120">
        <v>178.9</v>
      </c>
      <c r="X38" s="120">
        <v>31.6</v>
      </c>
      <c r="Y38" s="120"/>
      <c r="Z38" s="120">
        <v>106.1</v>
      </c>
      <c r="AA38" s="120">
        <v>45.8</v>
      </c>
      <c r="AB38" s="120">
        <v>29.4</v>
      </c>
      <c r="AC38" s="120"/>
      <c r="AD38" s="120">
        <v>27</v>
      </c>
      <c r="AE38" s="120"/>
      <c r="AF38" s="120"/>
      <c r="AG38" s="120"/>
      <c r="AH38" s="120">
        <v>135</v>
      </c>
      <c r="AI38" s="120">
        <v>4.9000000000000004</v>
      </c>
      <c r="AJ38" s="120">
        <v>14.5</v>
      </c>
      <c r="AK38" s="120">
        <v>14.8</v>
      </c>
      <c r="AL38" s="120">
        <v>14.6</v>
      </c>
      <c r="AM38" s="120">
        <v>14.5</v>
      </c>
      <c r="AN38" s="120">
        <v>14</v>
      </c>
      <c r="AO38" s="120">
        <v>14.4</v>
      </c>
      <c r="AP38" s="120">
        <v>16.399999999999999</v>
      </c>
      <c r="AQ38" s="120">
        <v>15.6</v>
      </c>
      <c r="AR38" s="120">
        <v>15.5</v>
      </c>
      <c r="AS38" s="120">
        <v>16.100000000000001</v>
      </c>
      <c r="AT38" s="120">
        <v>16.100000000000001</v>
      </c>
      <c r="AU38" s="120">
        <v>15.9</v>
      </c>
      <c r="AV38" s="120">
        <v>15.8</v>
      </c>
      <c r="AW38" s="120">
        <v>15.7</v>
      </c>
      <c r="AX38" s="120">
        <v>15.8</v>
      </c>
      <c r="AY38" s="120">
        <v>15.8</v>
      </c>
      <c r="AZ38" s="120">
        <v>16.100000000000001</v>
      </c>
      <c r="BA38" s="120">
        <v>15.6</v>
      </c>
      <c r="BB38" s="120">
        <v>15.9</v>
      </c>
      <c r="BC38" s="120">
        <v>15.7</v>
      </c>
      <c r="BD38" s="120">
        <v>16</v>
      </c>
      <c r="BE38" s="120">
        <v>16.399999999999999</v>
      </c>
      <c r="BF38" s="120">
        <v>16.100000000000001</v>
      </c>
      <c r="BG38" s="120">
        <v>15.8</v>
      </c>
      <c r="BH38" s="120">
        <v>21.2</v>
      </c>
      <c r="BI38" s="120">
        <v>23.7</v>
      </c>
      <c r="BJ38" s="120"/>
      <c r="BK38" s="120"/>
      <c r="BL38" s="120"/>
      <c r="BM38" s="120"/>
      <c r="BN38" s="120">
        <v>4.0999999999999996</v>
      </c>
      <c r="BO38" s="120"/>
      <c r="BP38" s="120"/>
      <c r="BQ38" s="120">
        <v>5.7</v>
      </c>
      <c r="BR38" s="120">
        <v>19.899999999999999</v>
      </c>
      <c r="BS38" s="120">
        <v>6.8</v>
      </c>
      <c r="BT38" s="120">
        <v>49.8</v>
      </c>
      <c r="BU38" s="120">
        <v>65.5</v>
      </c>
      <c r="BV38" s="120">
        <v>38.4</v>
      </c>
      <c r="BW38" s="120"/>
      <c r="BX38" s="120">
        <v>50.6</v>
      </c>
      <c r="BY38" s="120">
        <v>46.4</v>
      </c>
      <c r="BZ38" s="120">
        <v>47.9</v>
      </c>
      <c r="CA38" s="120">
        <v>52.8</v>
      </c>
      <c r="CB38" s="120">
        <v>62.4</v>
      </c>
      <c r="CC38" s="120">
        <v>70.400000000000006</v>
      </c>
      <c r="CD38" s="120">
        <v>30.9</v>
      </c>
      <c r="CE38" s="120"/>
      <c r="CF38" s="120"/>
      <c r="CG38" s="120">
        <v>24.5</v>
      </c>
      <c r="CH38" s="120">
        <v>24.6</v>
      </c>
      <c r="CI38" s="120">
        <v>13.5</v>
      </c>
      <c r="CJ38" s="120">
        <v>115.1</v>
      </c>
      <c r="CK38" s="120">
        <v>87.5</v>
      </c>
      <c r="CL38" s="120">
        <v>11.2</v>
      </c>
      <c r="CM38" s="120">
        <v>24.9</v>
      </c>
      <c r="CN38" s="120">
        <v>38</v>
      </c>
      <c r="CO38" s="120">
        <v>35.9</v>
      </c>
      <c r="CP38" s="120">
        <v>30.3</v>
      </c>
      <c r="CQ38" s="120">
        <v>11.2</v>
      </c>
      <c r="CR38" s="120">
        <v>39.799999999999997</v>
      </c>
      <c r="CS38" s="120">
        <v>11.5</v>
      </c>
      <c r="CT38" s="122"/>
      <c r="CU38" s="122"/>
      <c r="CV38" s="122"/>
      <c r="CW38" s="121"/>
      <c r="CX38" s="97">
        <f t="array" ref="CX38">SUMPRODUCT(B38:CW38*0.25)</f>
        <v>706.17500000000007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23.4</v>
      </c>
      <c r="D41" s="107">
        <f t="shared" si="6"/>
        <v>94.1</v>
      </c>
      <c r="E41" s="107">
        <f t="shared" si="6"/>
        <v>10.9</v>
      </c>
      <c r="F41" s="107">
        <f t="shared" si="6"/>
        <v>0</v>
      </c>
      <c r="G41" s="107">
        <f t="shared" si="6"/>
        <v>0</v>
      </c>
      <c r="H41" s="107">
        <f t="shared" si="6"/>
        <v>141.19999999999999</v>
      </c>
      <c r="I41" s="107">
        <f t="shared" si="6"/>
        <v>172.8</v>
      </c>
      <c r="J41" s="107">
        <f t="shared" si="6"/>
        <v>50.1</v>
      </c>
      <c r="K41" s="107">
        <f t="shared" si="6"/>
        <v>37.200000000000003</v>
      </c>
      <c r="L41" s="107">
        <f t="shared" si="6"/>
        <v>4.7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6</v>
      </c>
      <c r="S41" s="107">
        <f t="shared" si="6"/>
        <v>0</v>
      </c>
      <c r="T41" s="107">
        <f t="shared" si="6"/>
        <v>1.6</v>
      </c>
      <c r="U41" s="107">
        <f t="shared" si="6"/>
        <v>1.7</v>
      </c>
      <c r="V41" s="107">
        <f t="shared" si="6"/>
        <v>284.7</v>
      </c>
      <c r="W41" s="107">
        <f t="shared" si="6"/>
        <v>178.9</v>
      </c>
      <c r="X41" s="107">
        <f t="shared" si="6"/>
        <v>31.6</v>
      </c>
      <c r="Y41" s="107">
        <f t="shared" si="6"/>
        <v>0</v>
      </c>
      <c r="Z41" s="107">
        <f t="shared" si="6"/>
        <v>106.1</v>
      </c>
      <c r="AA41" s="107">
        <f t="shared" si="6"/>
        <v>45.8</v>
      </c>
      <c r="AB41" s="107">
        <f t="shared" si="6"/>
        <v>29.4</v>
      </c>
      <c r="AC41" s="107">
        <f t="shared" si="6"/>
        <v>0</v>
      </c>
      <c r="AD41" s="107">
        <f t="shared" si="6"/>
        <v>27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135</v>
      </c>
      <c r="AI41" s="107">
        <f t="shared" si="6"/>
        <v>4.9000000000000004</v>
      </c>
      <c r="AJ41" s="107">
        <f t="shared" si="6"/>
        <v>14.5</v>
      </c>
      <c r="AK41" s="107">
        <f t="shared" si="6"/>
        <v>14.8</v>
      </c>
      <c r="AL41" s="107">
        <f t="shared" si="6"/>
        <v>14.6</v>
      </c>
      <c r="AM41" s="107">
        <f t="shared" si="6"/>
        <v>14.5</v>
      </c>
      <c r="AN41" s="107">
        <f t="shared" si="6"/>
        <v>14</v>
      </c>
      <c r="AO41" s="107">
        <f t="shared" si="6"/>
        <v>14.4</v>
      </c>
      <c r="AP41" s="107">
        <f t="shared" si="6"/>
        <v>16.399999999999999</v>
      </c>
      <c r="AQ41" s="107">
        <f t="shared" si="6"/>
        <v>15.6</v>
      </c>
      <c r="AR41" s="107">
        <f t="shared" si="6"/>
        <v>15.5</v>
      </c>
      <c r="AS41" s="107">
        <f t="shared" si="6"/>
        <v>16.100000000000001</v>
      </c>
      <c r="AT41" s="107">
        <f t="shared" si="6"/>
        <v>16.100000000000001</v>
      </c>
      <c r="AU41" s="107">
        <f t="shared" si="6"/>
        <v>15.9</v>
      </c>
      <c r="AV41" s="107">
        <f t="shared" si="6"/>
        <v>15.8</v>
      </c>
      <c r="AW41" s="107">
        <f t="shared" si="6"/>
        <v>15.7</v>
      </c>
      <c r="AX41" s="107">
        <f t="shared" si="6"/>
        <v>15.8</v>
      </c>
      <c r="AY41" s="107">
        <f t="shared" si="6"/>
        <v>15.8</v>
      </c>
      <c r="AZ41" s="107">
        <f t="shared" si="6"/>
        <v>16.100000000000001</v>
      </c>
      <c r="BA41" s="107">
        <f t="shared" si="6"/>
        <v>15.6</v>
      </c>
      <c r="BB41" s="107">
        <f t="shared" si="6"/>
        <v>15.9</v>
      </c>
      <c r="BC41" s="107">
        <f t="shared" si="6"/>
        <v>15.7</v>
      </c>
      <c r="BD41" s="107">
        <f t="shared" si="6"/>
        <v>16</v>
      </c>
      <c r="BE41" s="107">
        <f t="shared" si="6"/>
        <v>16.399999999999999</v>
      </c>
      <c r="BF41" s="107">
        <f t="shared" si="6"/>
        <v>16.100000000000001</v>
      </c>
      <c r="BG41" s="107">
        <f t="shared" si="6"/>
        <v>15.8</v>
      </c>
      <c r="BH41" s="107">
        <f t="shared" si="6"/>
        <v>21.2</v>
      </c>
      <c r="BI41" s="107">
        <f t="shared" si="6"/>
        <v>23.7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4.0999999999999996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5.7</v>
      </c>
      <c r="BR41" s="107">
        <f t="shared" si="7"/>
        <v>19.899999999999999</v>
      </c>
      <c r="BS41" s="107">
        <f t="shared" si="7"/>
        <v>6.8</v>
      </c>
      <c r="BT41" s="107">
        <f t="shared" si="7"/>
        <v>49.8</v>
      </c>
      <c r="BU41" s="107">
        <f t="shared" si="7"/>
        <v>65.5</v>
      </c>
      <c r="BV41" s="107">
        <f t="shared" si="7"/>
        <v>38.4</v>
      </c>
      <c r="BW41" s="107">
        <f t="shared" si="7"/>
        <v>0</v>
      </c>
      <c r="BX41" s="107">
        <f t="shared" si="7"/>
        <v>50.6</v>
      </c>
      <c r="BY41" s="107">
        <f t="shared" si="7"/>
        <v>46.4</v>
      </c>
      <c r="BZ41" s="107">
        <f t="shared" si="7"/>
        <v>47.9</v>
      </c>
      <c r="CA41" s="107">
        <f t="shared" si="7"/>
        <v>52.8</v>
      </c>
      <c r="CB41" s="107">
        <f t="shared" si="7"/>
        <v>62.4</v>
      </c>
      <c r="CC41" s="107">
        <f t="shared" si="7"/>
        <v>70.400000000000006</v>
      </c>
      <c r="CD41" s="107">
        <f t="shared" si="7"/>
        <v>30.9</v>
      </c>
      <c r="CE41" s="107">
        <f t="shared" si="7"/>
        <v>0</v>
      </c>
      <c r="CF41" s="107">
        <f t="shared" si="7"/>
        <v>0</v>
      </c>
      <c r="CG41" s="107">
        <f t="shared" si="7"/>
        <v>24.5</v>
      </c>
      <c r="CH41" s="107">
        <f t="shared" si="7"/>
        <v>24.6</v>
      </c>
      <c r="CI41" s="107">
        <f t="shared" si="7"/>
        <v>13.5</v>
      </c>
      <c r="CJ41" s="107">
        <f t="shared" si="7"/>
        <v>115.1</v>
      </c>
      <c r="CK41" s="107">
        <f t="shared" si="7"/>
        <v>87.5</v>
      </c>
      <c r="CL41" s="107">
        <f t="shared" si="7"/>
        <v>11.2</v>
      </c>
      <c r="CM41" s="107">
        <f t="shared" si="7"/>
        <v>24.9</v>
      </c>
      <c r="CN41" s="107">
        <f t="shared" si="7"/>
        <v>38</v>
      </c>
      <c r="CO41" s="107">
        <f t="shared" si="7"/>
        <v>35.9</v>
      </c>
      <c r="CP41" s="107">
        <f t="shared" si="7"/>
        <v>30.3</v>
      </c>
      <c r="CQ41" s="107">
        <f t="shared" si="7"/>
        <v>11.2</v>
      </c>
      <c r="CR41" s="107">
        <f t="shared" si="7"/>
        <v>39.799999999999997</v>
      </c>
      <c r="CS41" s="107">
        <f t="shared" si="7"/>
        <v>11.5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706.17500000000007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>
        <v>23.4</v>
      </c>
      <c r="D46" s="120">
        <v>94.1</v>
      </c>
      <c r="E46" s="120">
        <v>10.9</v>
      </c>
      <c r="F46" s="120"/>
      <c r="G46" s="120"/>
      <c r="H46" s="120">
        <v>141.19999999999999</v>
      </c>
      <c r="I46" s="120">
        <v>172.8</v>
      </c>
      <c r="J46" s="120">
        <v>50.1</v>
      </c>
      <c r="K46" s="120">
        <v>37.200000000000003</v>
      </c>
      <c r="L46" s="120">
        <v>4.7</v>
      </c>
      <c r="M46" s="120"/>
      <c r="N46" s="120"/>
      <c r="O46" s="120"/>
      <c r="P46" s="120"/>
      <c r="Q46" s="120"/>
      <c r="R46" s="120">
        <v>6</v>
      </c>
      <c r="S46" s="120"/>
      <c r="T46" s="120">
        <v>1.6</v>
      </c>
      <c r="U46" s="120">
        <v>1.7</v>
      </c>
      <c r="V46" s="120">
        <v>284.7</v>
      </c>
      <c r="W46" s="120">
        <v>178.9</v>
      </c>
      <c r="X46" s="120">
        <v>31.6</v>
      </c>
      <c r="Y46" s="120"/>
      <c r="Z46" s="120">
        <v>106.1</v>
      </c>
      <c r="AA46" s="120">
        <v>45.8</v>
      </c>
      <c r="AB46" s="120">
        <v>29.4</v>
      </c>
      <c r="AC46" s="120"/>
      <c r="AD46" s="120">
        <v>27</v>
      </c>
      <c r="AE46" s="120"/>
      <c r="AF46" s="120"/>
      <c r="AG46" s="120"/>
      <c r="AH46" s="120">
        <v>135</v>
      </c>
      <c r="AI46" s="120">
        <v>4.9000000000000004</v>
      </c>
      <c r="AJ46" s="120">
        <v>14.5</v>
      </c>
      <c r="AK46" s="120">
        <v>14.8</v>
      </c>
      <c r="AL46" s="120">
        <v>14.6</v>
      </c>
      <c r="AM46" s="120">
        <v>14.5</v>
      </c>
      <c r="AN46" s="120">
        <v>14</v>
      </c>
      <c r="AO46" s="120">
        <v>14.4</v>
      </c>
      <c r="AP46" s="120">
        <v>16.399999999999999</v>
      </c>
      <c r="AQ46" s="120">
        <v>15.6</v>
      </c>
      <c r="AR46" s="120">
        <v>15.5</v>
      </c>
      <c r="AS46" s="120">
        <v>16.100000000000001</v>
      </c>
      <c r="AT46" s="120">
        <v>16.100000000000001</v>
      </c>
      <c r="AU46" s="120">
        <v>15.9</v>
      </c>
      <c r="AV46" s="120">
        <v>15.8</v>
      </c>
      <c r="AW46" s="120">
        <v>15.7</v>
      </c>
      <c r="AX46" s="120">
        <v>15.8</v>
      </c>
      <c r="AY46" s="120">
        <v>15.8</v>
      </c>
      <c r="AZ46" s="120">
        <v>16.100000000000001</v>
      </c>
      <c r="BA46" s="120">
        <v>15.6</v>
      </c>
      <c r="BB46" s="120">
        <v>15.9</v>
      </c>
      <c r="BC46" s="120">
        <v>15.7</v>
      </c>
      <c r="BD46" s="120">
        <v>16</v>
      </c>
      <c r="BE46" s="120">
        <v>16.399999999999999</v>
      </c>
      <c r="BF46" s="120">
        <v>16.100000000000001</v>
      </c>
      <c r="BG46" s="120">
        <v>15.8</v>
      </c>
      <c r="BH46" s="120">
        <v>21.2</v>
      </c>
      <c r="BI46" s="120">
        <v>23.7</v>
      </c>
      <c r="BJ46" s="120"/>
      <c r="BK46" s="120"/>
      <c r="BL46" s="120"/>
      <c r="BM46" s="120"/>
      <c r="BN46" s="120">
        <v>4.0999999999999996</v>
      </c>
      <c r="BO46" s="120"/>
      <c r="BP46" s="120"/>
      <c r="BQ46" s="120">
        <v>5.7</v>
      </c>
      <c r="BR46" s="120">
        <v>19.899999999999999</v>
      </c>
      <c r="BS46" s="120">
        <v>6.8</v>
      </c>
      <c r="BT46" s="120">
        <v>49.8</v>
      </c>
      <c r="BU46" s="120">
        <v>65.5</v>
      </c>
      <c r="BV46" s="120">
        <v>38.4</v>
      </c>
      <c r="BW46" s="120"/>
      <c r="BX46" s="120">
        <v>50.6</v>
      </c>
      <c r="BY46" s="120">
        <v>46.4</v>
      </c>
      <c r="BZ46" s="120">
        <v>47.9</v>
      </c>
      <c r="CA46" s="120">
        <v>52.8</v>
      </c>
      <c r="CB46" s="120">
        <v>62.4</v>
      </c>
      <c r="CC46" s="120">
        <v>70.400000000000006</v>
      </c>
      <c r="CD46" s="120">
        <v>30.9</v>
      </c>
      <c r="CE46" s="120"/>
      <c r="CF46" s="120"/>
      <c r="CG46" s="120">
        <v>24.5</v>
      </c>
      <c r="CH46" s="120">
        <v>24.6</v>
      </c>
      <c r="CI46" s="120">
        <v>13.5</v>
      </c>
      <c r="CJ46" s="120">
        <v>115.1</v>
      </c>
      <c r="CK46" s="120">
        <v>87.5</v>
      </c>
      <c r="CL46" s="120">
        <v>11.2</v>
      </c>
      <c r="CM46" s="120">
        <v>24.9</v>
      </c>
      <c r="CN46" s="120">
        <v>38</v>
      </c>
      <c r="CO46" s="120">
        <v>35.9</v>
      </c>
      <c r="CP46" s="120">
        <v>30.3</v>
      </c>
      <c r="CQ46" s="120">
        <v>11.2</v>
      </c>
      <c r="CR46" s="120">
        <v>39.799999999999997</v>
      </c>
      <c r="CS46" s="120">
        <v>11.5</v>
      </c>
      <c r="CT46" s="122"/>
      <c r="CU46" s="122"/>
      <c r="CV46" s="122"/>
      <c r="CW46" s="121"/>
      <c r="CX46" s="97">
        <f t="array" ref="CX46">SUMPRODUCT(B46:CW46*0.25)</f>
        <v>706.17500000000007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23.4</v>
      </c>
      <c r="D50" s="107">
        <f t="shared" si="8"/>
        <v>94.1</v>
      </c>
      <c r="E50" s="107">
        <f t="shared" si="8"/>
        <v>10.9</v>
      </c>
      <c r="F50" s="107">
        <f t="shared" si="8"/>
        <v>0</v>
      </c>
      <c r="G50" s="107">
        <f t="shared" si="8"/>
        <v>0</v>
      </c>
      <c r="H50" s="107">
        <f t="shared" si="8"/>
        <v>141.19999999999999</v>
      </c>
      <c r="I50" s="107">
        <f t="shared" si="8"/>
        <v>172.8</v>
      </c>
      <c r="J50" s="107">
        <f t="shared" si="8"/>
        <v>50.1</v>
      </c>
      <c r="K50" s="107">
        <f t="shared" si="8"/>
        <v>37.200000000000003</v>
      </c>
      <c r="L50" s="107">
        <f t="shared" si="8"/>
        <v>4.7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6</v>
      </c>
      <c r="S50" s="107">
        <f t="shared" si="8"/>
        <v>0</v>
      </c>
      <c r="T50" s="107">
        <f t="shared" si="8"/>
        <v>1.6</v>
      </c>
      <c r="U50" s="107">
        <f t="shared" si="8"/>
        <v>1.7</v>
      </c>
      <c r="V50" s="107">
        <f t="shared" si="8"/>
        <v>284.7</v>
      </c>
      <c r="W50" s="107">
        <f t="shared" si="8"/>
        <v>178.9</v>
      </c>
      <c r="X50" s="107">
        <f t="shared" si="8"/>
        <v>31.6</v>
      </c>
      <c r="Y50" s="107">
        <f t="shared" si="8"/>
        <v>0</v>
      </c>
      <c r="Z50" s="107">
        <f t="shared" si="8"/>
        <v>106.1</v>
      </c>
      <c r="AA50" s="107">
        <f t="shared" si="8"/>
        <v>45.8</v>
      </c>
      <c r="AB50" s="107">
        <f t="shared" si="8"/>
        <v>29.4</v>
      </c>
      <c r="AC50" s="107">
        <f t="shared" si="8"/>
        <v>0</v>
      </c>
      <c r="AD50" s="107">
        <f t="shared" si="8"/>
        <v>27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135</v>
      </c>
      <c r="AI50" s="107">
        <f t="shared" si="8"/>
        <v>4.9000000000000004</v>
      </c>
      <c r="AJ50" s="107">
        <f t="shared" si="8"/>
        <v>14.5</v>
      </c>
      <c r="AK50" s="107">
        <f t="shared" si="8"/>
        <v>14.8</v>
      </c>
      <c r="AL50" s="107">
        <f t="shared" si="8"/>
        <v>14.6</v>
      </c>
      <c r="AM50" s="107">
        <f t="shared" si="8"/>
        <v>14.5</v>
      </c>
      <c r="AN50" s="107">
        <f t="shared" si="8"/>
        <v>14</v>
      </c>
      <c r="AO50" s="107">
        <f t="shared" si="8"/>
        <v>14.4</v>
      </c>
      <c r="AP50" s="107">
        <f t="shared" si="8"/>
        <v>16.399999999999999</v>
      </c>
      <c r="AQ50" s="107">
        <f t="shared" si="8"/>
        <v>15.6</v>
      </c>
      <c r="AR50" s="107">
        <f t="shared" si="8"/>
        <v>15.5</v>
      </c>
      <c r="AS50" s="107">
        <f t="shared" si="8"/>
        <v>16.100000000000001</v>
      </c>
      <c r="AT50" s="107">
        <f t="shared" si="8"/>
        <v>16.100000000000001</v>
      </c>
      <c r="AU50" s="107">
        <f t="shared" si="8"/>
        <v>15.9</v>
      </c>
      <c r="AV50" s="107">
        <f t="shared" si="8"/>
        <v>15.8</v>
      </c>
      <c r="AW50" s="107">
        <f t="shared" si="8"/>
        <v>15.7</v>
      </c>
      <c r="AX50" s="107">
        <f t="shared" si="8"/>
        <v>15.8</v>
      </c>
      <c r="AY50" s="107">
        <f t="shared" si="8"/>
        <v>15.8</v>
      </c>
      <c r="AZ50" s="107">
        <f t="shared" si="8"/>
        <v>16.100000000000001</v>
      </c>
      <c r="BA50" s="107">
        <f t="shared" si="8"/>
        <v>15.6</v>
      </c>
      <c r="BB50" s="107">
        <f t="shared" si="8"/>
        <v>15.9</v>
      </c>
      <c r="BC50" s="107">
        <f t="shared" si="8"/>
        <v>15.7</v>
      </c>
      <c r="BD50" s="107">
        <f t="shared" si="8"/>
        <v>16</v>
      </c>
      <c r="BE50" s="107">
        <f t="shared" si="8"/>
        <v>16.399999999999999</v>
      </c>
      <c r="BF50" s="107">
        <f t="shared" si="8"/>
        <v>16.100000000000001</v>
      </c>
      <c r="BG50" s="107">
        <f t="shared" si="8"/>
        <v>15.8</v>
      </c>
      <c r="BH50" s="107">
        <f t="shared" si="8"/>
        <v>21.2</v>
      </c>
      <c r="BI50" s="107">
        <f t="shared" si="8"/>
        <v>23.7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4.0999999999999996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5.7</v>
      </c>
      <c r="BR50" s="107">
        <f t="shared" si="9"/>
        <v>19.899999999999999</v>
      </c>
      <c r="BS50" s="107">
        <f t="shared" si="9"/>
        <v>6.8</v>
      </c>
      <c r="BT50" s="107">
        <f t="shared" si="9"/>
        <v>49.8</v>
      </c>
      <c r="BU50" s="107">
        <f t="shared" si="9"/>
        <v>65.5</v>
      </c>
      <c r="BV50" s="107">
        <f t="shared" si="9"/>
        <v>38.4</v>
      </c>
      <c r="BW50" s="107">
        <f t="shared" si="9"/>
        <v>0</v>
      </c>
      <c r="BX50" s="107">
        <f t="shared" si="9"/>
        <v>50.6</v>
      </c>
      <c r="BY50" s="107">
        <f t="shared" si="9"/>
        <v>46.4</v>
      </c>
      <c r="BZ50" s="107">
        <f t="shared" si="9"/>
        <v>47.9</v>
      </c>
      <c r="CA50" s="107">
        <f t="shared" si="9"/>
        <v>52.8</v>
      </c>
      <c r="CB50" s="107">
        <f t="shared" si="9"/>
        <v>62.4</v>
      </c>
      <c r="CC50" s="107">
        <f t="shared" si="9"/>
        <v>70.400000000000006</v>
      </c>
      <c r="CD50" s="107">
        <f t="shared" si="9"/>
        <v>30.9</v>
      </c>
      <c r="CE50" s="107">
        <f t="shared" si="9"/>
        <v>0</v>
      </c>
      <c r="CF50" s="107">
        <f t="shared" si="9"/>
        <v>0</v>
      </c>
      <c r="CG50" s="107">
        <f t="shared" si="9"/>
        <v>24.5</v>
      </c>
      <c r="CH50" s="107">
        <f t="shared" si="9"/>
        <v>24.6</v>
      </c>
      <c r="CI50" s="107">
        <f t="shared" si="9"/>
        <v>13.5</v>
      </c>
      <c r="CJ50" s="107">
        <f t="shared" si="9"/>
        <v>115.1</v>
      </c>
      <c r="CK50" s="107">
        <f t="shared" si="9"/>
        <v>87.5</v>
      </c>
      <c r="CL50" s="107">
        <f t="shared" si="9"/>
        <v>11.2</v>
      </c>
      <c r="CM50" s="107">
        <f t="shared" si="9"/>
        <v>24.9</v>
      </c>
      <c r="CN50" s="107">
        <f t="shared" si="9"/>
        <v>38</v>
      </c>
      <c r="CO50" s="107">
        <f t="shared" si="9"/>
        <v>35.9</v>
      </c>
      <c r="CP50" s="107">
        <f t="shared" si="9"/>
        <v>30.3</v>
      </c>
      <c r="CQ50" s="107">
        <f t="shared" si="9"/>
        <v>11.2</v>
      </c>
      <c r="CR50" s="107">
        <f t="shared" si="9"/>
        <v>39.799999999999997</v>
      </c>
      <c r="CS50" s="107">
        <f t="shared" si="9"/>
        <v>11.5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706.17500000000007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40.911000000000001</v>
      </c>
      <c r="C53" s="107">
        <f t="shared" ref="C53:BN53" si="12">C17+C27+C41</f>
        <v>40.760999999999996</v>
      </c>
      <c r="D53" s="107">
        <f t="shared" si="12"/>
        <v>111.342</v>
      </c>
      <c r="E53" s="107">
        <f t="shared" si="12"/>
        <v>32.216999999999999</v>
      </c>
      <c r="F53" s="107">
        <f t="shared" si="12"/>
        <v>54.771999999999998</v>
      </c>
      <c r="G53" s="107">
        <f t="shared" si="12"/>
        <v>27.029</v>
      </c>
      <c r="H53" s="107">
        <f t="shared" si="12"/>
        <v>158.572</v>
      </c>
      <c r="I53" s="107">
        <f t="shared" si="12"/>
        <v>190.125</v>
      </c>
      <c r="J53" s="107">
        <f t="shared" si="12"/>
        <v>71.736999999999995</v>
      </c>
      <c r="K53" s="107">
        <f t="shared" si="12"/>
        <v>63.573000000000008</v>
      </c>
      <c r="L53" s="107">
        <f t="shared" si="12"/>
        <v>26.055999999999997</v>
      </c>
      <c r="M53" s="107">
        <f t="shared" si="12"/>
        <v>26.736000000000001</v>
      </c>
      <c r="N53" s="107">
        <f t="shared" si="12"/>
        <v>20.411000000000001</v>
      </c>
      <c r="O53" s="107">
        <f t="shared" si="12"/>
        <v>19.965</v>
      </c>
      <c r="P53" s="107">
        <f t="shared" si="12"/>
        <v>24.236999999999998</v>
      </c>
      <c r="Q53" s="107">
        <f t="shared" si="12"/>
        <v>24.128</v>
      </c>
      <c r="R53" s="107">
        <f t="shared" si="12"/>
        <v>19.557000000000002</v>
      </c>
      <c r="S53" s="107">
        <f t="shared" si="12"/>
        <v>23.263999999999999</v>
      </c>
      <c r="T53" s="107">
        <f t="shared" si="12"/>
        <v>18.039000000000001</v>
      </c>
      <c r="U53" s="107">
        <f t="shared" si="12"/>
        <v>18.116</v>
      </c>
      <c r="V53" s="107">
        <f t="shared" si="12"/>
        <v>289.666</v>
      </c>
      <c r="W53" s="107">
        <f t="shared" si="12"/>
        <v>191.82</v>
      </c>
      <c r="X53" s="107">
        <f t="shared" si="12"/>
        <v>45.972999999999999</v>
      </c>
      <c r="Y53" s="107">
        <f t="shared" si="12"/>
        <v>78.591000000000008</v>
      </c>
      <c r="Z53" s="107">
        <f t="shared" si="12"/>
        <v>161.74700000000001</v>
      </c>
      <c r="AA53" s="107">
        <f t="shared" si="12"/>
        <v>45.875999999999998</v>
      </c>
      <c r="AB53" s="107">
        <f t="shared" si="12"/>
        <v>40.692</v>
      </c>
      <c r="AC53" s="107">
        <f t="shared" si="12"/>
        <v>126.64299999999999</v>
      </c>
      <c r="AD53" s="107">
        <f t="shared" si="12"/>
        <v>36.469000000000001</v>
      </c>
      <c r="AE53" s="107">
        <f t="shared" si="12"/>
        <v>75.900000000000006</v>
      </c>
      <c r="AF53" s="107">
        <f t="shared" si="12"/>
        <v>117.821</v>
      </c>
      <c r="AG53" s="107">
        <f t="shared" si="12"/>
        <v>78.259</v>
      </c>
      <c r="AH53" s="107">
        <f t="shared" si="12"/>
        <v>147.90899999999999</v>
      </c>
      <c r="AI53" s="107">
        <f t="shared" si="12"/>
        <v>117</v>
      </c>
      <c r="AJ53" s="107">
        <f t="shared" si="12"/>
        <v>118.441</v>
      </c>
      <c r="AK53" s="107">
        <f t="shared" si="12"/>
        <v>116.96</v>
      </c>
      <c r="AL53" s="107">
        <f t="shared" si="12"/>
        <v>37.914000000000001</v>
      </c>
      <c r="AM53" s="107">
        <f t="shared" si="12"/>
        <v>45.554000000000002</v>
      </c>
      <c r="AN53" s="107">
        <f t="shared" si="12"/>
        <v>49.585999999999999</v>
      </c>
      <c r="AO53" s="107">
        <f t="shared" si="12"/>
        <v>53.561</v>
      </c>
      <c r="AP53" s="107">
        <f t="shared" si="12"/>
        <v>57.247999999999998</v>
      </c>
      <c r="AQ53" s="107">
        <f t="shared" si="12"/>
        <v>59.461999999999996</v>
      </c>
      <c r="AR53" s="107">
        <f t="shared" si="12"/>
        <v>60.177</v>
      </c>
      <c r="AS53" s="107">
        <f t="shared" si="12"/>
        <v>61.703000000000003</v>
      </c>
      <c r="AT53" s="107">
        <f t="shared" si="12"/>
        <v>40.185000000000002</v>
      </c>
      <c r="AU53" s="107">
        <f t="shared" si="12"/>
        <v>44.896999999999998</v>
      </c>
      <c r="AV53" s="107">
        <f t="shared" si="12"/>
        <v>57.296000000000006</v>
      </c>
      <c r="AW53" s="107">
        <f t="shared" si="12"/>
        <v>66.77000000000001</v>
      </c>
      <c r="AX53" s="107">
        <f t="shared" si="12"/>
        <v>68.652000000000001</v>
      </c>
      <c r="AY53" s="107">
        <f t="shared" si="12"/>
        <v>102.449</v>
      </c>
      <c r="AZ53" s="107">
        <f t="shared" si="12"/>
        <v>104.215</v>
      </c>
      <c r="BA53" s="107">
        <f t="shared" si="12"/>
        <v>103.66499999999999</v>
      </c>
      <c r="BB53" s="107">
        <f t="shared" si="12"/>
        <v>102.495</v>
      </c>
      <c r="BC53" s="107">
        <f t="shared" si="12"/>
        <v>152.70099999999999</v>
      </c>
      <c r="BD53" s="107">
        <f t="shared" si="12"/>
        <v>151.04900000000001</v>
      </c>
      <c r="BE53" s="107">
        <f t="shared" si="12"/>
        <v>120.09100000000001</v>
      </c>
      <c r="BF53" s="107">
        <f t="shared" si="12"/>
        <v>84.300999999999988</v>
      </c>
      <c r="BG53" s="107">
        <f t="shared" si="12"/>
        <v>83.73599999999999</v>
      </c>
      <c r="BH53" s="107">
        <f t="shared" si="12"/>
        <v>99.358000000000004</v>
      </c>
      <c r="BI53" s="107">
        <f t="shared" si="12"/>
        <v>101.19800000000001</v>
      </c>
      <c r="BJ53" s="107">
        <f t="shared" si="12"/>
        <v>97.682999999999993</v>
      </c>
      <c r="BK53" s="107">
        <f t="shared" si="12"/>
        <v>98.165999999999997</v>
      </c>
      <c r="BL53" s="107">
        <f t="shared" si="12"/>
        <v>41.358000000000004</v>
      </c>
      <c r="BM53" s="107">
        <f t="shared" si="12"/>
        <v>11.963999999999999</v>
      </c>
      <c r="BN53" s="107">
        <f t="shared" si="12"/>
        <v>33.586999999999996</v>
      </c>
      <c r="BO53" s="107">
        <f t="shared" ref="BO53:CX53" si="13">BO17+BO27+BO41</f>
        <v>30.14</v>
      </c>
      <c r="BP53" s="107">
        <f t="shared" si="13"/>
        <v>31.155999999999999</v>
      </c>
      <c r="BQ53" s="107">
        <f t="shared" si="13"/>
        <v>33.090000000000003</v>
      </c>
      <c r="BR53" s="107">
        <f t="shared" si="13"/>
        <v>33.656999999999996</v>
      </c>
      <c r="BS53" s="107">
        <f t="shared" si="13"/>
        <v>28.445</v>
      </c>
      <c r="BT53" s="107">
        <f t="shared" si="13"/>
        <v>63.321999999999996</v>
      </c>
      <c r="BU53" s="107">
        <f t="shared" si="13"/>
        <v>79.352999999999994</v>
      </c>
      <c r="BV53" s="107">
        <f t="shared" si="13"/>
        <v>94.393000000000001</v>
      </c>
      <c r="BW53" s="107">
        <f t="shared" si="13"/>
        <v>49.55</v>
      </c>
      <c r="BX53" s="107">
        <f t="shared" si="13"/>
        <v>62.963000000000001</v>
      </c>
      <c r="BY53" s="107">
        <f t="shared" si="13"/>
        <v>67.021000000000001</v>
      </c>
      <c r="BZ53" s="107">
        <f t="shared" si="13"/>
        <v>69.448000000000008</v>
      </c>
      <c r="CA53" s="107">
        <f t="shared" si="13"/>
        <v>68.938999999999993</v>
      </c>
      <c r="CB53" s="107">
        <f t="shared" si="13"/>
        <v>87.942000000000007</v>
      </c>
      <c r="CC53" s="107">
        <f t="shared" si="13"/>
        <v>82.417000000000002</v>
      </c>
      <c r="CD53" s="107">
        <f t="shared" si="13"/>
        <v>56.506</v>
      </c>
      <c r="CE53" s="107">
        <f t="shared" si="13"/>
        <v>28.47</v>
      </c>
      <c r="CF53" s="107">
        <f t="shared" si="13"/>
        <v>85.716999999999999</v>
      </c>
      <c r="CG53" s="107">
        <f t="shared" si="13"/>
        <v>117.10199999999999</v>
      </c>
      <c r="CH53" s="107">
        <f t="shared" si="13"/>
        <v>25.159000000000002</v>
      </c>
      <c r="CI53" s="107">
        <f t="shared" si="13"/>
        <v>26.865000000000002</v>
      </c>
      <c r="CJ53" s="107">
        <f t="shared" si="13"/>
        <v>127.866</v>
      </c>
      <c r="CK53" s="107">
        <f t="shared" si="13"/>
        <v>131.44800000000001</v>
      </c>
      <c r="CL53" s="107">
        <f t="shared" si="13"/>
        <v>19.603999999999999</v>
      </c>
      <c r="CM53" s="107">
        <f t="shared" si="13"/>
        <v>33.301000000000002</v>
      </c>
      <c r="CN53" s="107">
        <f t="shared" si="13"/>
        <v>81.132999999999996</v>
      </c>
      <c r="CO53" s="107">
        <f t="shared" si="13"/>
        <v>82.242999999999995</v>
      </c>
      <c r="CP53" s="107">
        <f t="shared" si="13"/>
        <v>45.542999999999999</v>
      </c>
      <c r="CQ53" s="107">
        <f t="shared" si="13"/>
        <v>19.226999999999997</v>
      </c>
      <c r="CR53" s="107">
        <f t="shared" si="13"/>
        <v>51.958999999999996</v>
      </c>
      <c r="CS53" s="107">
        <f t="shared" si="13"/>
        <v>52.173000000000002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1714.6220000000003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45932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-31.8</v>
      </c>
      <c r="C5" s="25">
        <v>23.4</v>
      </c>
      <c r="D5" s="25">
        <v>94.1</v>
      </c>
      <c r="E5" s="25">
        <v>10.9</v>
      </c>
      <c r="F5" s="25">
        <v>-37.6</v>
      </c>
      <c r="G5" s="25">
        <v>-12.2</v>
      </c>
      <c r="H5" s="25">
        <v>141.19999999999999</v>
      </c>
      <c r="I5" s="25">
        <v>172.8</v>
      </c>
      <c r="J5" s="25">
        <v>50.1</v>
      </c>
      <c r="K5" s="25">
        <v>37.200000000000003</v>
      </c>
      <c r="L5" s="25">
        <v>4.7</v>
      </c>
      <c r="M5" s="25">
        <v>-13</v>
      </c>
      <c r="N5" s="25">
        <v>-2.2000000000000002</v>
      </c>
      <c r="O5" s="25">
        <v>-1.8</v>
      </c>
      <c r="P5" s="25">
        <v>-8.1999999999999993</v>
      </c>
      <c r="Q5" s="25">
        <v>-9.5</v>
      </c>
      <c r="R5" s="25">
        <v>6</v>
      </c>
      <c r="S5" s="25">
        <v>-7.7</v>
      </c>
      <c r="T5" s="25">
        <v>1.6</v>
      </c>
      <c r="U5" s="25">
        <v>1.7</v>
      </c>
      <c r="V5" s="25">
        <v>284.7</v>
      </c>
      <c r="W5" s="25">
        <v>178.9</v>
      </c>
      <c r="X5" s="25">
        <v>31.6</v>
      </c>
      <c r="Y5" s="25">
        <v>-78.099999999999994</v>
      </c>
      <c r="Z5" s="25">
        <v>106.1</v>
      </c>
      <c r="AA5" s="25">
        <v>45.8</v>
      </c>
      <c r="AB5" s="25">
        <v>29.4</v>
      </c>
      <c r="AC5" s="25">
        <v>-126.1</v>
      </c>
      <c r="AD5" s="25">
        <v>27</v>
      </c>
      <c r="AE5" s="25">
        <v>-51.1</v>
      </c>
      <c r="AF5" s="25">
        <v>-116.8</v>
      </c>
      <c r="AG5" s="25">
        <v>-41.9</v>
      </c>
      <c r="AH5" s="25">
        <v>135</v>
      </c>
      <c r="AI5" s="25">
        <v>4.9000000000000004</v>
      </c>
      <c r="AJ5" s="25">
        <v>14.5</v>
      </c>
      <c r="AK5" s="25">
        <v>14.8</v>
      </c>
      <c r="AL5" s="25">
        <v>14.6</v>
      </c>
      <c r="AM5" s="25">
        <v>14.5</v>
      </c>
      <c r="AN5" s="25">
        <v>14</v>
      </c>
      <c r="AO5" s="25">
        <v>14.4</v>
      </c>
      <c r="AP5" s="25">
        <v>16.399999999999999</v>
      </c>
      <c r="AQ5" s="25">
        <v>15.6</v>
      </c>
      <c r="AR5" s="25">
        <v>15.5</v>
      </c>
      <c r="AS5" s="25">
        <v>16.100000000000001</v>
      </c>
      <c r="AT5" s="25">
        <v>16.100000000000001</v>
      </c>
      <c r="AU5" s="25">
        <v>15.9</v>
      </c>
      <c r="AV5" s="25">
        <v>15.8</v>
      </c>
      <c r="AW5" s="25">
        <v>15.7</v>
      </c>
      <c r="AX5" s="25">
        <v>15.8</v>
      </c>
      <c r="AY5" s="25">
        <v>15.8</v>
      </c>
      <c r="AZ5" s="25">
        <v>16.100000000000001</v>
      </c>
      <c r="BA5" s="25">
        <v>15.6</v>
      </c>
      <c r="BB5" s="25">
        <v>15.9</v>
      </c>
      <c r="BC5" s="25">
        <v>15.7</v>
      </c>
      <c r="BD5" s="25">
        <v>16</v>
      </c>
      <c r="BE5" s="25">
        <v>16.399999999999999</v>
      </c>
      <c r="BF5" s="25">
        <v>16.100000000000001</v>
      </c>
      <c r="BG5" s="25">
        <v>15.8</v>
      </c>
      <c r="BH5" s="25">
        <v>21.2</v>
      </c>
      <c r="BI5" s="25">
        <v>23.7</v>
      </c>
      <c r="BJ5" s="25">
        <v>-1.2</v>
      </c>
      <c r="BK5" s="25">
        <v>-15</v>
      </c>
      <c r="BL5" s="25">
        <v>-16.3</v>
      </c>
      <c r="BM5" s="25">
        <v>-2.7</v>
      </c>
      <c r="BN5" s="25">
        <v>4.0999999999999996</v>
      </c>
      <c r="BO5" s="25">
        <v>-0.6</v>
      </c>
      <c r="BP5" s="25">
        <v>-1.6</v>
      </c>
      <c r="BQ5" s="25">
        <v>5.7</v>
      </c>
      <c r="BR5" s="25">
        <v>19.899999999999999</v>
      </c>
      <c r="BS5" s="25">
        <v>6.8</v>
      </c>
      <c r="BT5" s="25">
        <v>49.8</v>
      </c>
      <c r="BU5" s="25">
        <v>65.5</v>
      </c>
      <c r="BV5" s="25">
        <v>38.4</v>
      </c>
      <c r="BW5" s="25">
        <v>-25.2</v>
      </c>
      <c r="BX5" s="25">
        <v>50.6</v>
      </c>
      <c r="BY5" s="25">
        <v>46.4</v>
      </c>
      <c r="BZ5" s="25">
        <v>47.9</v>
      </c>
      <c r="CA5" s="25">
        <v>52.8</v>
      </c>
      <c r="CB5" s="25">
        <v>62.4</v>
      </c>
      <c r="CC5" s="25">
        <v>70.400000000000006</v>
      </c>
      <c r="CD5" s="25">
        <v>30.9</v>
      </c>
      <c r="CE5" s="25">
        <v>-0.9</v>
      </c>
      <c r="CF5" s="25">
        <v>-3.7</v>
      </c>
      <c r="CG5" s="25">
        <v>24.5</v>
      </c>
      <c r="CH5" s="25">
        <v>24.6</v>
      </c>
      <c r="CI5" s="25">
        <v>13.5</v>
      </c>
      <c r="CJ5" s="25">
        <v>115.1</v>
      </c>
      <c r="CK5" s="25">
        <v>87.5</v>
      </c>
      <c r="CL5" s="25">
        <v>11.2</v>
      </c>
      <c r="CM5" s="25">
        <v>24.9</v>
      </c>
      <c r="CN5" s="25">
        <v>38</v>
      </c>
      <c r="CO5" s="25">
        <v>35.9</v>
      </c>
      <c r="CP5" s="25">
        <v>30.3</v>
      </c>
      <c r="CQ5" s="25">
        <v>11.2</v>
      </c>
      <c r="CR5" s="25">
        <v>39.799999999999997</v>
      </c>
      <c r="CS5" s="25">
        <v>11.5</v>
      </c>
      <c r="CT5" s="26"/>
      <c r="CU5" s="26"/>
      <c r="CV5" s="26"/>
      <c r="CW5" s="27"/>
      <c r="CX5" s="132">
        <f t="array" ref="CX5">SUMPRODUCT(B5:CW5*0.25)</f>
        <v>554.87500000000011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87.53</v>
      </c>
      <c r="C8" s="138">
        <v>90.38</v>
      </c>
      <c r="D8" s="138">
        <v>87.16</v>
      </c>
      <c r="E8" s="138">
        <v>85.6</v>
      </c>
      <c r="F8" s="138">
        <v>91.44</v>
      </c>
      <c r="G8" s="138">
        <v>86.58</v>
      </c>
      <c r="H8" s="138">
        <v>84.53</v>
      </c>
      <c r="I8" s="138">
        <v>82.3</v>
      </c>
      <c r="J8" s="138">
        <v>83.3</v>
      </c>
      <c r="K8" s="138">
        <v>82.5</v>
      </c>
      <c r="L8" s="138">
        <v>84.93</v>
      </c>
      <c r="M8" s="138">
        <v>85.06</v>
      </c>
      <c r="N8" s="138">
        <v>90</v>
      </c>
      <c r="O8" s="138">
        <v>90</v>
      </c>
      <c r="P8" s="138">
        <v>87.8</v>
      </c>
      <c r="Q8" s="138">
        <v>85.87</v>
      </c>
      <c r="R8" s="138">
        <v>90</v>
      </c>
      <c r="S8" s="138">
        <v>88.11</v>
      </c>
      <c r="T8" s="138">
        <v>91.47</v>
      </c>
      <c r="U8" s="138">
        <v>91.47</v>
      </c>
      <c r="V8" s="138">
        <v>87.26</v>
      </c>
      <c r="W8" s="138">
        <v>89.8</v>
      </c>
      <c r="X8" s="138">
        <v>101.04</v>
      </c>
      <c r="Y8" s="138">
        <v>102</v>
      </c>
      <c r="Z8" s="138">
        <v>93.8</v>
      </c>
      <c r="AA8" s="138">
        <v>131.61000000000001</v>
      </c>
      <c r="AB8" s="138">
        <v>145.38</v>
      </c>
      <c r="AC8" s="138">
        <v>152.80000000000001</v>
      </c>
      <c r="AD8" s="138">
        <v>191.34</v>
      </c>
      <c r="AE8" s="138">
        <v>196.85</v>
      </c>
      <c r="AF8" s="138">
        <v>178.21</v>
      </c>
      <c r="AG8" s="138">
        <v>169.64</v>
      </c>
      <c r="AH8" s="138">
        <v>194.91</v>
      </c>
      <c r="AI8" s="138">
        <v>151.74</v>
      </c>
      <c r="AJ8" s="138">
        <v>130</v>
      </c>
      <c r="AK8" s="138">
        <v>106.9</v>
      </c>
      <c r="AL8" s="138">
        <v>158</v>
      </c>
      <c r="AM8" s="138">
        <v>156.77000000000001</v>
      </c>
      <c r="AN8" s="138">
        <v>121.91</v>
      </c>
      <c r="AO8" s="138">
        <v>121.05</v>
      </c>
      <c r="AP8" s="138">
        <v>150.91</v>
      </c>
      <c r="AQ8" s="138">
        <v>136.93</v>
      </c>
      <c r="AR8" s="138">
        <v>127.31</v>
      </c>
      <c r="AS8" s="138">
        <v>121.05</v>
      </c>
      <c r="AT8" s="138">
        <v>115.45</v>
      </c>
      <c r="AU8" s="138">
        <v>109.83</v>
      </c>
      <c r="AV8" s="138">
        <v>104.2</v>
      </c>
      <c r="AW8" s="138">
        <v>103.96</v>
      </c>
      <c r="AX8" s="138">
        <v>103.95</v>
      </c>
      <c r="AY8" s="138">
        <v>92.99</v>
      </c>
      <c r="AZ8" s="138">
        <v>91.61</v>
      </c>
      <c r="BA8" s="138">
        <v>89.74</v>
      </c>
      <c r="BB8" s="138">
        <v>88.98</v>
      </c>
      <c r="BC8" s="138">
        <v>94.18</v>
      </c>
      <c r="BD8" s="138">
        <v>94.18</v>
      </c>
      <c r="BE8" s="138">
        <v>89.9</v>
      </c>
      <c r="BF8" s="138">
        <v>84.73</v>
      </c>
      <c r="BG8" s="138">
        <v>87.16</v>
      </c>
      <c r="BH8" s="138">
        <v>87.85</v>
      </c>
      <c r="BI8" s="138">
        <v>88.88</v>
      </c>
      <c r="BJ8" s="138">
        <v>89.02</v>
      </c>
      <c r="BK8" s="138">
        <v>90.37</v>
      </c>
      <c r="BL8" s="138">
        <v>103.96</v>
      </c>
      <c r="BM8" s="138">
        <v>113.33</v>
      </c>
      <c r="BN8" s="138">
        <v>99.29</v>
      </c>
      <c r="BO8" s="138">
        <v>148.94</v>
      </c>
      <c r="BP8" s="138">
        <v>155.9</v>
      </c>
      <c r="BQ8" s="138">
        <v>170.9</v>
      </c>
      <c r="BR8" s="138">
        <v>101.64</v>
      </c>
      <c r="BS8" s="138">
        <v>122.45</v>
      </c>
      <c r="BT8" s="138">
        <v>153.29</v>
      </c>
      <c r="BU8" s="138">
        <v>171.17</v>
      </c>
      <c r="BV8" s="138">
        <v>124.31</v>
      </c>
      <c r="BW8" s="138">
        <v>150.29</v>
      </c>
      <c r="BX8" s="138">
        <v>198.52</v>
      </c>
      <c r="BY8" s="138">
        <v>241.64</v>
      </c>
      <c r="BZ8" s="138">
        <v>231.58</v>
      </c>
      <c r="CA8" s="138">
        <v>216.79</v>
      </c>
      <c r="CB8" s="138">
        <v>171.98</v>
      </c>
      <c r="CC8" s="138">
        <v>144.94999999999999</v>
      </c>
      <c r="CD8" s="138">
        <v>169.07</v>
      </c>
      <c r="CE8" s="138">
        <v>147.25</v>
      </c>
      <c r="CF8" s="138">
        <v>121.34</v>
      </c>
      <c r="CG8" s="138">
        <v>102.97</v>
      </c>
      <c r="CH8" s="138">
        <v>138.01</v>
      </c>
      <c r="CI8" s="138">
        <v>127.14</v>
      </c>
      <c r="CJ8" s="138">
        <v>102</v>
      </c>
      <c r="CK8" s="138">
        <v>87.03</v>
      </c>
      <c r="CL8" s="138">
        <v>123.35</v>
      </c>
      <c r="CM8" s="138">
        <v>116.6</v>
      </c>
      <c r="CN8" s="138">
        <v>93.02</v>
      </c>
      <c r="CO8" s="138">
        <v>84.77</v>
      </c>
      <c r="CP8" s="138">
        <v>106.59</v>
      </c>
      <c r="CQ8" s="138">
        <v>99.76</v>
      </c>
      <c r="CR8" s="138">
        <v>82.14</v>
      </c>
      <c r="CS8" s="138">
        <v>81.099999999999994</v>
      </c>
      <c r="CT8" s="139"/>
      <c r="CU8" s="139"/>
      <c r="CV8" s="139"/>
      <c r="CW8" s="140"/>
      <c r="CX8" s="141">
        <f>IF(SUM(B8:CW8)&lt;&gt;0,AVERAGEIF(B8:CW8,"&lt;&gt;"""),"")</f>
        <v>118.47177083333334</v>
      </c>
    </row>
    <row r="9" spans="1:102" ht="24.95" customHeight="1" thickBot="1" x14ac:dyDescent="0.25">
      <c r="A9" s="133" t="s">
        <v>6</v>
      </c>
      <c r="B9" s="42">
        <v>87.667500000000004</v>
      </c>
      <c r="C9" s="43">
        <v>87.667500000000004</v>
      </c>
      <c r="D9" s="43">
        <v>87.667500000000004</v>
      </c>
      <c r="E9" s="43">
        <v>87.667500000000004</v>
      </c>
      <c r="F9" s="43">
        <v>86.212500000000006</v>
      </c>
      <c r="G9" s="43">
        <v>86.212500000000006</v>
      </c>
      <c r="H9" s="43">
        <v>86.212500000000006</v>
      </c>
      <c r="I9" s="43">
        <v>86.212500000000006</v>
      </c>
      <c r="J9" s="43">
        <v>83.947500000000005</v>
      </c>
      <c r="K9" s="43">
        <v>83.947500000000005</v>
      </c>
      <c r="L9" s="43">
        <v>83.947500000000005</v>
      </c>
      <c r="M9" s="43">
        <v>83.947500000000005</v>
      </c>
      <c r="N9" s="43">
        <v>88.417500000000004</v>
      </c>
      <c r="O9" s="43">
        <v>88.417500000000004</v>
      </c>
      <c r="P9" s="43">
        <v>88.417500000000004</v>
      </c>
      <c r="Q9" s="43">
        <v>88.417500000000004</v>
      </c>
      <c r="R9" s="43">
        <v>90.262500000000003</v>
      </c>
      <c r="S9" s="43">
        <v>90.262500000000003</v>
      </c>
      <c r="T9" s="43">
        <v>90.262500000000003</v>
      </c>
      <c r="U9" s="43">
        <v>90.262500000000003</v>
      </c>
      <c r="V9" s="43">
        <v>95.025000000000006</v>
      </c>
      <c r="W9" s="43">
        <v>95.025000000000006</v>
      </c>
      <c r="X9" s="43">
        <v>95.025000000000006</v>
      </c>
      <c r="Y9" s="43">
        <v>95.025000000000006</v>
      </c>
      <c r="Z9" s="43">
        <v>130.89750000000001</v>
      </c>
      <c r="AA9" s="43">
        <v>130.89750000000001</v>
      </c>
      <c r="AB9" s="43">
        <v>130.89750000000001</v>
      </c>
      <c r="AC9" s="43">
        <v>130.89750000000001</v>
      </c>
      <c r="AD9" s="43">
        <v>184.01</v>
      </c>
      <c r="AE9" s="43">
        <v>184.01</v>
      </c>
      <c r="AF9" s="43">
        <v>184.01</v>
      </c>
      <c r="AG9" s="43">
        <v>184.01</v>
      </c>
      <c r="AH9" s="43">
        <v>145.88749999999999</v>
      </c>
      <c r="AI9" s="43">
        <v>145.88749999999999</v>
      </c>
      <c r="AJ9" s="43">
        <v>145.88749999999999</v>
      </c>
      <c r="AK9" s="43">
        <v>145.88749999999999</v>
      </c>
      <c r="AL9" s="43">
        <v>139.4325</v>
      </c>
      <c r="AM9" s="43">
        <v>139.4325</v>
      </c>
      <c r="AN9" s="43">
        <v>139.4325</v>
      </c>
      <c r="AO9" s="43">
        <v>139.4325</v>
      </c>
      <c r="AP9" s="43">
        <v>134.05000000000001</v>
      </c>
      <c r="AQ9" s="43">
        <v>134.05000000000001</v>
      </c>
      <c r="AR9" s="43">
        <v>134.05000000000001</v>
      </c>
      <c r="AS9" s="43">
        <v>134.05000000000001</v>
      </c>
      <c r="AT9" s="43">
        <v>108.36</v>
      </c>
      <c r="AU9" s="43">
        <v>108.36</v>
      </c>
      <c r="AV9" s="43">
        <v>108.36</v>
      </c>
      <c r="AW9" s="43">
        <v>108.36</v>
      </c>
      <c r="AX9" s="43">
        <v>94.572500000000005</v>
      </c>
      <c r="AY9" s="43">
        <v>94.572500000000005</v>
      </c>
      <c r="AZ9" s="43">
        <v>94.572500000000005</v>
      </c>
      <c r="BA9" s="43">
        <v>94.572500000000005</v>
      </c>
      <c r="BB9" s="43">
        <v>91.81</v>
      </c>
      <c r="BC9" s="43">
        <v>91.81</v>
      </c>
      <c r="BD9" s="43">
        <v>91.81</v>
      </c>
      <c r="BE9" s="43">
        <v>91.81</v>
      </c>
      <c r="BF9" s="43">
        <v>87.155000000000001</v>
      </c>
      <c r="BG9" s="43">
        <v>87.155000000000001</v>
      </c>
      <c r="BH9" s="43">
        <v>87.155000000000001</v>
      </c>
      <c r="BI9" s="43">
        <v>87.155000000000001</v>
      </c>
      <c r="BJ9" s="43">
        <v>99.17</v>
      </c>
      <c r="BK9" s="43">
        <v>99.17</v>
      </c>
      <c r="BL9" s="43">
        <v>99.17</v>
      </c>
      <c r="BM9" s="43">
        <v>99.17</v>
      </c>
      <c r="BN9" s="43">
        <v>143.75749999999999</v>
      </c>
      <c r="BO9" s="43">
        <v>143.75749999999999</v>
      </c>
      <c r="BP9" s="43">
        <v>143.75749999999999</v>
      </c>
      <c r="BQ9" s="43">
        <v>143.75749999999999</v>
      </c>
      <c r="BR9" s="43">
        <v>137.13749999999999</v>
      </c>
      <c r="BS9" s="43">
        <v>137.13749999999999</v>
      </c>
      <c r="BT9" s="43">
        <v>137.13749999999999</v>
      </c>
      <c r="BU9" s="43">
        <v>137.13749999999999</v>
      </c>
      <c r="BV9" s="43">
        <v>178.69</v>
      </c>
      <c r="BW9" s="43">
        <v>178.69</v>
      </c>
      <c r="BX9" s="43">
        <v>178.69</v>
      </c>
      <c r="BY9" s="43">
        <v>178.69</v>
      </c>
      <c r="BZ9" s="43">
        <v>191.32499999999999</v>
      </c>
      <c r="CA9" s="43">
        <v>191.32499999999999</v>
      </c>
      <c r="CB9" s="43">
        <v>191.32499999999999</v>
      </c>
      <c r="CC9" s="43">
        <v>191.32499999999999</v>
      </c>
      <c r="CD9" s="43">
        <v>135.1575</v>
      </c>
      <c r="CE9" s="43">
        <v>135.1575</v>
      </c>
      <c r="CF9" s="43">
        <v>135.1575</v>
      </c>
      <c r="CG9" s="43">
        <v>135.1575</v>
      </c>
      <c r="CH9" s="43">
        <v>113.545</v>
      </c>
      <c r="CI9" s="43">
        <v>113.545</v>
      </c>
      <c r="CJ9" s="43">
        <v>113.545</v>
      </c>
      <c r="CK9" s="43">
        <v>113.545</v>
      </c>
      <c r="CL9" s="43">
        <v>104.435</v>
      </c>
      <c r="CM9" s="43">
        <v>104.435</v>
      </c>
      <c r="CN9" s="43">
        <v>104.435</v>
      </c>
      <c r="CO9" s="43">
        <v>104.435</v>
      </c>
      <c r="CP9" s="43">
        <v>92.397499999999994</v>
      </c>
      <c r="CQ9" s="43">
        <v>92.397499999999994</v>
      </c>
      <c r="CR9" s="43">
        <v>92.397499999999994</v>
      </c>
      <c r="CS9" s="43">
        <v>92.397499999999994</v>
      </c>
      <c r="CT9" s="44"/>
      <c r="CU9" s="44"/>
      <c r="CV9" s="44"/>
      <c r="CW9" s="45"/>
      <c r="CX9" s="142">
        <f>IF(SUM(B9:CW9)&lt;&gt;0,AVERAGEIF(B9:CW9,"&lt;&gt;"""),"")</f>
        <v>118.47177083333328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31.8</v>
      </c>
      <c r="C14" s="149"/>
      <c r="D14" s="149"/>
      <c r="E14" s="149"/>
      <c r="F14" s="149">
        <v>37.6</v>
      </c>
      <c r="G14" s="149">
        <v>12.2</v>
      </c>
      <c r="H14" s="149"/>
      <c r="I14" s="149"/>
      <c r="J14" s="149"/>
      <c r="K14" s="149"/>
      <c r="L14" s="149"/>
      <c r="M14" s="149">
        <v>13</v>
      </c>
      <c r="N14" s="149">
        <v>2.2000000000000002</v>
      </c>
      <c r="O14" s="149">
        <v>1.8</v>
      </c>
      <c r="P14" s="149">
        <v>8.1999999999999993</v>
      </c>
      <c r="Q14" s="149">
        <v>9.5</v>
      </c>
      <c r="R14" s="149"/>
      <c r="S14" s="149">
        <v>7.7</v>
      </c>
      <c r="T14" s="149"/>
      <c r="U14" s="149"/>
      <c r="V14" s="149"/>
      <c r="W14" s="149"/>
      <c r="X14" s="149"/>
      <c r="Y14" s="149">
        <v>78.099999999999994</v>
      </c>
      <c r="Z14" s="149"/>
      <c r="AA14" s="149"/>
      <c r="AB14" s="149"/>
      <c r="AC14" s="149">
        <v>126.1</v>
      </c>
      <c r="AD14" s="149"/>
      <c r="AE14" s="149">
        <v>51.1</v>
      </c>
      <c r="AF14" s="149">
        <v>116.8</v>
      </c>
      <c r="AG14" s="149">
        <v>41.9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1.2</v>
      </c>
      <c r="BK14" s="149">
        <v>15</v>
      </c>
      <c r="BL14" s="149">
        <v>16.3</v>
      </c>
      <c r="BM14" s="149">
        <v>2.7</v>
      </c>
      <c r="BN14" s="149"/>
      <c r="BO14" s="149">
        <v>0.6</v>
      </c>
      <c r="BP14" s="149">
        <v>1.6</v>
      </c>
      <c r="BQ14" s="149"/>
      <c r="BR14" s="149"/>
      <c r="BS14" s="149"/>
      <c r="BT14" s="149"/>
      <c r="BU14" s="149"/>
      <c r="BV14" s="149"/>
      <c r="BW14" s="149">
        <v>25.2</v>
      </c>
      <c r="BX14" s="149"/>
      <c r="BY14" s="149"/>
      <c r="BZ14" s="149"/>
      <c r="CA14" s="149"/>
      <c r="CB14" s="149"/>
      <c r="CC14" s="149"/>
      <c r="CD14" s="149"/>
      <c r="CE14" s="149">
        <v>0.9</v>
      </c>
      <c r="CF14" s="149">
        <v>3.7</v>
      </c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151.30000000000007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31.8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37.6</v>
      </c>
      <c r="G17" s="160">
        <f t="shared" si="0"/>
        <v>12.2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13</v>
      </c>
      <c r="N17" s="160">
        <f t="shared" si="0"/>
        <v>2.2000000000000002</v>
      </c>
      <c r="O17" s="160">
        <f t="shared" si="0"/>
        <v>1.8</v>
      </c>
      <c r="P17" s="160">
        <f t="shared" si="0"/>
        <v>8.1999999999999993</v>
      </c>
      <c r="Q17" s="160">
        <f t="shared" si="0"/>
        <v>9.5</v>
      </c>
      <c r="R17" s="160">
        <f t="shared" si="0"/>
        <v>0</v>
      </c>
      <c r="S17" s="160">
        <f t="shared" si="0"/>
        <v>7.7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78.099999999999994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126.1</v>
      </c>
      <c r="AD17" s="160">
        <f t="shared" si="0"/>
        <v>0</v>
      </c>
      <c r="AE17" s="160">
        <f t="shared" si="0"/>
        <v>51.1</v>
      </c>
      <c r="AF17" s="160">
        <f t="shared" si="0"/>
        <v>116.8</v>
      </c>
      <c r="AG17" s="160">
        <f t="shared" si="0"/>
        <v>41.9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1.2</v>
      </c>
      <c r="BK17" s="160">
        <f t="shared" si="0"/>
        <v>15</v>
      </c>
      <c r="BL17" s="160">
        <f t="shared" si="0"/>
        <v>16.3</v>
      </c>
      <c r="BM17" s="160">
        <f t="shared" si="0"/>
        <v>2.7</v>
      </c>
      <c r="BN17" s="160">
        <f t="shared" si="0"/>
        <v>0</v>
      </c>
      <c r="BO17" s="160">
        <f t="shared" ref="BO17:CW17" si="1">SUM(BO12:BO16)</f>
        <v>0.6</v>
      </c>
      <c r="BP17" s="160">
        <f t="shared" si="1"/>
        <v>1.6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25.2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0.9</v>
      </c>
      <c r="CF17" s="160">
        <f t="shared" si="1"/>
        <v>3.7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151.30000000000007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>
        <v>23.4</v>
      </c>
      <c r="D22" s="149">
        <v>94.1</v>
      </c>
      <c r="E22" s="149">
        <v>10.9</v>
      </c>
      <c r="F22" s="149"/>
      <c r="G22" s="149"/>
      <c r="H22" s="149">
        <v>141.19999999999999</v>
      </c>
      <c r="I22" s="149">
        <v>172.8</v>
      </c>
      <c r="J22" s="149">
        <v>50.1</v>
      </c>
      <c r="K22" s="149">
        <v>37.200000000000003</v>
      </c>
      <c r="L22" s="149">
        <v>4.7</v>
      </c>
      <c r="M22" s="149"/>
      <c r="N22" s="149"/>
      <c r="O22" s="149"/>
      <c r="P22" s="149"/>
      <c r="Q22" s="149"/>
      <c r="R22" s="149">
        <v>6</v>
      </c>
      <c r="S22" s="149"/>
      <c r="T22" s="149">
        <v>1.6</v>
      </c>
      <c r="U22" s="149">
        <v>1.7</v>
      </c>
      <c r="V22" s="149">
        <v>284.7</v>
      </c>
      <c r="W22" s="149">
        <v>178.9</v>
      </c>
      <c r="X22" s="149">
        <v>31.6</v>
      </c>
      <c r="Y22" s="149"/>
      <c r="Z22" s="149">
        <v>106.1</v>
      </c>
      <c r="AA22" s="149">
        <v>45.8</v>
      </c>
      <c r="AB22" s="149">
        <v>29.4</v>
      </c>
      <c r="AC22" s="149"/>
      <c r="AD22" s="149">
        <v>27</v>
      </c>
      <c r="AE22" s="149"/>
      <c r="AF22" s="149"/>
      <c r="AG22" s="149"/>
      <c r="AH22" s="149">
        <v>135</v>
      </c>
      <c r="AI22" s="149">
        <v>4.9000000000000004</v>
      </c>
      <c r="AJ22" s="149">
        <v>14.5</v>
      </c>
      <c r="AK22" s="149">
        <v>14.8</v>
      </c>
      <c r="AL22" s="149">
        <v>14.6</v>
      </c>
      <c r="AM22" s="149">
        <v>14.5</v>
      </c>
      <c r="AN22" s="149">
        <v>14</v>
      </c>
      <c r="AO22" s="149">
        <v>14.4</v>
      </c>
      <c r="AP22" s="149">
        <v>16.399999999999999</v>
      </c>
      <c r="AQ22" s="149">
        <v>15.6</v>
      </c>
      <c r="AR22" s="149">
        <v>15.5</v>
      </c>
      <c r="AS22" s="149">
        <v>16.100000000000001</v>
      </c>
      <c r="AT22" s="149">
        <v>16.100000000000001</v>
      </c>
      <c r="AU22" s="149">
        <v>15.9</v>
      </c>
      <c r="AV22" s="149">
        <v>15.8</v>
      </c>
      <c r="AW22" s="149">
        <v>15.7</v>
      </c>
      <c r="AX22" s="149">
        <v>15.8</v>
      </c>
      <c r="AY22" s="149">
        <v>15.8</v>
      </c>
      <c r="AZ22" s="149">
        <v>16.100000000000001</v>
      </c>
      <c r="BA22" s="149">
        <v>15.6</v>
      </c>
      <c r="BB22" s="149">
        <v>15.9</v>
      </c>
      <c r="BC22" s="149">
        <v>15.7</v>
      </c>
      <c r="BD22" s="149">
        <v>16</v>
      </c>
      <c r="BE22" s="149">
        <v>16.399999999999999</v>
      </c>
      <c r="BF22" s="149">
        <v>16.100000000000001</v>
      </c>
      <c r="BG22" s="149">
        <v>15.8</v>
      </c>
      <c r="BH22" s="149">
        <v>21.2</v>
      </c>
      <c r="BI22" s="149">
        <v>23.7</v>
      </c>
      <c r="BJ22" s="149"/>
      <c r="BK22" s="149"/>
      <c r="BL22" s="149"/>
      <c r="BM22" s="149"/>
      <c r="BN22" s="149">
        <v>4.0999999999999996</v>
      </c>
      <c r="BO22" s="149"/>
      <c r="BP22" s="149"/>
      <c r="BQ22" s="149">
        <v>5.7</v>
      </c>
      <c r="BR22" s="149">
        <v>19.899999999999999</v>
      </c>
      <c r="BS22" s="149">
        <v>6.8</v>
      </c>
      <c r="BT22" s="149">
        <v>49.8</v>
      </c>
      <c r="BU22" s="149">
        <v>65.5</v>
      </c>
      <c r="BV22" s="149">
        <v>38.4</v>
      </c>
      <c r="BW22" s="149"/>
      <c r="BX22" s="149">
        <v>50.6</v>
      </c>
      <c r="BY22" s="149">
        <v>46.4</v>
      </c>
      <c r="BZ22" s="149">
        <v>47.9</v>
      </c>
      <c r="CA22" s="149">
        <v>52.8</v>
      </c>
      <c r="CB22" s="149">
        <v>62.4</v>
      </c>
      <c r="CC22" s="149">
        <v>70.400000000000006</v>
      </c>
      <c r="CD22" s="149">
        <v>30.9</v>
      </c>
      <c r="CE22" s="149"/>
      <c r="CF22" s="149"/>
      <c r="CG22" s="149">
        <v>24.5</v>
      </c>
      <c r="CH22" s="149">
        <v>24.6</v>
      </c>
      <c r="CI22" s="149">
        <v>13.5</v>
      </c>
      <c r="CJ22" s="149">
        <v>115.1</v>
      </c>
      <c r="CK22" s="149">
        <v>87.5</v>
      </c>
      <c r="CL22" s="149">
        <v>11.2</v>
      </c>
      <c r="CM22" s="149">
        <v>24.9</v>
      </c>
      <c r="CN22" s="149">
        <v>38</v>
      </c>
      <c r="CO22" s="149">
        <v>35.9</v>
      </c>
      <c r="CP22" s="149">
        <v>30.3</v>
      </c>
      <c r="CQ22" s="149">
        <v>11.2</v>
      </c>
      <c r="CR22" s="149">
        <v>39.799999999999997</v>
      </c>
      <c r="CS22" s="149">
        <v>11.5</v>
      </c>
      <c r="CT22" s="150"/>
      <c r="CU22" s="150"/>
      <c r="CV22" s="150"/>
      <c r="CW22" s="151"/>
      <c r="CX22" s="152">
        <f t="array" ref="CX22">SUMPRODUCT(B22:CW22*0.25)</f>
        <v>706.17500000000007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23.4</v>
      </c>
      <c r="D25" s="160">
        <f t="shared" si="2"/>
        <v>94.1</v>
      </c>
      <c r="E25" s="160">
        <f t="shared" si="2"/>
        <v>10.9</v>
      </c>
      <c r="F25" s="160">
        <f t="shared" si="2"/>
        <v>0</v>
      </c>
      <c r="G25" s="160">
        <f t="shared" si="2"/>
        <v>0</v>
      </c>
      <c r="H25" s="160">
        <f t="shared" si="2"/>
        <v>141.19999999999999</v>
      </c>
      <c r="I25" s="160">
        <f t="shared" si="2"/>
        <v>172.8</v>
      </c>
      <c r="J25" s="160">
        <f t="shared" si="2"/>
        <v>50.1</v>
      </c>
      <c r="K25" s="160">
        <f t="shared" si="2"/>
        <v>37.200000000000003</v>
      </c>
      <c r="L25" s="160">
        <f t="shared" si="2"/>
        <v>4.7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6</v>
      </c>
      <c r="S25" s="160">
        <f t="shared" si="2"/>
        <v>0</v>
      </c>
      <c r="T25" s="160">
        <f t="shared" si="2"/>
        <v>1.6</v>
      </c>
      <c r="U25" s="160">
        <f t="shared" si="2"/>
        <v>1.7</v>
      </c>
      <c r="V25" s="160">
        <f t="shared" si="2"/>
        <v>284.7</v>
      </c>
      <c r="W25" s="160">
        <f t="shared" si="2"/>
        <v>178.9</v>
      </c>
      <c r="X25" s="160">
        <f t="shared" si="2"/>
        <v>31.6</v>
      </c>
      <c r="Y25" s="160">
        <f t="shared" si="2"/>
        <v>0</v>
      </c>
      <c r="Z25" s="160">
        <f t="shared" si="2"/>
        <v>106.1</v>
      </c>
      <c r="AA25" s="160">
        <f t="shared" si="2"/>
        <v>45.8</v>
      </c>
      <c r="AB25" s="160">
        <f t="shared" si="2"/>
        <v>29.4</v>
      </c>
      <c r="AC25" s="160">
        <f t="shared" si="2"/>
        <v>0</v>
      </c>
      <c r="AD25" s="160">
        <f t="shared" si="2"/>
        <v>27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135</v>
      </c>
      <c r="AI25" s="160">
        <f t="shared" si="2"/>
        <v>4.9000000000000004</v>
      </c>
      <c r="AJ25" s="160">
        <f t="shared" si="2"/>
        <v>14.5</v>
      </c>
      <c r="AK25" s="160">
        <f t="shared" si="2"/>
        <v>14.8</v>
      </c>
      <c r="AL25" s="160">
        <f t="shared" si="2"/>
        <v>14.6</v>
      </c>
      <c r="AM25" s="160">
        <f t="shared" si="2"/>
        <v>14.5</v>
      </c>
      <c r="AN25" s="160">
        <f t="shared" si="2"/>
        <v>14</v>
      </c>
      <c r="AO25" s="160">
        <f t="shared" si="2"/>
        <v>14.4</v>
      </c>
      <c r="AP25" s="160">
        <f t="shared" si="2"/>
        <v>16.399999999999999</v>
      </c>
      <c r="AQ25" s="160">
        <f t="shared" si="2"/>
        <v>15.6</v>
      </c>
      <c r="AR25" s="160">
        <f t="shared" si="2"/>
        <v>15.5</v>
      </c>
      <c r="AS25" s="160">
        <f t="shared" si="2"/>
        <v>16.100000000000001</v>
      </c>
      <c r="AT25" s="160">
        <f t="shared" si="2"/>
        <v>16.100000000000001</v>
      </c>
      <c r="AU25" s="160">
        <f t="shared" si="2"/>
        <v>15.9</v>
      </c>
      <c r="AV25" s="160">
        <f t="shared" si="2"/>
        <v>15.8</v>
      </c>
      <c r="AW25" s="160">
        <f t="shared" si="2"/>
        <v>15.7</v>
      </c>
      <c r="AX25" s="160">
        <f t="shared" si="2"/>
        <v>15.8</v>
      </c>
      <c r="AY25" s="160">
        <f t="shared" si="2"/>
        <v>15.8</v>
      </c>
      <c r="AZ25" s="160">
        <f t="shared" si="2"/>
        <v>16.100000000000001</v>
      </c>
      <c r="BA25" s="160">
        <f t="shared" si="2"/>
        <v>15.6</v>
      </c>
      <c r="BB25" s="160">
        <f t="shared" si="2"/>
        <v>15.9</v>
      </c>
      <c r="BC25" s="160">
        <f t="shared" si="2"/>
        <v>15.7</v>
      </c>
      <c r="BD25" s="160">
        <f t="shared" si="2"/>
        <v>16</v>
      </c>
      <c r="BE25" s="160">
        <f t="shared" si="2"/>
        <v>16.399999999999999</v>
      </c>
      <c r="BF25" s="160">
        <f t="shared" si="2"/>
        <v>16.100000000000001</v>
      </c>
      <c r="BG25" s="160">
        <f t="shared" si="2"/>
        <v>15.8</v>
      </c>
      <c r="BH25" s="160">
        <f t="shared" si="2"/>
        <v>21.2</v>
      </c>
      <c r="BI25" s="160">
        <f t="shared" si="2"/>
        <v>23.7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4.0999999999999996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5.7</v>
      </c>
      <c r="BR25" s="160">
        <f t="shared" si="3"/>
        <v>19.899999999999999</v>
      </c>
      <c r="BS25" s="160">
        <f t="shared" si="3"/>
        <v>6.8</v>
      </c>
      <c r="BT25" s="160">
        <f t="shared" si="3"/>
        <v>49.8</v>
      </c>
      <c r="BU25" s="160">
        <f t="shared" si="3"/>
        <v>65.5</v>
      </c>
      <c r="BV25" s="160">
        <f t="shared" si="3"/>
        <v>38.4</v>
      </c>
      <c r="BW25" s="160">
        <f t="shared" si="3"/>
        <v>0</v>
      </c>
      <c r="BX25" s="160">
        <f t="shared" si="3"/>
        <v>50.6</v>
      </c>
      <c r="BY25" s="160">
        <f t="shared" si="3"/>
        <v>46.4</v>
      </c>
      <c r="BZ25" s="160">
        <f t="shared" si="3"/>
        <v>47.9</v>
      </c>
      <c r="CA25" s="160">
        <f t="shared" si="3"/>
        <v>52.8</v>
      </c>
      <c r="CB25" s="160">
        <f t="shared" si="3"/>
        <v>62.4</v>
      </c>
      <c r="CC25" s="160">
        <f t="shared" si="3"/>
        <v>70.400000000000006</v>
      </c>
      <c r="CD25" s="160">
        <f t="shared" si="3"/>
        <v>30.9</v>
      </c>
      <c r="CE25" s="160">
        <f t="shared" si="3"/>
        <v>0</v>
      </c>
      <c r="CF25" s="160">
        <f t="shared" si="3"/>
        <v>0</v>
      </c>
      <c r="CG25" s="160">
        <f t="shared" si="3"/>
        <v>24.5</v>
      </c>
      <c r="CH25" s="160">
        <f t="shared" si="3"/>
        <v>24.6</v>
      </c>
      <c r="CI25" s="160">
        <f t="shared" si="3"/>
        <v>13.5</v>
      </c>
      <c r="CJ25" s="160">
        <f t="shared" si="3"/>
        <v>115.1</v>
      </c>
      <c r="CK25" s="160">
        <f t="shared" si="3"/>
        <v>87.5</v>
      </c>
      <c r="CL25" s="160">
        <f t="shared" si="3"/>
        <v>11.2</v>
      </c>
      <c r="CM25" s="160">
        <f t="shared" si="3"/>
        <v>24.9</v>
      </c>
      <c r="CN25" s="160">
        <f t="shared" si="3"/>
        <v>38</v>
      </c>
      <c r="CO25" s="160">
        <f t="shared" si="3"/>
        <v>35.9</v>
      </c>
      <c r="CP25" s="160">
        <f t="shared" si="3"/>
        <v>30.3</v>
      </c>
      <c r="CQ25" s="160">
        <f t="shared" si="3"/>
        <v>11.2</v>
      </c>
      <c r="CR25" s="160">
        <f t="shared" si="3"/>
        <v>39.799999999999997</v>
      </c>
      <c r="CS25" s="160">
        <f t="shared" si="3"/>
        <v>11.5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706.17500000000007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2025-10-01T13:33:44Z</dcterms:created>
  <dcterms:modified xsi:type="dcterms:W3CDTF">2025-10-01T13:33:46Z</dcterms:modified>
</cp:coreProperties>
</file>