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<sst xmlns="http://schemas.openxmlformats.org/spreadsheetml/2006/main" count="122" uniqueCount="56">
  <si>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16:27:32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</si>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</sst>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AA6-4B8E-B02E-F81DB5E29D0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4">
                  <c:v>42</c:v>
                </c:pt>
                <c:pt idx="85">
                  <c:v>42</c:v>
                </c:pt>
                <c:pt idx="86">
                  <c:v>42</c:v>
                </c:pt>
                <c:pt idx="87">
                  <c:v>42</c:v>
                </c:pt>
                <c:pt idx="88">
                  <c:v>42</c:v>
                </c:pt>
                <c:pt idx="89">
                  <c:v>42</c:v>
                </c:pt>
                <c:pt idx="90">
                  <c:v>42</c:v>
                </c:pt>
                <c:pt idx="91">
                  <c:v>42</c:v>
                </c:pt>
                <c:pt idx="92">
                  <c:v>18</c:v>
                </c:pt>
                <c:pt idx="93">
                  <c:v>18</c:v>
                </c:pt>
                <c:pt idx="94">
                  <c:v>18</c:v>
                </c:pt>
                <c:pt idx="9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A6-4B8E-B02E-F81DB5E29D0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AA6-4B8E-B02E-F81DB5E29D0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158.47999999999999</c:v>
                </c:pt>
                <c:pt idx="2">
                  <c:v>159</c:v>
                </c:pt>
                <c:pt idx="3">
                  <c:v>158.47999999999999</c:v>
                </c:pt>
                <c:pt idx="4">
                  <c:v>159</c:v>
                </c:pt>
                <c:pt idx="5">
                  <c:v>158.47999999999999</c:v>
                </c:pt>
                <c:pt idx="6">
                  <c:v>159</c:v>
                </c:pt>
                <c:pt idx="7">
                  <c:v>158.44</c:v>
                </c:pt>
                <c:pt idx="8">
                  <c:v>158.47999999999999</c:v>
                </c:pt>
                <c:pt idx="9">
                  <c:v>158.47999999999999</c:v>
                </c:pt>
                <c:pt idx="10">
                  <c:v>157.96</c:v>
                </c:pt>
                <c:pt idx="11">
                  <c:v>157.96</c:v>
                </c:pt>
                <c:pt idx="12">
                  <c:v>157.44</c:v>
                </c:pt>
                <c:pt idx="13">
                  <c:v>157.96</c:v>
                </c:pt>
                <c:pt idx="14">
                  <c:v>157.44</c:v>
                </c:pt>
                <c:pt idx="15">
                  <c:v>157.96</c:v>
                </c:pt>
                <c:pt idx="16">
                  <c:v>157.96</c:v>
                </c:pt>
                <c:pt idx="17">
                  <c:v>117.96</c:v>
                </c:pt>
                <c:pt idx="18">
                  <c:v>98.48</c:v>
                </c:pt>
                <c:pt idx="19">
                  <c:v>49</c:v>
                </c:pt>
                <c:pt idx="20">
                  <c:v>19.52</c:v>
                </c:pt>
                <c:pt idx="35">
                  <c:v>1.22</c:v>
                </c:pt>
                <c:pt idx="36">
                  <c:v>0.52</c:v>
                </c:pt>
                <c:pt idx="37">
                  <c:v>1.04</c:v>
                </c:pt>
                <c:pt idx="38">
                  <c:v>1.3</c:v>
                </c:pt>
                <c:pt idx="39">
                  <c:v>4.0199999999999996</c:v>
                </c:pt>
                <c:pt idx="40">
                  <c:v>0.52</c:v>
                </c:pt>
                <c:pt idx="41">
                  <c:v>2.04</c:v>
                </c:pt>
                <c:pt idx="42">
                  <c:v>0.52</c:v>
                </c:pt>
                <c:pt idx="43">
                  <c:v>2.38</c:v>
                </c:pt>
                <c:pt idx="44">
                  <c:v>4.92</c:v>
                </c:pt>
                <c:pt idx="45">
                  <c:v>5.0199999999999996</c:v>
                </c:pt>
                <c:pt idx="46">
                  <c:v>5.8599999999999994</c:v>
                </c:pt>
                <c:pt idx="47">
                  <c:v>4.8599999999999994</c:v>
                </c:pt>
                <c:pt idx="52">
                  <c:v>8.1999999999999993</c:v>
                </c:pt>
                <c:pt idx="53">
                  <c:v>8.1</c:v>
                </c:pt>
                <c:pt idx="54">
                  <c:v>4.0999999999999996</c:v>
                </c:pt>
                <c:pt idx="55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A6-4B8E-B02E-F81DB5E29D0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AA6-4B8E-B02E-F81DB5E29D0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AA6-4B8E-B02E-F81DB5E29D0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AA6-4B8E-B02E-F81DB5E29D0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30">
                  <c:v>42.061</c:v>
                </c:pt>
                <c:pt idx="33">
                  <c:v>99.01</c:v>
                </c:pt>
                <c:pt idx="35">
                  <c:v>4.484</c:v>
                </c:pt>
                <c:pt idx="36">
                  <c:v>60.048000000000002</c:v>
                </c:pt>
                <c:pt idx="37">
                  <c:v>84.233000000000004</c:v>
                </c:pt>
                <c:pt idx="38">
                  <c:v>100</c:v>
                </c:pt>
                <c:pt idx="39">
                  <c:v>39.811999999999998</c:v>
                </c:pt>
                <c:pt idx="42">
                  <c:v>90.31</c:v>
                </c:pt>
                <c:pt idx="44">
                  <c:v>100</c:v>
                </c:pt>
                <c:pt idx="45">
                  <c:v>68.489000000000004</c:v>
                </c:pt>
                <c:pt idx="46">
                  <c:v>100</c:v>
                </c:pt>
                <c:pt idx="47">
                  <c:v>88.509</c:v>
                </c:pt>
                <c:pt idx="48">
                  <c:v>100</c:v>
                </c:pt>
                <c:pt idx="49">
                  <c:v>88.361999999999995</c:v>
                </c:pt>
                <c:pt idx="50">
                  <c:v>100</c:v>
                </c:pt>
                <c:pt idx="53">
                  <c:v>2.6320000000000001</c:v>
                </c:pt>
                <c:pt idx="54">
                  <c:v>100</c:v>
                </c:pt>
                <c:pt idx="55">
                  <c:v>100</c:v>
                </c:pt>
                <c:pt idx="57">
                  <c:v>100</c:v>
                </c:pt>
                <c:pt idx="5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A6-4B8E-B02E-F81DB5E29D0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AA6-4B8E-B02E-F81DB5E29D0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385.70400000000001</c:v>
                </c:pt>
                <c:pt idx="1">
                  <c:v>257.74700000000001</c:v>
                </c:pt>
                <c:pt idx="2">
                  <c:v>150</c:v>
                </c:pt>
                <c:pt idx="3">
                  <c:v>150</c:v>
                </c:pt>
                <c:pt idx="4">
                  <c:v>63.04</c:v>
                </c:pt>
                <c:pt idx="5">
                  <c:v>60.814</c:v>
                </c:pt>
                <c:pt idx="6">
                  <c:v>59.670999999999999</c:v>
                </c:pt>
                <c:pt idx="7">
                  <c:v>70.637</c:v>
                </c:pt>
                <c:pt idx="8">
                  <c:v>1.6539999999999999</c:v>
                </c:pt>
                <c:pt idx="11">
                  <c:v>8.0749999999999993</c:v>
                </c:pt>
                <c:pt idx="12">
                  <c:v>5.0069999999999997</c:v>
                </c:pt>
                <c:pt idx="15">
                  <c:v>1.2170000000000001</c:v>
                </c:pt>
                <c:pt idx="16">
                  <c:v>49.070999999999998</c:v>
                </c:pt>
                <c:pt idx="17">
                  <c:v>91.01700000000001</c:v>
                </c:pt>
                <c:pt idx="18">
                  <c:v>65.055999999999997</c:v>
                </c:pt>
                <c:pt idx="19">
                  <c:v>108.688</c:v>
                </c:pt>
                <c:pt idx="20">
                  <c:v>153.804</c:v>
                </c:pt>
                <c:pt idx="21">
                  <c:v>156.65699999999998</c:v>
                </c:pt>
                <c:pt idx="22">
                  <c:v>154.78</c:v>
                </c:pt>
                <c:pt idx="23">
                  <c:v>150</c:v>
                </c:pt>
                <c:pt idx="24">
                  <c:v>18.875</c:v>
                </c:pt>
                <c:pt idx="27">
                  <c:v>9.9109999999999996</c:v>
                </c:pt>
                <c:pt idx="28">
                  <c:v>1.8720000000000001</c:v>
                </c:pt>
                <c:pt idx="29">
                  <c:v>6.2249999999999996</c:v>
                </c:pt>
                <c:pt idx="31">
                  <c:v>27.613</c:v>
                </c:pt>
                <c:pt idx="32">
                  <c:v>15.494</c:v>
                </c:pt>
                <c:pt idx="34">
                  <c:v>22.193000000000001</c:v>
                </c:pt>
                <c:pt idx="35">
                  <c:v>18.895</c:v>
                </c:pt>
                <c:pt idx="40">
                  <c:v>57</c:v>
                </c:pt>
                <c:pt idx="41">
                  <c:v>58</c:v>
                </c:pt>
                <c:pt idx="42">
                  <c:v>50</c:v>
                </c:pt>
                <c:pt idx="43">
                  <c:v>57.375999999999998</c:v>
                </c:pt>
                <c:pt idx="44">
                  <c:v>57</c:v>
                </c:pt>
                <c:pt idx="45">
                  <c:v>58</c:v>
                </c:pt>
                <c:pt idx="46">
                  <c:v>62.356999999999999</c:v>
                </c:pt>
                <c:pt idx="47">
                  <c:v>86.257999999999996</c:v>
                </c:pt>
                <c:pt idx="48">
                  <c:v>58</c:v>
                </c:pt>
                <c:pt idx="49">
                  <c:v>84.218000000000004</c:v>
                </c:pt>
                <c:pt idx="50">
                  <c:v>33.427999999999997</c:v>
                </c:pt>
                <c:pt idx="51">
                  <c:v>61.664000000000001</c:v>
                </c:pt>
                <c:pt idx="52">
                  <c:v>74.426999999999992</c:v>
                </c:pt>
                <c:pt idx="53">
                  <c:v>60.545000000000002</c:v>
                </c:pt>
                <c:pt idx="54">
                  <c:v>58</c:v>
                </c:pt>
                <c:pt idx="55">
                  <c:v>58</c:v>
                </c:pt>
                <c:pt idx="56">
                  <c:v>44.021999999999998</c:v>
                </c:pt>
                <c:pt idx="57">
                  <c:v>8</c:v>
                </c:pt>
                <c:pt idx="58">
                  <c:v>8</c:v>
                </c:pt>
                <c:pt idx="59">
                  <c:v>7</c:v>
                </c:pt>
                <c:pt idx="64">
                  <c:v>39.764000000000003</c:v>
                </c:pt>
                <c:pt idx="65">
                  <c:v>8</c:v>
                </c:pt>
                <c:pt idx="66">
                  <c:v>42.533999999999999</c:v>
                </c:pt>
                <c:pt idx="67">
                  <c:v>39.149000000000001</c:v>
                </c:pt>
                <c:pt idx="68">
                  <c:v>45</c:v>
                </c:pt>
                <c:pt idx="69">
                  <c:v>42</c:v>
                </c:pt>
                <c:pt idx="70">
                  <c:v>33.549999999999997</c:v>
                </c:pt>
                <c:pt idx="71">
                  <c:v>10</c:v>
                </c:pt>
                <c:pt idx="72">
                  <c:v>41.837000000000003</c:v>
                </c:pt>
                <c:pt idx="73">
                  <c:v>39.845999999999997</c:v>
                </c:pt>
                <c:pt idx="74">
                  <c:v>41</c:v>
                </c:pt>
                <c:pt idx="75">
                  <c:v>24</c:v>
                </c:pt>
                <c:pt idx="76">
                  <c:v>19</c:v>
                </c:pt>
                <c:pt idx="77">
                  <c:v>25</c:v>
                </c:pt>
                <c:pt idx="78">
                  <c:v>37.264000000000003</c:v>
                </c:pt>
                <c:pt idx="79">
                  <c:v>47.430999999999997</c:v>
                </c:pt>
                <c:pt idx="80">
                  <c:v>7.5119999999999996</c:v>
                </c:pt>
                <c:pt idx="81">
                  <c:v>25.617000000000001</c:v>
                </c:pt>
                <c:pt idx="82">
                  <c:v>30.5</c:v>
                </c:pt>
                <c:pt idx="83">
                  <c:v>30.5</c:v>
                </c:pt>
                <c:pt idx="84">
                  <c:v>4</c:v>
                </c:pt>
                <c:pt idx="85">
                  <c:v>4</c:v>
                </c:pt>
                <c:pt idx="86">
                  <c:v>4.0999999999999996</c:v>
                </c:pt>
                <c:pt idx="87">
                  <c:v>4.4400000000000004</c:v>
                </c:pt>
                <c:pt idx="89">
                  <c:v>3</c:v>
                </c:pt>
                <c:pt idx="90">
                  <c:v>6.2249999999999996</c:v>
                </c:pt>
                <c:pt idx="92">
                  <c:v>5.2939999999999996</c:v>
                </c:pt>
                <c:pt idx="93">
                  <c:v>6.2649999999999997</c:v>
                </c:pt>
                <c:pt idx="94">
                  <c:v>6.3250000000000002</c:v>
                </c:pt>
                <c:pt idx="95">
                  <c:v>33.259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A6-4B8E-B02E-F81DB5E29D0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39.6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0.6</c:v>
                </c:pt>
                <c:pt idx="23">
                  <c:v>0</c:v>
                </c:pt>
                <c:pt idx="24">
                  <c:v>89.1</c:v>
                </c:pt>
                <c:pt idx="25">
                  <c:v>118.4</c:v>
                </c:pt>
                <c:pt idx="26">
                  <c:v>87.8</c:v>
                </c:pt>
                <c:pt idx="27">
                  <c:v>87.8</c:v>
                </c:pt>
                <c:pt idx="28">
                  <c:v>64.7</c:v>
                </c:pt>
                <c:pt idx="29">
                  <c:v>64.7</c:v>
                </c:pt>
                <c:pt idx="30">
                  <c:v>64.7</c:v>
                </c:pt>
                <c:pt idx="31">
                  <c:v>64.7</c:v>
                </c:pt>
                <c:pt idx="32">
                  <c:v>102.8</c:v>
                </c:pt>
                <c:pt idx="33">
                  <c:v>102.8</c:v>
                </c:pt>
                <c:pt idx="34">
                  <c:v>102.8</c:v>
                </c:pt>
                <c:pt idx="35">
                  <c:v>102.8</c:v>
                </c:pt>
                <c:pt idx="36">
                  <c:v>74.599999999999994</c:v>
                </c:pt>
                <c:pt idx="37">
                  <c:v>74.599999999999994</c:v>
                </c:pt>
                <c:pt idx="38">
                  <c:v>78</c:v>
                </c:pt>
                <c:pt idx="39">
                  <c:v>85.8</c:v>
                </c:pt>
                <c:pt idx="40">
                  <c:v>188.8</c:v>
                </c:pt>
                <c:pt idx="41">
                  <c:v>188.8</c:v>
                </c:pt>
                <c:pt idx="42">
                  <c:v>188.8</c:v>
                </c:pt>
                <c:pt idx="43">
                  <c:v>188.8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52.8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93.3</c:v>
                </c:pt>
                <c:pt idx="57">
                  <c:v>79.099999999999994</c:v>
                </c:pt>
                <c:pt idx="58">
                  <c:v>79.099999999999994</c:v>
                </c:pt>
                <c:pt idx="59">
                  <c:v>79.099999999999994</c:v>
                </c:pt>
                <c:pt idx="60">
                  <c:v>254</c:v>
                </c:pt>
                <c:pt idx="61">
                  <c:v>254</c:v>
                </c:pt>
                <c:pt idx="62">
                  <c:v>254</c:v>
                </c:pt>
                <c:pt idx="63">
                  <c:v>254</c:v>
                </c:pt>
                <c:pt idx="64">
                  <c:v>0</c:v>
                </c:pt>
                <c:pt idx="65">
                  <c:v>20.100000000000001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1.4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8.8000000000000007</c:v>
                </c:pt>
                <c:pt idx="81">
                  <c:v>8.8000000000000007</c:v>
                </c:pt>
                <c:pt idx="82">
                  <c:v>8.8000000000000007</c:v>
                </c:pt>
                <c:pt idx="83">
                  <c:v>8.8000000000000007</c:v>
                </c:pt>
                <c:pt idx="84">
                  <c:v>2.4</c:v>
                </c:pt>
                <c:pt idx="85">
                  <c:v>2.4</c:v>
                </c:pt>
                <c:pt idx="86">
                  <c:v>2.4</c:v>
                </c:pt>
                <c:pt idx="87">
                  <c:v>2.4</c:v>
                </c:pt>
                <c:pt idx="88">
                  <c:v>117.6</c:v>
                </c:pt>
                <c:pt idx="89">
                  <c:v>35.5</c:v>
                </c:pt>
                <c:pt idx="90">
                  <c:v>35.5</c:v>
                </c:pt>
                <c:pt idx="91">
                  <c:v>122.7</c:v>
                </c:pt>
                <c:pt idx="92">
                  <c:v>1</c:v>
                </c:pt>
                <c:pt idx="93">
                  <c:v>0.7</c:v>
                </c:pt>
                <c:pt idx="94">
                  <c:v>6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A6-4B8E-B02E-F81DB5E29D0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9.4239999999999995</c:v>
                </c:pt>
                <c:pt idx="2">
                  <c:v>1.7000000000000001E-2</c:v>
                </c:pt>
                <c:pt idx="3">
                  <c:v>6.5000000000000002E-2</c:v>
                </c:pt>
                <c:pt idx="4">
                  <c:v>5.8999999999999997E-2</c:v>
                </c:pt>
                <c:pt idx="8">
                  <c:v>3.6749999999999998</c:v>
                </c:pt>
                <c:pt idx="9">
                  <c:v>2.95</c:v>
                </c:pt>
                <c:pt idx="10">
                  <c:v>3.3479999999999999</c:v>
                </c:pt>
                <c:pt idx="11">
                  <c:v>4.0170000000000003</c:v>
                </c:pt>
                <c:pt idx="12">
                  <c:v>4.0979999999999999</c:v>
                </c:pt>
                <c:pt idx="13">
                  <c:v>3.9580000000000002</c:v>
                </c:pt>
                <c:pt idx="14">
                  <c:v>3.8330000000000002</c:v>
                </c:pt>
                <c:pt idx="15">
                  <c:v>4.0940000000000003</c:v>
                </c:pt>
                <c:pt idx="16">
                  <c:v>5.0019999999999998</c:v>
                </c:pt>
                <c:pt idx="17">
                  <c:v>6.367</c:v>
                </c:pt>
                <c:pt idx="18">
                  <c:v>5.585</c:v>
                </c:pt>
                <c:pt idx="19">
                  <c:v>6.39</c:v>
                </c:pt>
                <c:pt idx="32">
                  <c:v>2.7E-2</c:v>
                </c:pt>
                <c:pt idx="33">
                  <c:v>7.8E-2</c:v>
                </c:pt>
                <c:pt idx="34">
                  <c:v>0.11799999999999999</c:v>
                </c:pt>
                <c:pt idx="35">
                  <c:v>0.17</c:v>
                </c:pt>
                <c:pt idx="36">
                  <c:v>2.8439999999999999</c:v>
                </c:pt>
                <c:pt idx="37">
                  <c:v>2.6930000000000001</c:v>
                </c:pt>
                <c:pt idx="38">
                  <c:v>2.0670000000000002</c:v>
                </c:pt>
                <c:pt idx="39">
                  <c:v>5.5380000000000003</c:v>
                </c:pt>
                <c:pt idx="40">
                  <c:v>8.1859999999999999</c:v>
                </c:pt>
                <c:pt idx="41">
                  <c:v>10.137</c:v>
                </c:pt>
                <c:pt idx="42">
                  <c:v>6.3029999999999999</c:v>
                </c:pt>
                <c:pt idx="43">
                  <c:v>3.508</c:v>
                </c:pt>
                <c:pt idx="44">
                  <c:v>10.307</c:v>
                </c:pt>
                <c:pt idx="45">
                  <c:v>9.4659999999999993</c:v>
                </c:pt>
                <c:pt idx="46">
                  <c:v>21.710999999999999</c:v>
                </c:pt>
                <c:pt idx="47">
                  <c:v>16.809000000000001</c:v>
                </c:pt>
                <c:pt idx="48">
                  <c:v>4.9370000000000003</c:v>
                </c:pt>
                <c:pt idx="49">
                  <c:v>18.626999999999999</c:v>
                </c:pt>
                <c:pt idx="50">
                  <c:v>1.3069999999999999</c:v>
                </c:pt>
                <c:pt idx="51">
                  <c:v>12.78</c:v>
                </c:pt>
                <c:pt idx="52">
                  <c:v>13.656000000000001</c:v>
                </c:pt>
                <c:pt idx="53">
                  <c:v>11.015000000000001</c:v>
                </c:pt>
                <c:pt idx="54">
                  <c:v>2.9390000000000001</c:v>
                </c:pt>
                <c:pt idx="55">
                  <c:v>2.1960000000000002</c:v>
                </c:pt>
                <c:pt idx="56">
                  <c:v>1.51</c:v>
                </c:pt>
                <c:pt idx="57">
                  <c:v>1.03</c:v>
                </c:pt>
                <c:pt idx="58">
                  <c:v>2.0390000000000001</c:v>
                </c:pt>
                <c:pt idx="59">
                  <c:v>1.07</c:v>
                </c:pt>
                <c:pt idx="65">
                  <c:v>16.010999999999999</c:v>
                </c:pt>
                <c:pt idx="66">
                  <c:v>2.198</c:v>
                </c:pt>
                <c:pt idx="67">
                  <c:v>1.9890000000000001</c:v>
                </c:pt>
                <c:pt idx="68">
                  <c:v>0.73499999999999999</c:v>
                </c:pt>
                <c:pt idx="69">
                  <c:v>0.67500000000000004</c:v>
                </c:pt>
                <c:pt idx="70">
                  <c:v>2.028</c:v>
                </c:pt>
                <c:pt idx="71">
                  <c:v>21.646000000000001</c:v>
                </c:pt>
                <c:pt idx="72">
                  <c:v>1.407</c:v>
                </c:pt>
                <c:pt idx="73">
                  <c:v>1.8440000000000001</c:v>
                </c:pt>
                <c:pt idx="74">
                  <c:v>1.2909999999999999</c:v>
                </c:pt>
                <c:pt idx="75">
                  <c:v>13.432</c:v>
                </c:pt>
                <c:pt idx="76">
                  <c:v>21.074999999999999</c:v>
                </c:pt>
                <c:pt idx="77">
                  <c:v>15.61</c:v>
                </c:pt>
                <c:pt idx="78">
                  <c:v>4.6760000000000002</c:v>
                </c:pt>
                <c:pt idx="79">
                  <c:v>4.2770000000000001</c:v>
                </c:pt>
                <c:pt idx="80">
                  <c:v>8.9969999999999999</c:v>
                </c:pt>
                <c:pt idx="81">
                  <c:v>1.139</c:v>
                </c:pt>
                <c:pt idx="82">
                  <c:v>0.70299999999999996</c:v>
                </c:pt>
                <c:pt idx="83">
                  <c:v>0.57799999999999996</c:v>
                </c:pt>
                <c:pt idx="84">
                  <c:v>0.63700000000000001</c:v>
                </c:pt>
                <c:pt idx="85">
                  <c:v>0.88300000000000001</c:v>
                </c:pt>
                <c:pt idx="86">
                  <c:v>1.3149999999999999</c:v>
                </c:pt>
                <c:pt idx="87">
                  <c:v>2.2709999999999999</c:v>
                </c:pt>
                <c:pt idx="88">
                  <c:v>1.4990000000000001</c:v>
                </c:pt>
                <c:pt idx="89">
                  <c:v>1.4970000000000001</c:v>
                </c:pt>
                <c:pt idx="90">
                  <c:v>5.915</c:v>
                </c:pt>
                <c:pt idx="91">
                  <c:v>1.4930000000000001</c:v>
                </c:pt>
                <c:pt idx="92">
                  <c:v>5.1689999999999996</c:v>
                </c:pt>
                <c:pt idx="93">
                  <c:v>4.4800000000000004</c:v>
                </c:pt>
                <c:pt idx="94">
                  <c:v>3.7610000000000001</c:v>
                </c:pt>
                <c:pt idx="95">
                  <c:v>1.54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A6-4B8E-B02E-F81DB5E29D0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AA6-4B8E-B02E-F81DB5E29D0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AA6-4B8E-B02E-F81DB5E29D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129.56</c:v>
                </c:pt>
                <c:pt idx="1">
                  <c:v>123.18</c:v>
                </c:pt>
                <c:pt idx="2">
                  <c:v>124.61</c:v>
                </c:pt>
                <c:pt idx="3">
                  <c:v>126.59</c:v>
                </c:pt>
                <c:pt idx="4">
                  <c:v>120.74</c:v>
                </c:pt>
                <c:pt idx="5">
                  <c:v>120.93</c:v>
                </c:pt>
                <c:pt idx="6">
                  <c:v>110.36</c:v>
                </c:pt>
                <c:pt idx="7">
                  <c:v>112.87</c:v>
                </c:pt>
                <c:pt idx="8">
                  <c:v>110.13</c:v>
                </c:pt>
                <c:pt idx="9">
                  <c:v>116.34</c:v>
                </c:pt>
                <c:pt idx="10">
                  <c:v>115.94</c:v>
                </c:pt>
                <c:pt idx="11">
                  <c:v>112.89</c:v>
                </c:pt>
                <c:pt idx="12">
                  <c:v>107.24</c:v>
                </c:pt>
                <c:pt idx="13">
                  <c:v>106.45</c:v>
                </c:pt>
                <c:pt idx="14">
                  <c:v>108.18</c:v>
                </c:pt>
                <c:pt idx="15">
                  <c:v>108.68</c:v>
                </c:pt>
                <c:pt idx="16">
                  <c:v>108.56</c:v>
                </c:pt>
                <c:pt idx="17">
                  <c:v>115.66</c:v>
                </c:pt>
                <c:pt idx="18">
                  <c:v>105.6</c:v>
                </c:pt>
                <c:pt idx="19">
                  <c:v>114.91</c:v>
                </c:pt>
                <c:pt idx="20">
                  <c:v>123.95</c:v>
                </c:pt>
                <c:pt idx="21">
                  <c:v>123.64</c:v>
                </c:pt>
                <c:pt idx="22">
                  <c:v>128.07</c:v>
                </c:pt>
                <c:pt idx="23">
                  <c:v>143.47999999999999</c:v>
                </c:pt>
                <c:pt idx="24">
                  <c:v>134.07</c:v>
                </c:pt>
                <c:pt idx="25">
                  <c:v>150.21</c:v>
                </c:pt>
                <c:pt idx="26">
                  <c:v>109.54</c:v>
                </c:pt>
                <c:pt idx="27">
                  <c:v>132.44</c:v>
                </c:pt>
                <c:pt idx="28">
                  <c:v>115.36</c:v>
                </c:pt>
                <c:pt idx="29">
                  <c:v>135.6</c:v>
                </c:pt>
                <c:pt idx="30">
                  <c:v>144.44999999999999</c:v>
                </c:pt>
                <c:pt idx="31">
                  <c:v>151.66999999999999</c:v>
                </c:pt>
                <c:pt idx="32">
                  <c:v>147.81</c:v>
                </c:pt>
                <c:pt idx="33">
                  <c:v>139.5</c:v>
                </c:pt>
                <c:pt idx="34">
                  <c:v>137.08000000000001</c:v>
                </c:pt>
                <c:pt idx="35">
                  <c:v>139.5</c:v>
                </c:pt>
                <c:pt idx="36">
                  <c:v>145.93</c:v>
                </c:pt>
                <c:pt idx="37">
                  <c:v>139.5</c:v>
                </c:pt>
                <c:pt idx="38">
                  <c:v>140.43</c:v>
                </c:pt>
                <c:pt idx="39">
                  <c:v>139.5</c:v>
                </c:pt>
                <c:pt idx="40">
                  <c:v>166.91</c:v>
                </c:pt>
                <c:pt idx="41">
                  <c:v>154.34</c:v>
                </c:pt>
                <c:pt idx="42">
                  <c:v>139.5</c:v>
                </c:pt>
                <c:pt idx="43">
                  <c:v>133.53</c:v>
                </c:pt>
                <c:pt idx="44">
                  <c:v>147.44</c:v>
                </c:pt>
                <c:pt idx="45">
                  <c:v>139.5</c:v>
                </c:pt>
                <c:pt idx="46">
                  <c:v>146.88999999999999</c:v>
                </c:pt>
                <c:pt idx="47">
                  <c:v>139.5</c:v>
                </c:pt>
                <c:pt idx="48">
                  <c:v>141.34</c:v>
                </c:pt>
                <c:pt idx="49">
                  <c:v>139.5</c:v>
                </c:pt>
                <c:pt idx="50">
                  <c:v>142.83000000000001</c:v>
                </c:pt>
                <c:pt idx="51">
                  <c:v>139.47999999999999</c:v>
                </c:pt>
                <c:pt idx="52">
                  <c:v>139.49</c:v>
                </c:pt>
                <c:pt idx="53">
                  <c:v>139.5</c:v>
                </c:pt>
                <c:pt idx="54">
                  <c:v>140.72</c:v>
                </c:pt>
                <c:pt idx="55">
                  <c:v>142.97999999999999</c:v>
                </c:pt>
                <c:pt idx="56">
                  <c:v>130.13</c:v>
                </c:pt>
                <c:pt idx="57">
                  <c:v>140.88999999999999</c:v>
                </c:pt>
                <c:pt idx="58">
                  <c:v>149.87</c:v>
                </c:pt>
                <c:pt idx="59">
                  <c:v>163.63</c:v>
                </c:pt>
                <c:pt idx="60">
                  <c:v>149.15</c:v>
                </c:pt>
                <c:pt idx="61">
                  <c:v>156.27000000000001</c:v>
                </c:pt>
                <c:pt idx="62">
                  <c:v>155.69999999999999</c:v>
                </c:pt>
                <c:pt idx="63">
                  <c:v>186.8</c:v>
                </c:pt>
                <c:pt idx="64">
                  <c:v>168.63</c:v>
                </c:pt>
                <c:pt idx="65">
                  <c:v>224.97</c:v>
                </c:pt>
                <c:pt idx="66">
                  <c:v>169.97</c:v>
                </c:pt>
                <c:pt idx="67">
                  <c:v>169.17</c:v>
                </c:pt>
                <c:pt idx="68">
                  <c:v>153.21</c:v>
                </c:pt>
                <c:pt idx="69">
                  <c:v>162.25</c:v>
                </c:pt>
                <c:pt idx="70">
                  <c:v>194.8</c:v>
                </c:pt>
                <c:pt idx="71">
                  <c:v>238.09</c:v>
                </c:pt>
                <c:pt idx="72">
                  <c:v>164.36</c:v>
                </c:pt>
                <c:pt idx="73">
                  <c:v>177.93</c:v>
                </c:pt>
                <c:pt idx="74">
                  <c:v>175.05</c:v>
                </c:pt>
                <c:pt idx="75">
                  <c:v>218.9</c:v>
                </c:pt>
                <c:pt idx="76">
                  <c:v>219.62</c:v>
                </c:pt>
                <c:pt idx="77">
                  <c:v>211.18</c:v>
                </c:pt>
                <c:pt idx="78">
                  <c:v>184.13</c:v>
                </c:pt>
                <c:pt idx="79">
                  <c:v>154.19</c:v>
                </c:pt>
                <c:pt idx="80">
                  <c:v>226.73</c:v>
                </c:pt>
                <c:pt idx="81">
                  <c:v>166.88</c:v>
                </c:pt>
                <c:pt idx="82">
                  <c:v>152.21</c:v>
                </c:pt>
                <c:pt idx="83">
                  <c:v>151.88999999999999</c:v>
                </c:pt>
                <c:pt idx="84">
                  <c:v>173.72</c:v>
                </c:pt>
                <c:pt idx="85">
                  <c:v>161.47</c:v>
                </c:pt>
                <c:pt idx="86">
                  <c:v>152.81</c:v>
                </c:pt>
                <c:pt idx="87">
                  <c:v>152.31</c:v>
                </c:pt>
                <c:pt idx="88">
                  <c:v>149.24</c:v>
                </c:pt>
                <c:pt idx="89">
                  <c:v>148.35</c:v>
                </c:pt>
                <c:pt idx="90">
                  <c:v>148.18</c:v>
                </c:pt>
                <c:pt idx="91">
                  <c:v>139.47</c:v>
                </c:pt>
                <c:pt idx="92">
                  <c:v>144.29</c:v>
                </c:pt>
                <c:pt idx="93">
                  <c:v>140.91999999999999</c:v>
                </c:pt>
                <c:pt idx="94">
                  <c:v>138.13</c:v>
                </c:pt>
                <c:pt idx="95">
                  <c:v>122.65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AA6-4B8E-B02E-F81DB5E29D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4DD-4A53-89FB-E8FC3EF47A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8">
                  <c:v>4.5999999999999999E-2</c:v>
                </c:pt>
                <c:pt idx="29">
                  <c:v>6.8000000000000005E-2</c:v>
                </c:pt>
                <c:pt idx="30">
                  <c:v>9.1999999999999998E-2</c:v>
                </c:pt>
                <c:pt idx="31">
                  <c:v>0.11799999999999999</c:v>
                </c:pt>
                <c:pt idx="32">
                  <c:v>0.157</c:v>
                </c:pt>
                <c:pt idx="33">
                  <c:v>0.18</c:v>
                </c:pt>
                <c:pt idx="34">
                  <c:v>0.19900000000000001</c:v>
                </c:pt>
                <c:pt idx="35">
                  <c:v>0.21299999999999999</c:v>
                </c:pt>
                <c:pt idx="36">
                  <c:v>0.21299999999999999</c:v>
                </c:pt>
                <c:pt idx="37">
                  <c:v>0.224</c:v>
                </c:pt>
                <c:pt idx="38">
                  <c:v>0.23599999999999999</c:v>
                </c:pt>
                <c:pt idx="39">
                  <c:v>0.25</c:v>
                </c:pt>
                <c:pt idx="40">
                  <c:v>0.26600000000000001</c:v>
                </c:pt>
                <c:pt idx="41">
                  <c:v>0.28199999999999997</c:v>
                </c:pt>
                <c:pt idx="42">
                  <c:v>0.29899999999999999</c:v>
                </c:pt>
                <c:pt idx="43">
                  <c:v>0.317</c:v>
                </c:pt>
                <c:pt idx="44">
                  <c:v>0.33800000000000002</c:v>
                </c:pt>
                <c:pt idx="45">
                  <c:v>0.36</c:v>
                </c:pt>
                <c:pt idx="46">
                  <c:v>0.38100000000000001</c:v>
                </c:pt>
                <c:pt idx="47">
                  <c:v>0.40200000000000002</c:v>
                </c:pt>
                <c:pt idx="48">
                  <c:v>0.42399999999999999</c:v>
                </c:pt>
                <c:pt idx="49">
                  <c:v>0.44700000000000001</c:v>
                </c:pt>
                <c:pt idx="50">
                  <c:v>0.47299999999999998</c:v>
                </c:pt>
                <c:pt idx="51">
                  <c:v>0.499</c:v>
                </c:pt>
                <c:pt idx="52">
                  <c:v>0.54400000000000004</c:v>
                </c:pt>
                <c:pt idx="53">
                  <c:v>0.56399999999999995</c:v>
                </c:pt>
                <c:pt idx="54">
                  <c:v>0.57399999999999995</c:v>
                </c:pt>
                <c:pt idx="55">
                  <c:v>0.57799999999999996</c:v>
                </c:pt>
                <c:pt idx="56">
                  <c:v>0.58699999999999997</c:v>
                </c:pt>
                <c:pt idx="57">
                  <c:v>0.56599999999999995</c:v>
                </c:pt>
                <c:pt idx="58">
                  <c:v>0.53</c:v>
                </c:pt>
                <c:pt idx="59">
                  <c:v>0.47899999999999998</c:v>
                </c:pt>
                <c:pt idx="60">
                  <c:v>0.378</c:v>
                </c:pt>
                <c:pt idx="61">
                  <c:v>0.312</c:v>
                </c:pt>
                <c:pt idx="62">
                  <c:v>0.248</c:v>
                </c:pt>
                <c:pt idx="63">
                  <c:v>0.187</c:v>
                </c:pt>
                <c:pt idx="64">
                  <c:v>0.107</c:v>
                </c:pt>
                <c:pt idx="65">
                  <c:v>5.8999999999999997E-2</c:v>
                </c:pt>
                <c:pt idx="66">
                  <c:v>2.4E-2</c:v>
                </c:pt>
                <c:pt idx="67">
                  <c:v>2E-3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DD-4A53-89FB-E8FC3EF47A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6.8049999999999997</c:v>
                </c:pt>
                <c:pt idx="1">
                  <c:v>7.6480000000000006</c:v>
                </c:pt>
                <c:pt idx="2">
                  <c:v>5.6390000000000002</c:v>
                </c:pt>
                <c:pt idx="3">
                  <c:v>5.38</c:v>
                </c:pt>
                <c:pt idx="4">
                  <c:v>8.3049999999999997</c:v>
                </c:pt>
                <c:pt idx="5">
                  <c:v>8.4079999999999995</c:v>
                </c:pt>
                <c:pt idx="6">
                  <c:v>5.5780000000000003</c:v>
                </c:pt>
                <c:pt idx="7">
                  <c:v>8.4039999999999999</c:v>
                </c:pt>
                <c:pt idx="8">
                  <c:v>8.4860000000000007</c:v>
                </c:pt>
                <c:pt idx="9">
                  <c:v>10.266999999999999</c:v>
                </c:pt>
                <c:pt idx="10">
                  <c:v>8.4540000000000006</c:v>
                </c:pt>
                <c:pt idx="11">
                  <c:v>8.488999999999999</c:v>
                </c:pt>
                <c:pt idx="12">
                  <c:v>8.52</c:v>
                </c:pt>
                <c:pt idx="13">
                  <c:v>8.5030000000000001</c:v>
                </c:pt>
                <c:pt idx="14">
                  <c:v>8.4429999999999996</c:v>
                </c:pt>
                <c:pt idx="15">
                  <c:v>10.269</c:v>
                </c:pt>
                <c:pt idx="16">
                  <c:v>10.309999999999999</c:v>
                </c:pt>
                <c:pt idx="17">
                  <c:v>10.532999999999999</c:v>
                </c:pt>
                <c:pt idx="18">
                  <c:v>10.648</c:v>
                </c:pt>
                <c:pt idx="19">
                  <c:v>10.656000000000001</c:v>
                </c:pt>
                <c:pt idx="20">
                  <c:v>8.1280000000000001</c:v>
                </c:pt>
                <c:pt idx="21">
                  <c:v>6.2250000000000005</c:v>
                </c:pt>
                <c:pt idx="22">
                  <c:v>6.4020000000000001</c:v>
                </c:pt>
                <c:pt idx="23">
                  <c:v>6.46</c:v>
                </c:pt>
                <c:pt idx="24">
                  <c:v>6.6719999999999997</c:v>
                </c:pt>
                <c:pt idx="25">
                  <c:v>10.532999999999999</c:v>
                </c:pt>
                <c:pt idx="26">
                  <c:v>6.88</c:v>
                </c:pt>
                <c:pt idx="27">
                  <c:v>9.5519999999999996</c:v>
                </c:pt>
                <c:pt idx="28">
                  <c:v>1.036</c:v>
                </c:pt>
                <c:pt idx="29">
                  <c:v>1.026</c:v>
                </c:pt>
                <c:pt idx="30">
                  <c:v>7.1589999999999998</c:v>
                </c:pt>
                <c:pt idx="31">
                  <c:v>7.101</c:v>
                </c:pt>
                <c:pt idx="32">
                  <c:v>5.9139999999999997</c:v>
                </c:pt>
                <c:pt idx="33">
                  <c:v>6.016</c:v>
                </c:pt>
                <c:pt idx="34">
                  <c:v>8.9580000000000002</c:v>
                </c:pt>
                <c:pt idx="35">
                  <c:v>5.992</c:v>
                </c:pt>
                <c:pt idx="36">
                  <c:v>7.6929999999999996</c:v>
                </c:pt>
                <c:pt idx="37">
                  <c:v>9.782</c:v>
                </c:pt>
                <c:pt idx="38">
                  <c:v>9.7369999999999983</c:v>
                </c:pt>
                <c:pt idx="39">
                  <c:v>5.7709999999999999</c:v>
                </c:pt>
                <c:pt idx="40">
                  <c:v>5.7429999999999994</c:v>
                </c:pt>
                <c:pt idx="41">
                  <c:v>5.6589999999999998</c:v>
                </c:pt>
                <c:pt idx="42">
                  <c:v>5.8220000000000001</c:v>
                </c:pt>
                <c:pt idx="43">
                  <c:v>5.7670000000000003</c:v>
                </c:pt>
                <c:pt idx="44">
                  <c:v>5.7320000000000002</c:v>
                </c:pt>
                <c:pt idx="45">
                  <c:v>5.806</c:v>
                </c:pt>
                <c:pt idx="46">
                  <c:v>5.7130000000000001</c:v>
                </c:pt>
                <c:pt idx="47">
                  <c:v>5.6779999999999999</c:v>
                </c:pt>
                <c:pt idx="48">
                  <c:v>5.6290000000000004</c:v>
                </c:pt>
                <c:pt idx="49">
                  <c:v>5.4489999999999998</c:v>
                </c:pt>
                <c:pt idx="50">
                  <c:v>6.1769999999999996</c:v>
                </c:pt>
                <c:pt idx="51">
                  <c:v>5.4589999999999996</c:v>
                </c:pt>
                <c:pt idx="52">
                  <c:v>5.47</c:v>
                </c:pt>
                <c:pt idx="53">
                  <c:v>5.41</c:v>
                </c:pt>
                <c:pt idx="54">
                  <c:v>5.2869999999999999</c:v>
                </c:pt>
                <c:pt idx="55">
                  <c:v>5.1549999999999994</c:v>
                </c:pt>
                <c:pt idx="56">
                  <c:v>6.5619999999999994</c:v>
                </c:pt>
                <c:pt idx="57">
                  <c:v>6.4630000000000001</c:v>
                </c:pt>
                <c:pt idx="58">
                  <c:v>6.6829999999999998</c:v>
                </c:pt>
                <c:pt idx="59">
                  <c:v>6.8</c:v>
                </c:pt>
                <c:pt idx="60">
                  <c:v>9.0960000000000001</c:v>
                </c:pt>
                <c:pt idx="61">
                  <c:v>6.4619999999999997</c:v>
                </c:pt>
                <c:pt idx="62">
                  <c:v>6.6179999999999994</c:v>
                </c:pt>
                <c:pt idx="63">
                  <c:v>6.6619999999999999</c:v>
                </c:pt>
                <c:pt idx="64">
                  <c:v>1.5940000000000001</c:v>
                </c:pt>
                <c:pt idx="65">
                  <c:v>5.1970000000000001</c:v>
                </c:pt>
                <c:pt idx="66">
                  <c:v>0.01</c:v>
                </c:pt>
                <c:pt idx="67">
                  <c:v>0.01</c:v>
                </c:pt>
                <c:pt idx="68">
                  <c:v>1.206</c:v>
                </c:pt>
                <c:pt idx="69">
                  <c:v>1.1160000000000001</c:v>
                </c:pt>
                <c:pt idx="70">
                  <c:v>1.196</c:v>
                </c:pt>
                <c:pt idx="72">
                  <c:v>1.024</c:v>
                </c:pt>
                <c:pt idx="79">
                  <c:v>1.044</c:v>
                </c:pt>
                <c:pt idx="80">
                  <c:v>5.4050000000000002</c:v>
                </c:pt>
                <c:pt idx="81">
                  <c:v>6.5380000000000003</c:v>
                </c:pt>
                <c:pt idx="82">
                  <c:v>1.056</c:v>
                </c:pt>
                <c:pt idx="83">
                  <c:v>1.008</c:v>
                </c:pt>
                <c:pt idx="84">
                  <c:v>6.5149999999999997</c:v>
                </c:pt>
                <c:pt idx="85">
                  <c:v>6.4379999999999997</c:v>
                </c:pt>
                <c:pt idx="86">
                  <c:v>6.5829999999999993</c:v>
                </c:pt>
                <c:pt idx="87">
                  <c:v>6.6429999999999998</c:v>
                </c:pt>
                <c:pt idx="88">
                  <c:v>6.1740000000000004</c:v>
                </c:pt>
                <c:pt idx="89">
                  <c:v>6.2130000000000001</c:v>
                </c:pt>
                <c:pt idx="90">
                  <c:v>6.3220000000000001</c:v>
                </c:pt>
                <c:pt idx="91">
                  <c:v>6.1739999999999995</c:v>
                </c:pt>
                <c:pt idx="92">
                  <c:v>6.3699999999999992</c:v>
                </c:pt>
                <c:pt idx="93">
                  <c:v>6.2430000000000003</c:v>
                </c:pt>
                <c:pt idx="94">
                  <c:v>6.2059999999999995</c:v>
                </c:pt>
                <c:pt idx="95">
                  <c:v>8.1440000000000001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DD-4A53-89FB-E8FC3EF47A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14.303000000000001</c:v>
                </c:pt>
                <c:pt idx="1">
                  <c:v>76.028000000000006</c:v>
                </c:pt>
                <c:pt idx="2">
                  <c:v>79.216000000000008</c:v>
                </c:pt>
                <c:pt idx="3">
                  <c:v>84.932000000000002</c:v>
                </c:pt>
                <c:pt idx="4">
                  <c:v>92.949000000000012</c:v>
                </c:pt>
                <c:pt idx="5">
                  <c:v>89.367999999999995</c:v>
                </c:pt>
                <c:pt idx="6">
                  <c:v>81.91500000000002</c:v>
                </c:pt>
                <c:pt idx="7">
                  <c:v>81.807999999999993</c:v>
                </c:pt>
                <c:pt idx="8">
                  <c:v>84.295000000000002</c:v>
                </c:pt>
                <c:pt idx="9">
                  <c:v>87.321000000000012</c:v>
                </c:pt>
                <c:pt idx="10">
                  <c:v>83.695000000000007</c:v>
                </c:pt>
                <c:pt idx="11">
                  <c:v>81.930999999999997</c:v>
                </c:pt>
                <c:pt idx="12">
                  <c:v>80.37700000000001</c:v>
                </c:pt>
                <c:pt idx="13">
                  <c:v>79.128999999999991</c:v>
                </c:pt>
                <c:pt idx="14">
                  <c:v>77.834999999999994</c:v>
                </c:pt>
                <c:pt idx="15">
                  <c:v>76.338000000000008</c:v>
                </c:pt>
                <c:pt idx="16">
                  <c:v>94.634999999999991</c:v>
                </c:pt>
                <c:pt idx="17">
                  <c:v>115.05799999999999</c:v>
                </c:pt>
                <c:pt idx="18">
                  <c:v>69.793999999999997</c:v>
                </c:pt>
                <c:pt idx="19">
                  <c:v>67.536999999999992</c:v>
                </c:pt>
                <c:pt idx="20">
                  <c:v>44.241999999999997</c:v>
                </c:pt>
                <c:pt idx="21">
                  <c:v>20.683999999999997</c:v>
                </c:pt>
                <c:pt idx="22">
                  <c:v>29.957999999999995</c:v>
                </c:pt>
                <c:pt idx="23">
                  <c:v>24.793999999999997</c:v>
                </c:pt>
                <c:pt idx="24">
                  <c:v>35.748999999999995</c:v>
                </c:pt>
                <c:pt idx="25">
                  <c:v>74.831000000000003</c:v>
                </c:pt>
                <c:pt idx="26">
                  <c:v>46.644999999999996</c:v>
                </c:pt>
                <c:pt idx="27">
                  <c:v>59.736999999999995</c:v>
                </c:pt>
                <c:pt idx="28">
                  <c:v>35.764000000000003</c:v>
                </c:pt>
                <c:pt idx="29">
                  <c:v>42.714000000000006</c:v>
                </c:pt>
                <c:pt idx="30">
                  <c:v>70.968000000000004</c:v>
                </c:pt>
                <c:pt idx="31">
                  <c:v>59.486000000000004</c:v>
                </c:pt>
                <c:pt idx="32">
                  <c:v>99.268999999999991</c:v>
                </c:pt>
                <c:pt idx="33">
                  <c:v>162.96200000000002</c:v>
                </c:pt>
                <c:pt idx="34">
                  <c:v>86.306000000000012</c:v>
                </c:pt>
                <c:pt idx="35">
                  <c:v>89.783000000000001</c:v>
                </c:pt>
                <c:pt idx="36">
                  <c:v>117.67100000000001</c:v>
                </c:pt>
                <c:pt idx="37">
                  <c:v>124.208</c:v>
                </c:pt>
                <c:pt idx="38">
                  <c:v>141.982</c:v>
                </c:pt>
                <c:pt idx="39">
                  <c:v>104.97499999999999</c:v>
                </c:pt>
                <c:pt idx="40">
                  <c:v>9.6679999999999993</c:v>
                </c:pt>
                <c:pt idx="41">
                  <c:v>9.5190000000000001</c:v>
                </c:pt>
                <c:pt idx="42">
                  <c:v>118.23800000000001</c:v>
                </c:pt>
                <c:pt idx="43">
                  <c:v>17.748999999999999</c:v>
                </c:pt>
                <c:pt idx="44">
                  <c:v>5.7069999999999999</c:v>
                </c:pt>
                <c:pt idx="45">
                  <c:v>5.7539999999999996</c:v>
                </c:pt>
                <c:pt idx="46">
                  <c:v>5.718</c:v>
                </c:pt>
                <c:pt idx="47">
                  <c:v>5.7140000000000004</c:v>
                </c:pt>
                <c:pt idx="48">
                  <c:v>20.665999999999997</c:v>
                </c:pt>
                <c:pt idx="49">
                  <c:v>7.4139999999999997</c:v>
                </c:pt>
                <c:pt idx="50">
                  <c:v>168.96099999999998</c:v>
                </c:pt>
                <c:pt idx="51">
                  <c:v>7.7040000000000006</c:v>
                </c:pt>
                <c:pt idx="52">
                  <c:v>6.6630000000000003</c:v>
                </c:pt>
                <c:pt idx="53">
                  <c:v>6.9730000000000008</c:v>
                </c:pt>
                <c:pt idx="54">
                  <c:v>12.649000000000001</c:v>
                </c:pt>
                <c:pt idx="55">
                  <c:v>12.456</c:v>
                </c:pt>
                <c:pt idx="56">
                  <c:v>117.461</c:v>
                </c:pt>
                <c:pt idx="57">
                  <c:v>158.416</c:v>
                </c:pt>
                <c:pt idx="58">
                  <c:v>155.06899999999999</c:v>
                </c:pt>
                <c:pt idx="59">
                  <c:v>58.382000000000005</c:v>
                </c:pt>
                <c:pt idx="60">
                  <c:v>171.51200000000003</c:v>
                </c:pt>
                <c:pt idx="61">
                  <c:v>172.49099999999999</c:v>
                </c:pt>
                <c:pt idx="62">
                  <c:v>173.88899999999998</c:v>
                </c:pt>
                <c:pt idx="63">
                  <c:v>175.72900000000001</c:v>
                </c:pt>
                <c:pt idx="64">
                  <c:v>9.331999999999999</c:v>
                </c:pt>
                <c:pt idx="65">
                  <c:v>18.316000000000003</c:v>
                </c:pt>
                <c:pt idx="66">
                  <c:v>14.860000000000001</c:v>
                </c:pt>
                <c:pt idx="67">
                  <c:v>10.739999999999998</c:v>
                </c:pt>
                <c:pt idx="68">
                  <c:v>12.561</c:v>
                </c:pt>
                <c:pt idx="69">
                  <c:v>12.309000000000001</c:v>
                </c:pt>
                <c:pt idx="70">
                  <c:v>6.4319999999999995</c:v>
                </c:pt>
                <c:pt idx="71">
                  <c:v>5.3650000000000002</c:v>
                </c:pt>
                <c:pt idx="72">
                  <c:v>7.1400000000000006</c:v>
                </c:pt>
                <c:pt idx="73">
                  <c:v>6.26</c:v>
                </c:pt>
                <c:pt idx="74">
                  <c:v>6.4509999999999996</c:v>
                </c:pt>
                <c:pt idx="75">
                  <c:v>6.14</c:v>
                </c:pt>
                <c:pt idx="76">
                  <c:v>3.605</c:v>
                </c:pt>
                <c:pt idx="77">
                  <c:v>4.1400000000000006</c:v>
                </c:pt>
                <c:pt idx="78">
                  <c:v>4.9399999999999995</c:v>
                </c:pt>
                <c:pt idx="79">
                  <c:v>14.194000000000001</c:v>
                </c:pt>
                <c:pt idx="80">
                  <c:v>19.887</c:v>
                </c:pt>
                <c:pt idx="81">
                  <c:v>24.000999999999998</c:v>
                </c:pt>
                <c:pt idx="82">
                  <c:v>33.93</c:v>
                </c:pt>
                <c:pt idx="83">
                  <c:v>33.853000000000002</c:v>
                </c:pt>
                <c:pt idx="84">
                  <c:v>37.481000000000002</c:v>
                </c:pt>
                <c:pt idx="85">
                  <c:v>37.804000000000002</c:v>
                </c:pt>
                <c:pt idx="86">
                  <c:v>22.844999999999999</c:v>
                </c:pt>
                <c:pt idx="87">
                  <c:v>21.355</c:v>
                </c:pt>
                <c:pt idx="88">
                  <c:v>134.96899999999999</c:v>
                </c:pt>
                <c:pt idx="89">
                  <c:v>70.777000000000001</c:v>
                </c:pt>
                <c:pt idx="90">
                  <c:v>15.289</c:v>
                </c:pt>
                <c:pt idx="91">
                  <c:v>150.59599999999998</c:v>
                </c:pt>
                <c:pt idx="92">
                  <c:v>8.0839999999999996</c:v>
                </c:pt>
                <c:pt idx="93">
                  <c:v>8.17</c:v>
                </c:pt>
                <c:pt idx="94">
                  <c:v>12.882000000000001</c:v>
                </c:pt>
                <c:pt idx="95">
                  <c:v>22.192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DD-4A53-89FB-E8FC3EF47A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4DD-4A53-89FB-E8FC3EF47A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4DD-4A53-89FB-E8FC3EF47A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4DD-4A53-89FB-E8FC3EF47A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4DD-4A53-89FB-E8FC3EF47A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4DD-4A53-89FB-E8FC3EF47A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214</c:v>
                </c:pt>
                <c:pt idx="1">
                  <c:v>107</c:v>
                </c:pt>
                <c:pt idx="24">
                  <c:v>38</c:v>
                </c:pt>
                <c:pt idx="60">
                  <c:v>46.523000000000003</c:v>
                </c:pt>
                <c:pt idx="61">
                  <c:v>59.15</c:v>
                </c:pt>
                <c:pt idx="62">
                  <c:v>58.807000000000002</c:v>
                </c:pt>
                <c:pt idx="63">
                  <c:v>59.15</c:v>
                </c:pt>
                <c:pt idx="88">
                  <c:v>14.907</c:v>
                </c:pt>
                <c:pt idx="91">
                  <c:v>4.4359999999999999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4DD-4A53-89FB-E8FC3EF47AF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199.5</c:v>
                </c:pt>
                <c:pt idx="1">
                  <c:v>206</c:v>
                </c:pt>
                <c:pt idx="2">
                  <c:v>205.6</c:v>
                </c:pt>
                <c:pt idx="3">
                  <c:v>200.1</c:v>
                </c:pt>
                <c:pt idx="4">
                  <c:v>100.9</c:v>
                </c:pt>
                <c:pt idx="5">
                  <c:v>102.2</c:v>
                </c:pt>
                <c:pt idx="6">
                  <c:v>111.6</c:v>
                </c:pt>
                <c:pt idx="7">
                  <c:v>119.80000000000001</c:v>
                </c:pt>
                <c:pt idx="8">
                  <c:v>58</c:v>
                </c:pt>
                <c:pt idx="9">
                  <c:v>49.7</c:v>
                </c:pt>
                <c:pt idx="10">
                  <c:v>54.1</c:v>
                </c:pt>
                <c:pt idx="11">
                  <c:v>63.400000000000006</c:v>
                </c:pt>
                <c:pt idx="12">
                  <c:v>59.1</c:v>
                </c:pt>
                <c:pt idx="13">
                  <c:v>54.7</c:v>
                </c:pt>
                <c:pt idx="14">
                  <c:v>52.6</c:v>
                </c:pt>
                <c:pt idx="15">
                  <c:v>53.5</c:v>
                </c:pt>
                <c:pt idx="16">
                  <c:v>83.1</c:v>
                </c:pt>
                <c:pt idx="17">
                  <c:v>66.900000000000006</c:v>
                </c:pt>
                <c:pt idx="18">
                  <c:v>65.599999999999994</c:v>
                </c:pt>
                <c:pt idx="19">
                  <c:v>64.3</c:v>
                </c:pt>
                <c:pt idx="20">
                  <c:v>92.600000000000009</c:v>
                </c:pt>
                <c:pt idx="21">
                  <c:v>101.7</c:v>
                </c:pt>
                <c:pt idx="22">
                  <c:v>91.2</c:v>
                </c:pt>
                <c:pt idx="23">
                  <c:v>91.2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238.8</c:v>
                </c:pt>
                <c:pt idx="41">
                  <c:v>243.5</c:v>
                </c:pt>
                <c:pt idx="42">
                  <c:v>209.8</c:v>
                </c:pt>
                <c:pt idx="43">
                  <c:v>228.2</c:v>
                </c:pt>
                <c:pt idx="44">
                  <c:v>160.4</c:v>
                </c:pt>
                <c:pt idx="45">
                  <c:v>129.1</c:v>
                </c:pt>
                <c:pt idx="46">
                  <c:v>178.1</c:v>
                </c:pt>
                <c:pt idx="47">
                  <c:v>184.6</c:v>
                </c:pt>
                <c:pt idx="48">
                  <c:v>136</c:v>
                </c:pt>
                <c:pt idx="49">
                  <c:v>177.7</c:v>
                </c:pt>
                <c:pt idx="50">
                  <c:v>0</c:v>
                </c:pt>
                <c:pt idx="51">
                  <c:v>60.6</c:v>
                </c:pt>
                <c:pt idx="52">
                  <c:v>81.400000000000006</c:v>
                </c:pt>
                <c:pt idx="53">
                  <c:v>64.7</c:v>
                </c:pt>
                <c:pt idx="54">
                  <c:v>140.4</c:v>
                </c:pt>
                <c:pt idx="55">
                  <c:v>136.9</c:v>
                </c:pt>
                <c:pt idx="56">
                  <c:v>0</c:v>
                </c:pt>
                <c:pt idx="57">
                  <c:v>7.7</c:v>
                </c:pt>
                <c:pt idx="58">
                  <c:v>12.6</c:v>
                </c:pt>
                <c:pt idx="59">
                  <c:v>9</c:v>
                </c:pt>
                <c:pt idx="60">
                  <c:v>12.9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19.2</c:v>
                </c:pt>
                <c:pt idx="65">
                  <c:v>19.2</c:v>
                </c:pt>
                <c:pt idx="66">
                  <c:v>19.2</c:v>
                </c:pt>
                <c:pt idx="67">
                  <c:v>19.2</c:v>
                </c:pt>
                <c:pt idx="68">
                  <c:v>26.3</c:v>
                </c:pt>
                <c:pt idx="69">
                  <c:v>26.3</c:v>
                </c:pt>
                <c:pt idx="70">
                  <c:v>26.3</c:v>
                </c:pt>
                <c:pt idx="71">
                  <c:v>26.3</c:v>
                </c:pt>
                <c:pt idx="72">
                  <c:v>32.700000000000003</c:v>
                </c:pt>
                <c:pt idx="73">
                  <c:v>32.700000000000003</c:v>
                </c:pt>
                <c:pt idx="74">
                  <c:v>32.700000000000003</c:v>
                </c:pt>
                <c:pt idx="75">
                  <c:v>32.700000000000003</c:v>
                </c:pt>
                <c:pt idx="76">
                  <c:v>36.5</c:v>
                </c:pt>
                <c:pt idx="77">
                  <c:v>36.5</c:v>
                </c:pt>
                <c:pt idx="78">
                  <c:v>36.5</c:v>
                </c:pt>
                <c:pt idx="79">
                  <c:v>36.5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15.3</c:v>
                </c:pt>
                <c:pt idx="87">
                  <c:v>18.100000000000001</c:v>
                </c:pt>
                <c:pt idx="88">
                  <c:v>0</c:v>
                </c:pt>
                <c:pt idx="89">
                  <c:v>0</c:v>
                </c:pt>
                <c:pt idx="90">
                  <c:v>68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DD-4A53-89FB-E8FC3EF47AF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0.08</c:v>
                </c:pt>
                <c:pt idx="1">
                  <c:v>19.507999999999999</c:v>
                </c:pt>
                <c:pt idx="2">
                  <c:v>18.518999999999998</c:v>
                </c:pt>
                <c:pt idx="3">
                  <c:v>18.09</c:v>
                </c:pt>
                <c:pt idx="4">
                  <c:v>19.945</c:v>
                </c:pt>
                <c:pt idx="5">
                  <c:v>19.318000000000001</c:v>
                </c:pt>
                <c:pt idx="6">
                  <c:v>19.541</c:v>
                </c:pt>
                <c:pt idx="7">
                  <c:v>19.065000000000001</c:v>
                </c:pt>
                <c:pt idx="8">
                  <c:v>13.028</c:v>
                </c:pt>
                <c:pt idx="9">
                  <c:v>14.114000000000001</c:v>
                </c:pt>
                <c:pt idx="10">
                  <c:v>15.058999999999999</c:v>
                </c:pt>
                <c:pt idx="11">
                  <c:v>16.236000000000001</c:v>
                </c:pt>
                <c:pt idx="12">
                  <c:v>18.507999999999999</c:v>
                </c:pt>
                <c:pt idx="13">
                  <c:v>19.585000000000001</c:v>
                </c:pt>
                <c:pt idx="14">
                  <c:v>22.390999999999998</c:v>
                </c:pt>
                <c:pt idx="15">
                  <c:v>23.196000000000002</c:v>
                </c:pt>
                <c:pt idx="16">
                  <c:v>24.021000000000001</c:v>
                </c:pt>
                <c:pt idx="17">
                  <c:v>22.86</c:v>
                </c:pt>
                <c:pt idx="18">
                  <c:v>23.109000000000002</c:v>
                </c:pt>
                <c:pt idx="19">
                  <c:v>21.626999999999999</c:v>
                </c:pt>
                <c:pt idx="20">
                  <c:v>28.327999999999999</c:v>
                </c:pt>
                <c:pt idx="21">
                  <c:v>28.058</c:v>
                </c:pt>
                <c:pt idx="22">
                  <c:v>27.806999999999999</c:v>
                </c:pt>
                <c:pt idx="23">
                  <c:v>27.545999999999999</c:v>
                </c:pt>
                <c:pt idx="24">
                  <c:v>27.492000000000001</c:v>
                </c:pt>
                <c:pt idx="25">
                  <c:v>33.003</c:v>
                </c:pt>
                <c:pt idx="26">
                  <c:v>34.229999999999997</c:v>
                </c:pt>
                <c:pt idx="27">
                  <c:v>28.376999999999999</c:v>
                </c:pt>
                <c:pt idx="28">
                  <c:v>29.695</c:v>
                </c:pt>
                <c:pt idx="29">
                  <c:v>27.085999999999999</c:v>
                </c:pt>
                <c:pt idx="30">
                  <c:v>28.510999999999999</c:v>
                </c:pt>
                <c:pt idx="31">
                  <c:v>25.576000000000001</c:v>
                </c:pt>
                <c:pt idx="32">
                  <c:v>13.025</c:v>
                </c:pt>
                <c:pt idx="33">
                  <c:v>32.774000000000001</c:v>
                </c:pt>
                <c:pt idx="34">
                  <c:v>29.692</c:v>
                </c:pt>
                <c:pt idx="35">
                  <c:v>31.625</c:v>
                </c:pt>
                <c:pt idx="36">
                  <c:v>12.481999999999999</c:v>
                </c:pt>
                <c:pt idx="37">
                  <c:v>28.4</c:v>
                </c:pt>
                <c:pt idx="38">
                  <c:v>29.477</c:v>
                </c:pt>
                <c:pt idx="39">
                  <c:v>24.184000000000001</c:v>
                </c:pt>
                <c:pt idx="42">
                  <c:v>1.768</c:v>
                </c:pt>
                <c:pt idx="47">
                  <c:v>7.3999999999999996E-2</c:v>
                </c:pt>
                <c:pt idx="48">
                  <c:v>0.17199999999999999</c:v>
                </c:pt>
                <c:pt idx="49">
                  <c:v>0.20699999999999999</c:v>
                </c:pt>
                <c:pt idx="50">
                  <c:v>2.903</c:v>
                </c:pt>
                <c:pt idx="51">
                  <c:v>0.216</c:v>
                </c:pt>
                <c:pt idx="52">
                  <c:v>2.1749999999999998</c:v>
                </c:pt>
                <c:pt idx="53">
                  <c:v>4.6059999999999999</c:v>
                </c:pt>
                <c:pt idx="54">
                  <c:v>6.125</c:v>
                </c:pt>
                <c:pt idx="55">
                  <c:v>7.2709999999999999</c:v>
                </c:pt>
                <c:pt idx="56">
                  <c:v>14.256</c:v>
                </c:pt>
                <c:pt idx="57">
                  <c:v>15.069000000000001</c:v>
                </c:pt>
                <c:pt idx="58">
                  <c:v>14.340999999999999</c:v>
                </c:pt>
                <c:pt idx="59">
                  <c:v>12.554</c:v>
                </c:pt>
                <c:pt idx="60">
                  <c:v>13.571999999999999</c:v>
                </c:pt>
                <c:pt idx="61">
                  <c:v>15.587999999999999</c:v>
                </c:pt>
                <c:pt idx="62">
                  <c:v>14.441000000000001</c:v>
                </c:pt>
                <c:pt idx="63">
                  <c:v>12.275</c:v>
                </c:pt>
                <c:pt idx="64">
                  <c:v>9.5310000000000006</c:v>
                </c:pt>
                <c:pt idx="65">
                  <c:v>1.367</c:v>
                </c:pt>
                <c:pt idx="66">
                  <c:v>10.638</c:v>
                </c:pt>
                <c:pt idx="67">
                  <c:v>11.186</c:v>
                </c:pt>
                <c:pt idx="68">
                  <c:v>5.6879999999999997</c:v>
                </c:pt>
                <c:pt idx="69">
                  <c:v>2.9689999999999999</c:v>
                </c:pt>
                <c:pt idx="70">
                  <c:v>1.669</c:v>
                </c:pt>
                <c:pt idx="72">
                  <c:v>2.3490000000000002</c:v>
                </c:pt>
                <c:pt idx="73">
                  <c:v>2.6989999999999998</c:v>
                </c:pt>
                <c:pt idx="74">
                  <c:v>3.11</c:v>
                </c:pt>
                <c:pt idx="78">
                  <c:v>0.53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1">
                  <c:v>5</c:v>
                </c:pt>
                <c:pt idx="95">
                  <c:v>4.399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4DD-4A53-89FB-E8FC3EF47AF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4DD-4A53-89FB-E8FC3EF47AF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0">
                  <c:v>9.0210000000000008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4DD-4A53-89FB-E8FC3EF47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129.56</c:v>
                </c:pt>
                <c:pt idx="1">
                  <c:v>123.18</c:v>
                </c:pt>
                <c:pt idx="2">
                  <c:v>124.61</c:v>
                </c:pt>
                <c:pt idx="3">
                  <c:v>126.59</c:v>
                </c:pt>
                <c:pt idx="4">
                  <c:v>120.74</c:v>
                </c:pt>
                <c:pt idx="5">
                  <c:v>120.93</c:v>
                </c:pt>
                <c:pt idx="6">
                  <c:v>110.36</c:v>
                </c:pt>
                <c:pt idx="7">
                  <c:v>112.87</c:v>
                </c:pt>
                <c:pt idx="8">
                  <c:v>110.13</c:v>
                </c:pt>
                <c:pt idx="9">
                  <c:v>116.34</c:v>
                </c:pt>
                <c:pt idx="10">
                  <c:v>115.94</c:v>
                </c:pt>
                <c:pt idx="11">
                  <c:v>112.89</c:v>
                </c:pt>
                <c:pt idx="12">
                  <c:v>107.24</c:v>
                </c:pt>
                <c:pt idx="13">
                  <c:v>106.45</c:v>
                </c:pt>
                <c:pt idx="14">
                  <c:v>108.18</c:v>
                </c:pt>
                <c:pt idx="15">
                  <c:v>108.68</c:v>
                </c:pt>
                <c:pt idx="16">
                  <c:v>108.56</c:v>
                </c:pt>
                <c:pt idx="17">
                  <c:v>115.66</c:v>
                </c:pt>
                <c:pt idx="18">
                  <c:v>105.6</c:v>
                </c:pt>
                <c:pt idx="19">
                  <c:v>114.91</c:v>
                </c:pt>
                <c:pt idx="20">
                  <c:v>123.95</c:v>
                </c:pt>
                <c:pt idx="21">
                  <c:v>123.64</c:v>
                </c:pt>
                <c:pt idx="22">
                  <c:v>128.07</c:v>
                </c:pt>
                <c:pt idx="23">
                  <c:v>143.47999999999999</c:v>
                </c:pt>
                <c:pt idx="24">
                  <c:v>134.07</c:v>
                </c:pt>
                <c:pt idx="25">
                  <c:v>150.21</c:v>
                </c:pt>
                <c:pt idx="26">
                  <c:v>109.54</c:v>
                </c:pt>
                <c:pt idx="27">
                  <c:v>132.44</c:v>
                </c:pt>
                <c:pt idx="28">
                  <c:v>115.36</c:v>
                </c:pt>
                <c:pt idx="29">
                  <c:v>135.6</c:v>
                </c:pt>
                <c:pt idx="30">
                  <c:v>144.44999999999999</c:v>
                </c:pt>
                <c:pt idx="31">
                  <c:v>151.66999999999999</c:v>
                </c:pt>
                <c:pt idx="32">
                  <c:v>147.81</c:v>
                </c:pt>
                <c:pt idx="33">
                  <c:v>139.5</c:v>
                </c:pt>
                <c:pt idx="34">
                  <c:v>137.08000000000001</c:v>
                </c:pt>
                <c:pt idx="35">
                  <c:v>139.5</c:v>
                </c:pt>
                <c:pt idx="36">
                  <c:v>145.93</c:v>
                </c:pt>
                <c:pt idx="37">
                  <c:v>139.5</c:v>
                </c:pt>
                <c:pt idx="38">
                  <c:v>140.43</c:v>
                </c:pt>
                <c:pt idx="39">
                  <c:v>139.5</c:v>
                </c:pt>
                <c:pt idx="40">
                  <c:v>166.91</c:v>
                </c:pt>
                <c:pt idx="41">
                  <c:v>154.34</c:v>
                </c:pt>
                <c:pt idx="42">
                  <c:v>139.5</c:v>
                </c:pt>
                <c:pt idx="43">
                  <c:v>133.53</c:v>
                </c:pt>
                <c:pt idx="44">
                  <c:v>147.44</c:v>
                </c:pt>
                <c:pt idx="45">
                  <c:v>139.5</c:v>
                </c:pt>
                <c:pt idx="46">
                  <c:v>146.88999999999999</c:v>
                </c:pt>
                <c:pt idx="47">
                  <c:v>139.5</c:v>
                </c:pt>
                <c:pt idx="48">
                  <c:v>141.34</c:v>
                </c:pt>
                <c:pt idx="49">
                  <c:v>139.5</c:v>
                </c:pt>
                <c:pt idx="50">
                  <c:v>142.83000000000001</c:v>
                </c:pt>
                <c:pt idx="51">
                  <c:v>139.47999999999999</c:v>
                </c:pt>
                <c:pt idx="52">
                  <c:v>139.49</c:v>
                </c:pt>
                <c:pt idx="53">
                  <c:v>139.5</c:v>
                </c:pt>
                <c:pt idx="54">
                  <c:v>140.72</c:v>
                </c:pt>
                <c:pt idx="55">
                  <c:v>142.97999999999999</c:v>
                </c:pt>
                <c:pt idx="56">
                  <c:v>130.13</c:v>
                </c:pt>
                <c:pt idx="57">
                  <c:v>140.88999999999999</c:v>
                </c:pt>
                <c:pt idx="58">
                  <c:v>149.87</c:v>
                </c:pt>
                <c:pt idx="59">
                  <c:v>163.63</c:v>
                </c:pt>
                <c:pt idx="60">
                  <c:v>149.15</c:v>
                </c:pt>
                <c:pt idx="61">
                  <c:v>156.27000000000001</c:v>
                </c:pt>
                <c:pt idx="62">
                  <c:v>155.69999999999999</c:v>
                </c:pt>
                <c:pt idx="63">
                  <c:v>186.8</c:v>
                </c:pt>
                <c:pt idx="64">
                  <c:v>168.63</c:v>
                </c:pt>
                <c:pt idx="65">
                  <c:v>224.97</c:v>
                </c:pt>
                <c:pt idx="66">
                  <c:v>169.97</c:v>
                </c:pt>
                <c:pt idx="67">
                  <c:v>169.17</c:v>
                </c:pt>
                <c:pt idx="68">
                  <c:v>153.21</c:v>
                </c:pt>
                <c:pt idx="69">
                  <c:v>162.25</c:v>
                </c:pt>
                <c:pt idx="70">
                  <c:v>194.8</c:v>
                </c:pt>
                <c:pt idx="71">
                  <c:v>238.09</c:v>
                </c:pt>
                <c:pt idx="72">
                  <c:v>164.36</c:v>
                </c:pt>
                <c:pt idx="73">
                  <c:v>177.93</c:v>
                </c:pt>
                <c:pt idx="74">
                  <c:v>175.05</c:v>
                </c:pt>
                <c:pt idx="75">
                  <c:v>218.9</c:v>
                </c:pt>
                <c:pt idx="76">
                  <c:v>219.62</c:v>
                </c:pt>
                <c:pt idx="77">
                  <c:v>211.18</c:v>
                </c:pt>
                <c:pt idx="78">
                  <c:v>184.13</c:v>
                </c:pt>
                <c:pt idx="79">
                  <c:v>154.19</c:v>
                </c:pt>
                <c:pt idx="80">
                  <c:v>226.73</c:v>
                </c:pt>
                <c:pt idx="81">
                  <c:v>166.88</c:v>
                </c:pt>
                <c:pt idx="82">
                  <c:v>152.21</c:v>
                </c:pt>
                <c:pt idx="83">
                  <c:v>151.88999999999999</c:v>
                </c:pt>
                <c:pt idx="84">
                  <c:v>173.72</c:v>
                </c:pt>
                <c:pt idx="85">
                  <c:v>161.47</c:v>
                </c:pt>
                <c:pt idx="86">
                  <c:v>152.81</c:v>
                </c:pt>
                <c:pt idx="87">
                  <c:v>152.31</c:v>
                </c:pt>
                <c:pt idx="88">
                  <c:v>149.24</c:v>
                </c:pt>
                <c:pt idx="89">
                  <c:v>148.35</c:v>
                </c:pt>
                <c:pt idx="90">
                  <c:v>148.18</c:v>
                </c:pt>
                <c:pt idx="91">
                  <c:v>139.47</c:v>
                </c:pt>
                <c:pt idx="92">
                  <c:v>144.29</c:v>
                </c:pt>
                <c:pt idx="93">
                  <c:v>140.91999999999999</c:v>
                </c:pt>
                <c:pt idx="94">
                  <c:v>138.13</c:v>
                </c:pt>
                <c:pt idx="95">
                  <c:v>122.65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4DD-4A53-89FB-E8FC3EF47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434.72800000000001</v>
      </c>
      <c r="C5" s="25">
        <v>416.22699999999998</v>
      </c>
      <c r="D5" s="25">
        <v>309.017</v>
      </c>
      <c r="E5" s="25">
        <v>308.54500000000002</v>
      </c>
      <c r="F5" s="25">
        <v>222.09899999999999</v>
      </c>
      <c r="G5" s="25">
        <v>219.29400000000001</v>
      </c>
      <c r="H5" s="25">
        <v>218.67099999999999</v>
      </c>
      <c r="I5" s="25">
        <v>229.077</v>
      </c>
      <c r="J5" s="25">
        <v>163.809</v>
      </c>
      <c r="K5" s="25">
        <v>161.43</v>
      </c>
      <c r="L5" s="25">
        <v>161.30799999999999</v>
      </c>
      <c r="M5" s="25">
        <v>170.05199999999999</v>
      </c>
      <c r="N5" s="25">
        <v>166.54499999999999</v>
      </c>
      <c r="O5" s="25">
        <v>161.91800000000001</v>
      </c>
      <c r="P5" s="25">
        <v>161.273</v>
      </c>
      <c r="Q5" s="25">
        <v>163.27099999999999</v>
      </c>
      <c r="R5" s="25">
        <v>212.03299999999999</v>
      </c>
      <c r="S5" s="25">
        <v>215.34399999999999</v>
      </c>
      <c r="T5" s="25">
        <v>169.12100000000001</v>
      </c>
      <c r="U5" s="25">
        <v>164.078</v>
      </c>
      <c r="V5" s="25">
        <v>173.32400000000001</v>
      </c>
      <c r="W5" s="25">
        <v>156.65700000000001</v>
      </c>
      <c r="X5" s="25">
        <v>155.38</v>
      </c>
      <c r="Y5" s="25">
        <v>150</v>
      </c>
      <c r="Z5" s="25">
        <v>107.97499999999999</v>
      </c>
      <c r="AA5" s="25">
        <v>118.4</v>
      </c>
      <c r="AB5" s="25">
        <v>87.8</v>
      </c>
      <c r="AC5" s="25">
        <v>97.710999999999999</v>
      </c>
      <c r="AD5" s="25">
        <v>66.572000000000003</v>
      </c>
      <c r="AE5" s="25">
        <v>70.924999999999997</v>
      </c>
      <c r="AF5" s="25">
        <v>106.761</v>
      </c>
      <c r="AG5" s="25">
        <v>92.313000000000002</v>
      </c>
      <c r="AH5" s="25">
        <v>118.321</v>
      </c>
      <c r="AI5" s="25">
        <v>201.88800000000001</v>
      </c>
      <c r="AJ5" s="25">
        <v>125.111</v>
      </c>
      <c r="AK5" s="25">
        <v>127.569</v>
      </c>
      <c r="AL5" s="25">
        <v>138.012</v>
      </c>
      <c r="AM5" s="25">
        <v>162.566</v>
      </c>
      <c r="AN5" s="25">
        <v>181.36699999999999</v>
      </c>
      <c r="AO5" s="25">
        <v>135.16999999999999</v>
      </c>
      <c r="AP5" s="25">
        <v>254.506</v>
      </c>
      <c r="AQ5" s="25">
        <v>258.97699999999998</v>
      </c>
      <c r="AR5" s="25">
        <v>335.93299999999999</v>
      </c>
      <c r="AS5" s="25">
        <v>252.06399999999999</v>
      </c>
      <c r="AT5" s="25">
        <v>172.227</v>
      </c>
      <c r="AU5" s="25">
        <v>140.97499999999999</v>
      </c>
      <c r="AV5" s="25">
        <v>189.928</v>
      </c>
      <c r="AW5" s="25">
        <v>196.43600000000001</v>
      </c>
      <c r="AX5" s="25">
        <v>162.93700000000001</v>
      </c>
      <c r="AY5" s="25">
        <v>191.20699999999999</v>
      </c>
      <c r="AZ5" s="25">
        <v>187.535</v>
      </c>
      <c r="BA5" s="25">
        <v>74.444000000000003</v>
      </c>
      <c r="BB5" s="25">
        <v>96.283000000000001</v>
      </c>
      <c r="BC5" s="25">
        <v>82.292000000000002</v>
      </c>
      <c r="BD5" s="25">
        <v>165.03899999999999</v>
      </c>
      <c r="BE5" s="25">
        <v>162.39599999999999</v>
      </c>
      <c r="BF5" s="25">
        <v>138.83199999999999</v>
      </c>
      <c r="BG5" s="25">
        <v>188.13</v>
      </c>
      <c r="BH5" s="25">
        <v>189.13900000000001</v>
      </c>
      <c r="BI5" s="25">
        <v>87.17</v>
      </c>
      <c r="BJ5" s="25">
        <v>254</v>
      </c>
      <c r="BK5" s="25">
        <v>254</v>
      </c>
      <c r="BL5" s="25">
        <v>254</v>
      </c>
      <c r="BM5" s="25">
        <v>254</v>
      </c>
      <c r="BN5" s="25">
        <v>39.764000000000003</v>
      </c>
      <c r="BO5" s="25">
        <v>44.110999999999997</v>
      </c>
      <c r="BP5" s="25">
        <v>44.731999999999999</v>
      </c>
      <c r="BQ5" s="25">
        <v>41.137999999999998</v>
      </c>
      <c r="BR5" s="25">
        <v>45.734999999999999</v>
      </c>
      <c r="BS5" s="25">
        <v>42.674999999999997</v>
      </c>
      <c r="BT5" s="25">
        <v>35.578000000000003</v>
      </c>
      <c r="BU5" s="25">
        <v>31.646000000000001</v>
      </c>
      <c r="BV5" s="25">
        <v>43.244</v>
      </c>
      <c r="BW5" s="25">
        <v>41.69</v>
      </c>
      <c r="BX5" s="25">
        <v>42.290999999999997</v>
      </c>
      <c r="BY5" s="25">
        <v>38.832000000000001</v>
      </c>
      <c r="BZ5" s="25">
        <v>40.075000000000003</v>
      </c>
      <c r="CA5" s="25">
        <v>40.61</v>
      </c>
      <c r="CB5" s="25">
        <v>41.94</v>
      </c>
      <c r="CC5" s="25">
        <v>51.707999999999998</v>
      </c>
      <c r="CD5" s="25">
        <v>25.309000000000001</v>
      </c>
      <c r="CE5" s="25">
        <v>35.555999999999997</v>
      </c>
      <c r="CF5" s="25">
        <v>40.003</v>
      </c>
      <c r="CG5" s="25">
        <v>39.878</v>
      </c>
      <c r="CH5" s="25">
        <v>49.036999999999999</v>
      </c>
      <c r="CI5" s="25">
        <v>49.283000000000001</v>
      </c>
      <c r="CJ5" s="25">
        <v>49.814999999999998</v>
      </c>
      <c r="CK5" s="25">
        <v>51.110999999999997</v>
      </c>
      <c r="CL5" s="25">
        <v>161.09899999999999</v>
      </c>
      <c r="CM5" s="25">
        <v>81.997</v>
      </c>
      <c r="CN5" s="25">
        <v>89.64</v>
      </c>
      <c r="CO5" s="25">
        <v>166.19300000000001</v>
      </c>
      <c r="CP5" s="25">
        <v>29.463000000000001</v>
      </c>
      <c r="CQ5" s="25">
        <v>29.445</v>
      </c>
      <c r="CR5" s="25">
        <v>34.085999999999999</v>
      </c>
      <c r="CS5" s="25">
        <v>52.798999999999999</v>
      </c>
      <c r="CT5" s="26"/>
      <c r="CU5" s="26"/>
      <c r="CV5" s="26"/>
      <c r="CW5" s="27"/>
      <c r="CX5" s="28">
        <f t="array" ref="CX5">SUMPRODUCT(B5:CW5*0.25)</f>
        <v>3298.6487500000012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129.56</v>
      </c>
      <c r="C8" s="37">
        <v>123.18</v>
      </c>
      <c r="D8" s="37">
        <v>124.61</v>
      </c>
      <c r="E8" s="37">
        <v>126.59</v>
      </c>
      <c r="F8" s="37">
        <v>120.74</v>
      </c>
      <c r="G8" s="37">
        <v>120.93</v>
      </c>
      <c r="H8" s="37">
        <v>110.36</v>
      </c>
      <c r="I8" s="37">
        <v>112.87</v>
      </c>
      <c r="J8" s="37">
        <v>110.13</v>
      </c>
      <c r="K8" s="37">
        <v>116.34</v>
      </c>
      <c r="L8" s="37">
        <v>115.94</v>
      </c>
      <c r="M8" s="37">
        <v>112.89</v>
      </c>
      <c r="N8" s="37">
        <v>107.24</v>
      </c>
      <c r="O8" s="37">
        <v>106.45</v>
      </c>
      <c r="P8" s="37">
        <v>108.18</v>
      </c>
      <c r="Q8" s="37">
        <v>108.68</v>
      </c>
      <c r="R8" s="37">
        <v>108.56</v>
      </c>
      <c r="S8" s="37">
        <v>115.66</v>
      </c>
      <c r="T8" s="37">
        <v>105.6</v>
      </c>
      <c r="U8" s="37">
        <v>114.91</v>
      </c>
      <c r="V8" s="37">
        <v>123.95</v>
      </c>
      <c r="W8" s="37">
        <v>123.64</v>
      </c>
      <c r="X8" s="37">
        <v>128.07</v>
      </c>
      <c r="Y8" s="37">
        <v>143.47999999999999</v>
      </c>
      <c r="Z8" s="37">
        <v>134.07</v>
      </c>
      <c r="AA8" s="37">
        <v>150.21</v>
      </c>
      <c r="AB8" s="37">
        <v>109.54</v>
      </c>
      <c r="AC8" s="37">
        <v>132.44</v>
      </c>
      <c r="AD8" s="37">
        <v>115.36</v>
      </c>
      <c r="AE8" s="37">
        <v>135.6</v>
      </c>
      <c r="AF8" s="37">
        <v>144.44999999999999</v>
      </c>
      <c r="AG8" s="37">
        <v>151.66999999999999</v>
      </c>
      <c r="AH8" s="37">
        <v>147.81</v>
      </c>
      <c r="AI8" s="37">
        <v>139.5</v>
      </c>
      <c r="AJ8" s="37">
        <v>137.08000000000001</v>
      </c>
      <c r="AK8" s="37">
        <v>139.5</v>
      </c>
      <c r="AL8" s="37">
        <v>145.93</v>
      </c>
      <c r="AM8" s="37">
        <v>139.5</v>
      </c>
      <c r="AN8" s="37">
        <v>140.43</v>
      </c>
      <c r="AO8" s="37">
        <v>139.5</v>
      </c>
      <c r="AP8" s="37">
        <v>166.91</v>
      </c>
      <c r="AQ8" s="37">
        <v>154.34</v>
      </c>
      <c r="AR8" s="37">
        <v>139.5</v>
      </c>
      <c r="AS8" s="37">
        <v>133.53</v>
      </c>
      <c r="AT8" s="37">
        <v>147.44</v>
      </c>
      <c r="AU8" s="37">
        <v>139.5</v>
      </c>
      <c r="AV8" s="37">
        <v>146.88999999999999</v>
      </c>
      <c r="AW8" s="37">
        <v>139.5</v>
      </c>
      <c r="AX8" s="37">
        <v>141.34</v>
      </c>
      <c r="AY8" s="37">
        <v>139.5</v>
      </c>
      <c r="AZ8" s="37">
        <v>142.83000000000001</v>
      </c>
      <c r="BA8" s="37">
        <v>139.47999999999999</v>
      </c>
      <c r="BB8" s="37">
        <v>139.49</v>
      </c>
      <c r="BC8" s="37">
        <v>139.5</v>
      </c>
      <c r="BD8" s="37">
        <v>140.72</v>
      </c>
      <c r="BE8" s="37">
        <v>142.97999999999999</v>
      </c>
      <c r="BF8" s="37">
        <v>130.13</v>
      </c>
      <c r="BG8" s="37">
        <v>140.88999999999999</v>
      </c>
      <c r="BH8" s="37">
        <v>149.87</v>
      </c>
      <c r="BI8" s="37">
        <v>163.63</v>
      </c>
      <c r="BJ8" s="37">
        <v>149.15</v>
      </c>
      <c r="BK8" s="37">
        <v>156.27000000000001</v>
      </c>
      <c r="BL8" s="37">
        <v>155.69999999999999</v>
      </c>
      <c r="BM8" s="37">
        <v>186.8</v>
      </c>
      <c r="BN8" s="37">
        <v>168.63</v>
      </c>
      <c r="BO8" s="37">
        <v>224.97</v>
      </c>
      <c r="BP8" s="37">
        <v>169.97</v>
      </c>
      <c r="BQ8" s="37">
        <v>169.17</v>
      </c>
      <c r="BR8" s="37">
        <v>153.21</v>
      </c>
      <c r="BS8" s="37">
        <v>162.25</v>
      </c>
      <c r="BT8" s="37">
        <v>194.8</v>
      </c>
      <c r="BU8" s="37">
        <v>238.09</v>
      </c>
      <c r="BV8" s="37">
        <v>164.36</v>
      </c>
      <c r="BW8" s="37">
        <v>177.93</v>
      </c>
      <c r="BX8" s="37">
        <v>175.05</v>
      </c>
      <c r="BY8" s="37">
        <v>218.9</v>
      </c>
      <c r="BZ8" s="37">
        <v>219.62</v>
      </c>
      <c r="CA8" s="37">
        <v>211.18</v>
      </c>
      <c r="CB8" s="37">
        <v>184.13</v>
      </c>
      <c r="CC8" s="37">
        <v>154.19</v>
      </c>
      <c r="CD8" s="37">
        <v>226.73</v>
      </c>
      <c r="CE8" s="37">
        <v>166.88</v>
      </c>
      <c r="CF8" s="37">
        <v>152.21</v>
      </c>
      <c r="CG8" s="37">
        <v>151.88999999999999</v>
      </c>
      <c r="CH8" s="37">
        <v>173.72</v>
      </c>
      <c r="CI8" s="37">
        <v>161.47</v>
      </c>
      <c r="CJ8" s="37">
        <v>152.81</v>
      </c>
      <c r="CK8" s="37">
        <v>152.31</v>
      </c>
      <c r="CL8" s="37">
        <v>149.24</v>
      </c>
      <c r="CM8" s="37">
        <v>148.35</v>
      </c>
      <c r="CN8" s="37">
        <v>148.18</v>
      </c>
      <c r="CO8" s="37">
        <v>139.47</v>
      </c>
      <c r="CP8" s="37">
        <v>144.29</v>
      </c>
      <c r="CQ8" s="37">
        <v>140.91999999999999</v>
      </c>
      <c r="CR8" s="37">
        <v>138.13</v>
      </c>
      <c r="CS8" s="37">
        <v>122.65</v>
      </c>
      <c r="CT8" s="38"/>
      <c r="CU8" s="38"/>
      <c r="CV8" s="38"/>
      <c r="CW8" s="39"/>
      <c r="CX8" s="40">
        <f>IF(SUM(B8:CW8)&lt;&gt;0,AVERAGEIF(B8:CW8,"&lt;&gt;"""),"")</f>
        <v>145.86187499999991</v>
      </c>
    </row>
    <row r="9" spans="1:102" ht="24.95" customHeight="1" thickBot="1" x14ac:dyDescent="0.25">
      <c r="A9" s="41" t="s">
        <v>6</v>
      </c>
      <c r="B9" s="42">
        <v>125.985</v>
      </c>
      <c r="C9" s="43">
        <v>125.985</v>
      </c>
      <c r="D9" s="43">
        <v>125.985</v>
      </c>
      <c r="E9" s="43">
        <v>125.985</v>
      </c>
      <c r="F9" s="43">
        <v>116.22499999999999</v>
      </c>
      <c r="G9" s="43">
        <v>116.22499999999999</v>
      </c>
      <c r="H9" s="43">
        <v>116.22499999999999</v>
      </c>
      <c r="I9" s="43">
        <v>116.22499999999999</v>
      </c>
      <c r="J9" s="43">
        <v>113.825</v>
      </c>
      <c r="K9" s="43">
        <v>113.825</v>
      </c>
      <c r="L9" s="43">
        <v>113.825</v>
      </c>
      <c r="M9" s="43">
        <v>113.825</v>
      </c>
      <c r="N9" s="43">
        <v>107.6375</v>
      </c>
      <c r="O9" s="43">
        <v>107.6375</v>
      </c>
      <c r="P9" s="43">
        <v>107.6375</v>
      </c>
      <c r="Q9" s="43">
        <v>107.6375</v>
      </c>
      <c r="R9" s="43">
        <v>111.1825</v>
      </c>
      <c r="S9" s="43">
        <v>111.1825</v>
      </c>
      <c r="T9" s="43">
        <v>111.1825</v>
      </c>
      <c r="U9" s="43">
        <v>111.1825</v>
      </c>
      <c r="V9" s="43">
        <v>129.785</v>
      </c>
      <c r="W9" s="43">
        <v>129.785</v>
      </c>
      <c r="X9" s="43">
        <v>129.785</v>
      </c>
      <c r="Y9" s="43">
        <v>129.785</v>
      </c>
      <c r="Z9" s="43">
        <v>131.565</v>
      </c>
      <c r="AA9" s="43">
        <v>131.565</v>
      </c>
      <c r="AB9" s="43">
        <v>131.565</v>
      </c>
      <c r="AC9" s="43">
        <v>131.565</v>
      </c>
      <c r="AD9" s="43">
        <v>136.77000000000001</v>
      </c>
      <c r="AE9" s="43">
        <v>136.77000000000001</v>
      </c>
      <c r="AF9" s="43">
        <v>136.77000000000001</v>
      </c>
      <c r="AG9" s="43">
        <v>136.77000000000001</v>
      </c>
      <c r="AH9" s="43">
        <v>140.9725</v>
      </c>
      <c r="AI9" s="43">
        <v>140.9725</v>
      </c>
      <c r="AJ9" s="43">
        <v>140.9725</v>
      </c>
      <c r="AK9" s="43">
        <v>140.9725</v>
      </c>
      <c r="AL9" s="43">
        <v>141.34</v>
      </c>
      <c r="AM9" s="43">
        <v>141.34</v>
      </c>
      <c r="AN9" s="43">
        <v>141.34</v>
      </c>
      <c r="AO9" s="43">
        <v>141.34</v>
      </c>
      <c r="AP9" s="43">
        <v>148.57</v>
      </c>
      <c r="AQ9" s="43">
        <v>148.57</v>
      </c>
      <c r="AR9" s="43">
        <v>148.57</v>
      </c>
      <c r="AS9" s="43">
        <v>148.57</v>
      </c>
      <c r="AT9" s="43">
        <v>143.33250000000001</v>
      </c>
      <c r="AU9" s="43">
        <v>143.33250000000001</v>
      </c>
      <c r="AV9" s="43">
        <v>143.33250000000001</v>
      </c>
      <c r="AW9" s="43">
        <v>143.33250000000001</v>
      </c>
      <c r="AX9" s="43">
        <v>140.78749999999999</v>
      </c>
      <c r="AY9" s="43">
        <v>140.78749999999999</v>
      </c>
      <c r="AZ9" s="43">
        <v>140.78749999999999</v>
      </c>
      <c r="BA9" s="43">
        <v>140.78749999999999</v>
      </c>
      <c r="BB9" s="43">
        <v>140.67250000000001</v>
      </c>
      <c r="BC9" s="43">
        <v>140.67250000000001</v>
      </c>
      <c r="BD9" s="43">
        <v>140.67250000000001</v>
      </c>
      <c r="BE9" s="43">
        <v>140.67250000000001</v>
      </c>
      <c r="BF9" s="43">
        <v>146.13</v>
      </c>
      <c r="BG9" s="43">
        <v>146.13</v>
      </c>
      <c r="BH9" s="43">
        <v>146.13</v>
      </c>
      <c r="BI9" s="43">
        <v>146.13</v>
      </c>
      <c r="BJ9" s="43">
        <v>161.97999999999999</v>
      </c>
      <c r="BK9" s="43">
        <v>161.97999999999999</v>
      </c>
      <c r="BL9" s="43">
        <v>161.97999999999999</v>
      </c>
      <c r="BM9" s="43">
        <v>161.97999999999999</v>
      </c>
      <c r="BN9" s="43">
        <v>183.185</v>
      </c>
      <c r="BO9" s="43">
        <v>183.185</v>
      </c>
      <c r="BP9" s="43">
        <v>183.185</v>
      </c>
      <c r="BQ9" s="43">
        <v>183.185</v>
      </c>
      <c r="BR9" s="43">
        <v>187.08750000000001</v>
      </c>
      <c r="BS9" s="43">
        <v>187.08750000000001</v>
      </c>
      <c r="BT9" s="43">
        <v>187.08750000000001</v>
      </c>
      <c r="BU9" s="43">
        <v>187.08750000000001</v>
      </c>
      <c r="BV9" s="43">
        <v>184.06</v>
      </c>
      <c r="BW9" s="43">
        <v>184.06</v>
      </c>
      <c r="BX9" s="43">
        <v>184.06</v>
      </c>
      <c r="BY9" s="43">
        <v>184.06</v>
      </c>
      <c r="BZ9" s="43">
        <v>192.28</v>
      </c>
      <c r="CA9" s="43">
        <v>192.28</v>
      </c>
      <c r="CB9" s="43">
        <v>192.28</v>
      </c>
      <c r="CC9" s="43">
        <v>192.28</v>
      </c>
      <c r="CD9" s="43">
        <v>174.42750000000001</v>
      </c>
      <c r="CE9" s="43">
        <v>174.42750000000001</v>
      </c>
      <c r="CF9" s="43">
        <v>174.42750000000001</v>
      </c>
      <c r="CG9" s="43">
        <v>174.42750000000001</v>
      </c>
      <c r="CH9" s="43">
        <v>160.07749999999999</v>
      </c>
      <c r="CI9" s="43">
        <v>160.07749999999999</v>
      </c>
      <c r="CJ9" s="43">
        <v>160.07749999999999</v>
      </c>
      <c r="CK9" s="43">
        <v>160.07749999999999</v>
      </c>
      <c r="CL9" s="43">
        <v>146.31</v>
      </c>
      <c r="CM9" s="43">
        <v>146.31</v>
      </c>
      <c r="CN9" s="43">
        <v>146.31</v>
      </c>
      <c r="CO9" s="43">
        <v>146.31</v>
      </c>
      <c r="CP9" s="43">
        <v>136.4975</v>
      </c>
      <c r="CQ9" s="43">
        <v>136.4975</v>
      </c>
      <c r="CR9" s="43">
        <v>136.4975</v>
      </c>
      <c r="CS9" s="43">
        <v>136.4975</v>
      </c>
      <c r="CT9" s="44"/>
      <c r="CU9" s="44"/>
      <c r="CV9" s="44"/>
      <c r="CW9" s="45"/>
      <c r="CX9" s="46">
        <f>IF(SUM(B9:CW9)&lt;&gt;0,AVERAGEIF(B9:CW9,"&lt;&gt;"""),"")</f>
        <v>145.86187499999988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>
        <v>42.061</v>
      </c>
      <c r="AG11" s="53"/>
      <c r="AH11" s="53"/>
      <c r="AI11" s="53">
        <v>99.01</v>
      </c>
      <c r="AJ11" s="53"/>
      <c r="AK11" s="53">
        <v>4.484</v>
      </c>
      <c r="AL11" s="53">
        <v>60.048000000000002</v>
      </c>
      <c r="AM11" s="53">
        <v>84.233000000000004</v>
      </c>
      <c r="AN11" s="53">
        <v>100</v>
      </c>
      <c r="AO11" s="53">
        <v>39.811999999999998</v>
      </c>
      <c r="AP11" s="53"/>
      <c r="AQ11" s="53"/>
      <c r="AR11" s="53">
        <v>90.31</v>
      </c>
      <c r="AS11" s="53"/>
      <c r="AT11" s="53">
        <v>100</v>
      </c>
      <c r="AU11" s="53">
        <v>68.489000000000004</v>
      </c>
      <c r="AV11" s="53">
        <v>100</v>
      </c>
      <c r="AW11" s="53">
        <v>88.509</v>
      </c>
      <c r="AX11" s="53">
        <v>100</v>
      </c>
      <c r="AY11" s="53">
        <v>88.361999999999995</v>
      </c>
      <c r="AZ11" s="53">
        <v>100</v>
      </c>
      <c r="BA11" s="53"/>
      <c r="BB11" s="53"/>
      <c r="BC11" s="53">
        <v>2.6320000000000001</v>
      </c>
      <c r="BD11" s="53">
        <v>100</v>
      </c>
      <c r="BE11" s="53">
        <v>100</v>
      </c>
      <c r="BF11" s="53"/>
      <c r="BG11" s="53">
        <v>100</v>
      </c>
      <c r="BH11" s="53">
        <v>100</v>
      </c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391.98750000000007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385.70400000000001</v>
      </c>
      <c r="C13" s="65">
        <v>257.74700000000001</v>
      </c>
      <c r="D13" s="65">
        <v>150</v>
      </c>
      <c r="E13" s="65">
        <v>150</v>
      </c>
      <c r="F13" s="65">
        <v>63.04</v>
      </c>
      <c r="G13" s="65">
        <v>60.814</v>
      </c>
      <c r="H13" s="65">
        <v>59.670999999999999</v>
      </c>
      <c r="I13" s="65">
        <v>70.637</v>
      </c>
      <c r="J13" s="65">
        <v>1.6539999999999999</v>
      </c>
      <c r="K13" s="65"/>
      <c r="L13" s="65"/>
      <c r="M13" s="65">
        <v>8.0749999999999993</v>
      </c>
      <c r="N13" s="65">
        <v>5.0069999999999997</v>
      </c>
      <c r="O13" s="65"/>
      <c r="P13" s="65"/>
      <c r="Q13" s="65">
        <v>1.2170000000000001</v>
      </c>
      <c r="R13" s="65">
        <v>49.070999999999998</v>
      </c>
      <c r="S13" s="65">
        <v>91.01700000000001</v>
      </c>
      <c r="T13" s="65">
        <v>65.055999999999997</v>
      </c>
      <c r="U13" s="65">
        <v>108.688</v>
      </c>
      <c r="V13" s="65">
        <v>153.804</v>
      </c>
      <c r="W13" s="65">
        <v>156.65699999999998</v>
      </c>
      <c r="X13" s="65">
        <v>154.78</v>
      </c>
      <c r="Y13" s="65">
        <v>150</v>
      </c>
      <c r="Z13" s="65">
        <v>18.875</v>
      </c>
      <c r="AA13" s="65"/>
      <c r="AB13" s="65"/>
      <c r="AC13" s="65">
        <v>9.9109999999999996</v>
      </c>
      <c r="AD13" s="65">
        <v>1.8720000000000001</v>
      </c>
      <c r="AE13" s="65">
        <v>6.2249999999999996</v>
      </c>
      <c r="AF13" s="65"/>
      <c r="AG13" s="65">
        <v>27.613</v>
      </c>
      <c r="AH13" s="65">
        <v>15.494</v>
      </c>
      <c r="AI13" s="65"/>
      <c r="AJ13" s="65">
        <v>22.193000000000001</v>
      </c>
      <c r="AK13" s="65">
        <v>18.895</v>
      </c>
      <c r="AL13" s="65"/>
      <c r="AM13" s="65"/>
      <c r="AN13" s="65"/>
      <c r="AO13" s="65"/>
      <c r="AP13" s="65">
        <v>57</v>
      </c>
      <c r="AQ13" s="65">
        <v>58</v>
      </c>
      <c r="AR13" s="65">
        <v>50</v>
      </c>
      <c r="AS13" s="65">
        <v>57.375999999999998</v>
      </c>
      <c r="AT13" s="65">
        <v>57</v>
      </c>
      <c r="AU13" s="65">
        <v>58</v>
      </c>
      <c r="AV13" s="65">
        <v>62.356999999999999</v>
      </c>
      <c r="AW13" s="65">
        <v>86.257999999999996</v>
      </c>
      <c r="AX13" s="65">
        <v>58</v>
      </c>
      <c r="AY13" s="65">
        <v>84.218000000000004</v>
      </c>
      <c r="AZ13" s="65">
        <v>33.427999999999997</v>
      </c>
      <c r="BA13" s="65">
        <v>61.664000000000001</v>
      </c>
      <c r="BB13" s="65">
        <v>74.426999999999992</v>
      </c>
      <c r="BC13" s="65">
        <v>60.545000000000002</v>
      </c>
      <c r="BD13" s="65">
        <v>58</v>
      </c>
      <c r="BE13" s="65">
        <v>58</v>
      </c>
      <c r="BF13" s="65">
        <v>44.021999999999998</v>
      </c>
      <c r="BG13" s="65">
        <v>8</v>
      </c>
      <c r="BH13" s="65">
        <v>8</v>
      </c>
      <c r="BI13" s="65">
        <v>7</v>
      </c>
      <c r="BJ13" s="65"/>
      <c r="BK13" s="65"/>
      <c r="BL13" s="65"/>
      <c r="BM13" s="65"/>
      <c r="BN13" s="65">
        <v>39.764000000000003</v>
      </c>
      <c r="BO13" s="65">
        <v>8</v>
      </c>
      <c r="BP13" s="65">
        <v>42.533999999999999</v>
      </c>
      <c r="BQ13" s="65">
        <v>39.149000000000001</v>
      </c>
      <c r="BR13" s="65">
        <v>45</v>
      </c>
      <c r="BS13" s="65">
        <v>42</v>
      </c>
      <c r="BT13" s="65">
        <v>33.549999999999997</v>
      </c>
      <c r="BU13" s="65">
        <v>10</v>
      </c>
      <c r="BV13" s="65">
        <v>41.837000000000003</v>
      </c>
      <c r="BW13" s="65">
        <v>39.845999999999997</v>
      </c>
      <c r="BX13" s="65">
        <v>41</v>
      </c>
      <c r="BY13" s="65">
        <v>24</v>
      </c>
      <c r="BZ13" s="65">
        <v>19</v>
      </c>
      <c r="CA13" s="65">
        <v>25</v>
      </c>
      <c r="CB13" s="65">
        <v>37.264000000000003</v>
      </c>
      <c r="CC13" s="65">
        <v>47.430999999999997</v>
      </c>
      <c r="CD13" s="65">
        <v>7.5119999999999996</v>
      </c>
      <c r="CE13" s="65">
        <v>25.617000000000001</v>
      </c>
      <c r="CF13" s="65">
        <v>30.5</v>
      </c>
      <c r="CG13" s="65">
        <v>30.5</v>
      </c>
      <c r="CH13" s="65">
        <v>4</v>
      </c>
      <c r="CI13" s="65">
        <v>4</v>
      </c>
      <c r="CJ13" s="65">
        <v>4.0999999999999996</v>
      </c>
      <c r="CK13" s="65">
        <v>4.4400000000000004</v>
      </c>
      <c r="CL13" s="65"/>
      <c r="CM13" s="65">
        <v>3</v>
      </c>
      <c r="CN13" s="65">
        <v>6.2249999999999996</v>
      </c>
      <c r="CO13" s="65"/>
      <c r="CP13" s="65">
        <v>5.2939999999999996</v>
      </c>
      <c r="CQ13" s="65">
        <v>6.2649999999999997</v>
      </c>
      <c r="CR13" s="65">
        <v>6.3250000000000002</v>
      </c>
      <c r="CS13" s="65">
        <v>33.259</v>
      </c>
      <c r="CT13" s="66"/>
      <c r="CU13" s="66"/>
      <c r="CV13" s="66"/>
      <c r="CW13" s="67"/>
      <c r="CX13" s="68">
        <f t="array" ref="CX13">SUMPRODUCT(B13:CW13*0.25)</f>
        <v>1002.8560000000001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9.4239999999999995</v>
      </c>
      <c r="C15" s="71"/>
      <c r="D15" s="71">
        <v>1.7000000000000001E-2</v>
      </c>
      <c r="E15" s="71">
        <v>6.5000000000000002E-2</v>
      </c>
      <c r="F15" s="71">
        <v>5.8999999999999997E-2</v>
      </c>
      <c r="G15" s="71"/>
      <c r="H15" s="71"/>
      <c r="I15" s="71"/>
      <c r="J15" s="71">
        <v>3.6749999999999998</v>
      </c>
      <c r="K15" s="71">
        <v>2.95</v>
      </c>
      <c r="L15" s="71">
        <v>3.3479999999999999</v>
      </c>
      <c r="M15" s="71">
        <v>4.0170000000000003</v>
      </c>
      <c r="N15" s="71">
        <v>4.0979999999999999</v>
      </c>
      <c r="O15" s="71">
        <v>3.9580000000000002</v>
      </c>
      <c r="P15" s="71">
        <v>3.8330000000000002</v>
      </c>
      <c r="Q15" s="71">
        <v>4.0940000000000003</v>
      </c>
      <c r="R15" s="71">
        <v>5.0019999999999998</v>
      </c>
      <c r="S15" s="71">
        <v>6.367</v>
      </c>
      <c r="T15" s="71">
        <v>5.585</v>
      </c>
      <c r="U15" s="71">
        <v>6.39</v>
      </c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>
        <v>2.7E-2</v>
      </c>
      <c r="AI15" s="71">
        <v>7.8E-2</v>
      </c>
      <c r="AJ15" s="71">
        <v>0.11799999999999999</v>
      </c>
      <c r="AK15" s="71">
        <v>0.17</v>
      </c>
      <c r="AL15" s="71">
        <v>2.8439999999999999</v>
      </c>
      <c r="AM15" s="71">
        <v>2.6930000000000001</v>
      </c>
      <c r="AN15" s="71">
        <v>2.0670000000000002</v>
      </c>
      <c r="AO15" s="71">
        <v>5.5380000000000003</v>
      </c>
      <c r="AP15" s="71">
        <v>8.1859999999999999</v>
      </c>
      <c r="AQ15" s="71">
        <v>10.137</v>
      </c>
      <c r="AR15" s="71">
        <v>6.3029999999999999</v>
      </c>
      <c r="AS15" s="71">
        <v>3.508</v>
      </c>
      <c r="AT15" s="71">
        <v>10.307</v>
      </c>
      <c r="AU15" s="71">
        <v>9.4659999999999993</v>
      </c>
      <c r="AV15" s="71">
        <v>21.710999999999999</v>
      </c>
      <c r="AW15" s="71">
        <v>16.809000000000001</v>
      </c>
      <c r="AX15" s="71">
        <v>4.9370000000000003</v>
      </c>
      <c r="AY15" s="71">
        <v>18.626999999999999</v>
      </c>
      <c r="AZ15" s="71">
        <v>1.3069999999999999</v>
      </c>
      <c r="BA15" s="71">
        <v>12.78</v>
      </c>
      <c r="BB15" s="71">
        <v>13.656000000000001</v>
      </c>
      <c r="BC15" s="71">
        <v>11.015000000000001</v>
      </c>
      <c r="BD15" s="71">
        <v>2.9390000000000001</v>
      </c>
      <c r="BE15" s="71">
        <v>2.1960000000000002</v>
      </c>
      <c r="BF15" s="71">
        <v>1.51</v>
      </c>
      <c r="BG15" s="71">
        <v>1.03</v>
      </c>
      <c r="BH15" s="71">
        <v>2.0390000000000001</v>
      </c>
      <c r="BI15" s="71">
        <v>1.07</v>
      </c>
      <c r="BJ15" s="71"/>
      <c r="BK15" s="71"/>
      <c r="BL15" s="71"/>
      <c r="BM15" s="71"/>
      <c r="BN15" s="71"/>
      <c r="BO15" s="71">
        <v>16.010999999999999</v>
      </c>
      <c r="BP15" s="71">
        <v>2.198</v>
      </c>
      <c r="BQ15" s="71">
        <v>1.9890000000000001</v>
      </c>
      <c r="BR15" s="71">
        <v>0.73499999999999999</v>
      </c>
      <c r="BS15" s="71">
        <v>0.67500000000000004</v>
      </c>
      <c r="BT15" s="71">
        <v>2.028</v>
      </c>
      <c r="BU15" s="71">
        <v>21.646000000000001</v>
      </c>
      <c r="BV15" s="71">
        <v>1.407</v>
      </c>
      <c r="BW15" s="71">
        <v>1.8440000000000001</v>
      </c>
      <c r="BX15" s="71">
        <v>1.2909999999999999</v>
      </c>
      <c r="BY15" s="71">
        <v>13.432</v>
      </c>
      <c r="BZ15" s="71">
        <v>21.074999999999999</v>
      </c>
      <c r="CA15" s="71">
        <v>15.61</v>
      </c>
      <c r="CB15" s="71">
        <v>4.6760000000000002</v>
      </c>
      <c r="CC15" s="71">
        <v>4.2770000000000001</v>
      </c>
      <c r="CD15" s="71">
        <v>8.9969999999999999</v>
      </c>
      <c r="CE15" s="71">
        <v>1.139</v>
      </c>
      <c r="CF15" s="71">
        <v>0.70299999999999996</v>
      </c>
      <c r="CG15" s="71">
        <v>0.57799999999999996</v>
      </c>
      <c r="CH15" s="71">
        <v>0.63700000000000001</v>
      </c>
      <c r="CI15" s="71">
        <v>0.88300000000000001</v>
      </c>
      <c r="CJ15" s="71">
        <v>1.3149999999999999</v>
      </c>
      <c r="CK15" s="71">
        <v>2.2709999999999999</v>
      </c>
      <c r="CL15" s="71">
        <v>1.4990000000000001</v>
      </c>
      <c r="CM15" s="71">
        <v>1.4970000000000001</v>
      </c>
      <c r="CN15" s="71">
        <v>5.915</v>
      </c>
      <c r="CO15" s="71">
        <v>1.4930000000000001</v>
      </c>
      <c r="CP15" s="71">
        <v>5.1689999999999996</v>
      </c>
      <c r="CQ15" s="71">
        <v>4.4800000000000004</v>
      </c>
      <c r="CR15" s="71">
        <v>3.7610000000000001</v>
      </c>
      <c r="CS15" s="71">
        <v>1.54</v>
      </c>
      <c r="CT15" s="72"/>
      <c r="CU15" s="72"/>
      <c r="CV15" s="72"/>
      <c r="CW15" s="73"/>
      <c r="CX15" s="74">
        <f t="array" ref="CX15">SUMPRODUCT(B15:CW15*0.25)</f>
        <v>96.680250000000015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395.12799999999999</v>
      </c>
      <c r="C17" s="77">
        <f t="shared" ref="C17:BN17" si="0">SUM(C11:C16)</f>
        <v>257.74700000000001</v>
      </c>
      <c r="D17" s="77">
        <f t="shared" si="0"/>
        <v>150.017</v>
      </c>
      <c r="E17" s="77">
        <f t="shared" si="0"/>
        <v>150.065</v>
      </c>
      <c r="F17" s="77">
        <f t="shared" si="0"/>
        <v>63.098999999999997</v>
      </c>
      <c r="G17" s="77">
        <f t="shared" si="0"/>
        <v>60.814</v>
      </c>
      <c r="H17" s="77">
        <f t="shared" si="0"/>
        <v>59.670999999999999</v>
      </c>
      <c r="I17" s="77">
        <f t="shared" si="0"/>
        <v>70.637</v>
      </c>
      <c r="J17" s="77">
        <f t="shared" si="0"/>
        <v>5.3289999999999997</v>
      </c>
      <c r="K17" s="77">
        <f t="shared" si="0"/>
        <v>2.95</v>
      </c>
      <c r="L17" s="77">
        <f t="shared" si="0"/>
        <v>3.3479999999999999</v>
      </c>
      <c r="M17" s="77">
        <f t="shared" si="0"/>
        <v>12.091999999999999</v>
      </c>
      <c r="N17" s="77">
        <f t="shared" si="0"/>
        <v>9.1050000000000004</v>
      </c>
      <c r="O17" s="77">
        <f t="shared" si="0"/>
        <v>3.9580000000000002</v>
      </c>
      <c r="P17" s="77">
        <f t="shared" si="0"/>
        <v>3.8330000000000002</v>
      </c>
      <c r="Q17" s="77">
        <f t="shared" si="0"/>
        <v>5.3109999999999999</v>
      </c>
      <c r="R17" s="77">
        <f t="shared" si="0"/>
        <v>54.073</v>
      </c>
      <c r="S17" s="77">
        <f t="shared" si="0"/>
        <v>97.384000000000015</v>
      </c>
      <c r="T17" s="77">
        <f t="shared" si="0"/>
        <v>70.640999999999991</v>
      </c>
      <c r="U17" s="77">
        <f t="shared" si="0"/>
        <v>115.078</v>
      </c>
      <c r="V17" s="77">
        <f t="shared" si="0"/>
        <v>153.804</v>
      </c>
      <c r="W17" s="77">
        <f t="shared" si="0"/>
        <v>156.65699999999998</v>
      </c>
      <c r="X17" s="77">
        <f t="shared" si="0"/>
        <v>154.78</v>
      </c>
      <c r="Y17" s="77">
        <f t="shared" si="0"/>
        <v>150</v>
      </c>
      <c r="Z17" s="77">
        <f t="shared" si="0"/>
        <v>18.875</v>
      </c>
      <c r="AA17" s="77">
        <f t="shared" si="0"/>
        <v>0</v>
      </c>
      <c r="AB17" s="77">
        <f t="shared" si="0"/>
        <v>0</v>
      </c>
      <c r="AC17" s="77">
        <f t="shared" si="0"/>
        <v>9.9109999999999996</v>
      </c>
      <c r="AD17" s="77">
        <f t="shared" si="0"/>
        <v>1.8720000000000001</v>
      </c>
      <c r="AE17" s="77">
        <f t="shared" si="0"/>
        <v>6.2249999999999996</v>
      </c>
      <c r="AF17" s="77">
        <f t="shared" si="0"/>
        <v>42.061</v>
      </c>
      <c r="AG17" s="77">
        <f t="shared" si="0"/>
        <v>27.613</v>
      </c>
      <c r="AH17" s="77">
        <f t="shared" si="0"/>
        <v>15.520999999999999</v>
      </c>
      <c r="AI17" s="77">
        <f t="shared" si="0"/>
        <v>99.088000000000008</v>
      </c>
      <c r="AJ17" s="77">
        <f t="shared" si="0"/>
        <v>22.311</v>
      </c>
      <c r="AK17" s="77">
        <f t="shared" si="0"/>
        <v>23.548999999999999</v>
      </c>
      <c r="AL17" s="77">
        <f t="shared" si="0"/>
        <v>62.892000000000003</v>
      </c>
      <c r="AM17" s="77">
        <f t="shared" si="0"/>
        <v>86.926000000000002</v>
      </c>
      <c r="AN17" s="77">
        <f t="shared" si="0"/>
        <v>102.06700000000001</v>
      </c>
      <c r="AO17" s="77">
        <f t="shared" si="0"/>
        <v>45.349999999999994</v>
      </c>
      <c r="AP17" s="77">
        <f t="shared" si="0"/>
        <v>65.186000000000007</v>
      </c>
      <c r="AQ17" s="77">
        <f t="shared" si="0"/>
        <v>68.137</v>
      </c>
      <c r="AR17" s="77">
        <f t="shared" si="0"/>
        <v>146.613</v>
      </c>
      <c r="AS17" s="77">
        <f t="shared" si="0"/>
        <v>60.884</v>
      </c>
      <c r="AT17" s="77">
        <f t="shared" si="0"/>
        <v>167.30699999999999</v>
      </c>
      <c r="AU17" s="77">
        <f t="shared" si="0"/>
        <v>135.95500000000001</v>
      </c>
      <c r="AV17" s="77">
        <f t="shared" si="0"/>
        <v>184.06799999999998</v>
      </c>
      <c r="AW17" s="77">
        <f t="shared" si="0"/>
        <v>191.57599999999999</v>
      </c>
      <c r="AX17" s="77">
        <f t="shared" si="0"/>
        <v>162.93700000000001</v>
      </c>
      <c r="AY17" s="77">
        <f t="shared" si="0"/>
        <v>191.20699999999999</v>
      </c>
      <c r="AZ17" s="77">
        <f t="shared" si="0"/>
        <v>134.73499999999999</v>
      </c>
      <c r="BA17" s="77">
        <f t="shared" si="0"/>
        <v>74.444000000000003</v>
      </c>
      <c r="BB17" s="77">
        <f t="shared" si="0"/>
        <v>88.082999999999998</v>
      </c>
      <c r="BC17" s="77">
        <f t="shared" si="0"/>
        <v>74.192000000000007</v>
      </c>
      <c r="BD17" s="77">
        <f t="shared" si="0"/>
        <v>160.93899999999999</v>
      </c>
      <c r="BE17" s="77">
        <f t="shared" si="0"/>
        <v>160.196</v>
      </c>
      <c r="BF17" s="77">
        <f t="shared" si="0"/>
        <v>45.531999999999996</v>
      </c>
      <c r="BG17" s="77">
        <f t="shared" si="0"/>
        <v>109.03</v>
      </c>
      <c r="BH17" s="77">
        <f t="shared" si="0"/>
        <v>110.039</v>
      </c>
      <c r="BI17" s="77">
        <f t="shared" si="0"/>
        <v>8.07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39.764000000000003</v>
      </c>
      <c r="BO17" s="77">
        <f t="shared" ref="BO17:CW17" si="1">SUM(BO11:BO16)</f>
        <v>24.010999999999999</v>
      </c>
      <c r="BP17" s="77">
        <f t="shared" si="1"/>
        <v>44.731999999999999</v>
      </c>
      <c r="BQ17" s="77">
        <f t="shared" si="1"/>
        <v>41.137999999999998</v>
      </c>
      <c r="BR17" s="77">
        <f t="shared" si="1"/>
        <v>45.734999999999999</v>
      </c>
      <c r="BS17" s="77">
        <f t="shared" si="1"/>
        <v>42.674999999999997</v>
      </c>
      <c r="BT17" s="77">
        <f t="shared" si="1"/>
        <v>35.577999999999996</v>
      </c>
      <c r="BU17" s="77">
        <f t="shared" si="1"/>
        <v>31.646000000000001</v>
      </c>
      <c r="BV17" s="77">
        <f t="shared" si="1"/>
        <v>43.244</v>
      </c>
      <c r="BW17" s="77">
        <f t="shared" si="1"/>
        <v>41.69</v>
      </c>
      <c r="BX17" s="77">
        <f t="shared" si="1"/>
        <v>42.290999999999997</v>
      </c>
      <c r="BY17" s="77">
        <f t="shared" si="1"/>
        <v>37.432000000000002</v>
      </c>
      <c r="BZ17" s="77">
        <f t="shared" si="1"/>
        <v>40.075000000000003</v>
      </c>
      <c r="CA17" s="77">
        <f t="shared" si="1"/>
        <v>40.61</v>
      </c>
      <c r="CB17" s="77">
        <f t="shared" si="1"/>
        <v>41.940000000000005</v>
      </c>
      <c r="CC17" s="77">
        <f t="shared" si="1"/>
        <v>51.707999999999998</v>
      </c>
      <c r="CD17" s="77">
        <f t="shared" si="1"/>
        <v>16.509</v>
      </c>
      <c r="CE17" s="77">
        <f t="shared" si="1"/>
        <v>26.756</v>
      </c>
      <c r="CF17" s="77">
        <f t="shared" si="1"/>
        <v>31.202999999999999</v>
      </c>
      <c r="CG17" s="77">
        <f t="shared" si="1"/>
        <v>31.077999999999999</v>
      </c>
      <c r="CH17" s="77">
        <f t="shared" si="1"/>
        <v>4.6370000000000005</v>
      </c>
      <c r="CI17" s="77">
        <f t="shared" si="1"/>
        <v>4.883</v>
      </c>
      <c r="CJ17" s="77">
        <f t="shared" si="1"/>
        <v>5.4149999999999991</v>
      </c>
      <c r="CK17" s="77">
        <f t="shared" si="1"/>
        <v>6.7110000000000003</v>
      </c>
      <c r="CL17" s="77">
        <f t="shared" si="1"/>
        <v>1.4990000000000001</v>
      </c>
      <c r="CM17" s="77">
        <f t="shared" si="1"/>
        <v>4.4969999999999999</v>
      </c>
      <c r="CN17" s="77">
        <f t="shared" si="1"/>
        <v>12.14</v>
      </c>
      <c r="CO17" s="77">
        <f t="shared" si="1"/>
        <v>1.4930000000000001</v>
      </c>
      <c r="CP17" s="77">
        <f t="shared" si="1"/>
        <v>10.462999999999999</v>
      </c>
      <c r="CQ17" s="77">
        <f t="shared" si="1"/>
        <v>10.745000000000001</v>
      </c>
      <c r="CR17" s="77">
        <f t="shared" si="1"/>
        <v>10.086</v>
      </c>
      <c r="CS17" s="77">
        <f t="shared" si="1"/>
        <v>34.798999999999999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1491.5237500000003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42</v>
      </c>
      <c r="CI20" s="88">
        <v>42</v>
      </c>
      <c r="CJ20" s="88">
        <v>42</v>
      </c>
      <c r="CK20" s="88">
        <v>42</v>
      </c>
      <c r="CL20" s="88">
        <v>42</v>
      </c>
      <c r="CM20" s="88">
        <v>42</v>
      </c>
      <c r="CN20" s="88">
        <v>42</v>
      </c>
      <c r="CO20" s="88">
        <v>42</v>
      </c>
      <c r="CP20" s="88">
        <v>18</v>
      </c>
      <c r="CQ20" s="88">
        <v>18</v>
      </c>
      <c r="CR20" s="88">
        <v>18</v>
      </c>
      <c r="CS20" s="88">
        <v>18</v>
      </c>
      <c r="CT20" s="89"/>
      <c r="CU20" s="89"/>
      <c r="CV20" s="89"/>
      <c r="CW20" s="90"/>
      <c r="CX20" s="91">
        <f t="array" ref="CX20">SUMPRODUCT(B20:CW20*0.25)</f>
        <v>102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>
        <v>158.47999999999999</v>
      </c>
      <c r="D22" s="99">
        <v>159</v>
      </c>
      <c r="E22" s="99">
        <v>158.47999999999999</v>
      </c>
      <c r="F22" s="99">
        <v>159</v>
      </c>
      <c r="G22" s="99">
        <v>158.47999999999999</v>
      </c>
      <c r="H22" s="99">
        <v>159</v>
      </c>
      <c r="I22" s="99">
        <v>158.44</v>
      </c>
      <c r="J22" s="99">
        <v>158.47999999999999</v>
      </c>
      <c r="K22" s="99">
        <v>158.47999999999999</v>
      </c>
      <c r="L22" s="99">
        <v>157.96</v>
      </c>
      <c r="M22" s="99">
        <v>157.96</v>
      </c>
      <c r="N22" s="99">
        <v>157.44</v>
      </c>
      <c r="O22" s="99">
        <v>157.96</v>
      </c>
      <c r="P22" s="99">
        <v>157.44</v>
      </c>
      <c r="Q22" s="99">
        <v>157.96</v>
      </c>
      <c r="R22" s="99">
        <v>157.96</v>
      </c>
      <c r="S22" s="99">
        <v>117.96</v>
      </c>
      <c r="T22" s="99">
        <v>98.48</v>
      </c>
      <c r="U22" s="99">
        <v>49</v>
      </c>
      <c r="V22" s="99">
        <v>19.52</v>
      </c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>
        <v>1.22</v>
      </c>
      <c r="AL22" s="99">
        <v>0.52</v>
      </c>
      <c r="AM22" s="99">
        <v>1.04</v>
      </c>
      <c r="AN22" s="99">
        <v>1.3</v>
      </c>
      <c r="AO22" s="99">
        <v>4.0199999999999996</v>
      </c>
      <c r="AP22" s="99">
        <v>0.52</v>
      </c>
      <c r="AQ22" s="99">
        <v>2.04</v>
      </c>
      <c r="AR22" s="99">
        <v>0.52</v>
      </c>
      <c r="AS22" s="99">
        <v>2.38</v>
      </c>
      <c r="AT22" s="99">
        <v>4.92</v>
      </c>
      <c r="AU22" s="99">
        <v>5.0199999999999996</v>
      </c>
      <c r="AV22" s="99">
        <v>5.8599999999999994</v>
      </c>
      <c r="AW22" s="99">
        <v>4.8599999999999994</v>
      </c>
      <c r="AX22" s="99"/>
      <c r="AY22" s="99"/>
      <c r="AZ22" s="99"/>
      <c r="BA22" s="99"/>
      <c r="BB22" s="99">
        <v>8.1999999999999993</v>
      </c>
      <c r="BC22" s="99">
        <v>8.1</v>
      </c>
      <c r="BD22" s="99">
        <v>4.0999999999999996</v>
      </c>
      <c r="BE22" s="99">
        <v>2.2000000000000002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718.57500000000005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158.47999999999999</v>
      </c>
      <c r="D27" s="107">
        <f t="shared" si="2"/>
        <v>159</v>
      </c>
      <c r="E27" s="107">
        <f t="shared" si="2"/>
        <v>158.47999999999999</v>
      </c>
      <c r="F27" s="107">
        <f t="shared" si="2"/>
        <v>159</v>
      </c>
      <c r="G27" s="107">
        <f t="shared" si="2"/>
        <v>158.47999999999999</v>
      </c>
      <c r="H27" s="107">
        <f t="shared" si="2"/>
        <v>159</v>
      </c>
      <c r="I27" s="107">
        <f t="shared" si="2"/>
        <v>158.44</v>
      </c>
      <c r="J27" s="107">
        <f t="shared" si="2"/>
        <v>158.47999999999999</v>
      </c>
      <c r="K27" s="107">
        <f t="shared" si="2"/>
        <v>158.47999999999999</v>
      </c>
      <c r="L27" s="107">
        <f t="shared" si="2"/>
        <v>157.96</v>
      </c>
      <c r="M27" s="107">
        <f t="shared" si="2"/>
        <v>157.96</v>
      </c>
      <c r="N27" s="107">
        <f t="shared" si="2"/>
        <v>157.44</v>
      </c>
      <c r="O27" s="107">
        <f t="shared" si="2"/>
        <v>157.96</v>
      </c>
      <c r="P27" s="107">
        <f t="shared" si="2"/>
        <v>157.44</v>
      </c>
      <c r="Q27" s="107">
        <f>SUM(Q20:Q26)</f>
        <v>157.96</v>
      </c>
      <c r="R27" s="107">
        <f t="shared" ref="R27:CC27" si="3">SUM(R20:R26)</f>
        <v>157.96</v>
      </c>
      <c r="S27" s="107">
        <f t="shared" si="3"/>
        <v>117.96</v>
      </c>
      <c r="T27" s="107">
        <f t="shared" si="3"/>
        <v>98.48</v>
      </c>
      <c r="U27" s="107">
        <f t="shared" si="3"/>
        <v>49</v>
      </c>
      <c r="V27" s="107">
        <f t="shared" si="3"/>
        <v>19.52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1.22</v>
      </c>
      <c r="AL27" s="107">
        <f t="shared" si="3"/>
        <v>0.52</v>
      </c>
      <c r="AM27" s="107">
        <f t="shared" si="3"/>
        <v>1.04</v>
      </c>
      <c r="AN27" s="107">
        <f t="shared" si="3"/>
        <v>1.3</v>
      </c>
      <c r="AO27" s="107">
        <f t="shared" si="3"/>
        <v>4.0199999999999996</v>
      </c>
      <c r="AP27" s="107">
        <f t="shared" si="3"/>
        <v>0.52</v>
      </c>
      <c r="AQ27" s="107">
        <f t="shared" si="3"/>
        <v>2.04</v>
      </c>
      <c r="AR27" s="107">
        <f t="shared" si="3"/>
        <v>0.52</v>
      </c>
      <c r="AS27" s="107">
        <f t="shared" si="3"/>
        <v>2.38</v>
      </c>
      <c r="AT27" s="107">
        <f t="shared" si="3"/>
        <v>4.92</v>
      </c>
      <c r="AU27" s="107">
        <f t="shared" si="3"/>
        <v>5.0199999999999996</v>
      </c>
      <c r="AV27" s="107">
        <f t="shared" si="3"/>
        <v>5.8599999999999994</v>
      </c>
      <c r="AW27" s="107">
        <f t="shared" si="3"/>
        <v>4.8599999999999994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8.1999999999999993</v>
      </c>
      <c r="BC27" s="107">
        <f t="shared" si="3"/>
        <v>8.1</v>
      </c>
      <c r="BD27" s="107">
        <f t="shared" si="3"/>
        <v>4.0999999999999996</v>
      </c>
      <c r="BE27" s="107">
        <f t="shared" si="3"/>
        <v>2.2000000000000002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42</v>
      </c>
      <c r="CI27" s="107">
        <f t="shared" si="4"/>
        <v>42</v>
      </c>
      <c r="CJ27" s="107">
        <f t="shared" si="4"/>
        <v>42</v>
      </c>
      <c r="CK27" s="107">
        <f t="shared" si="4"/>
        <v>42</v>
      </c>
      <c r="CL27" s="107">
        <f t="shared" si="4"/>
        <v>42</v>
      </c>
      <c r="CM27" s="107">
        <f t="shared" si="4"/>
        <v>42</v>
      </c>
      <c r="CN27" s="107">
        <f t="shared" si="4"/>
        <v>42</v>
      </c>
      <c r="CO27" s="107">
        <f t="shared" si="4"/>
        <v>42</v>
      </c>
      <c r="CP27" s="107">
        <f t="shared" si="4"/>
        <v>18</v>
      </c>
      <c r="CQ27" s="107">
        <f t="shared" si="4"/>
        <v>18</v>
      </c>
      <c r="CR27" s="107">
        <f t="shared" si="4"/>
        <v>18</v>
      </c>
      <c r="CS27" s="107">
        <f t="shared" si="4"/>
        <v>18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820.57500000000005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395.12799999999999</v>
      </c>
      <c r="C31" s="94">
        <v>416.22699999999998</v>
      </c>
      <c r="D31" s="94">
        <v>309.017</v>
      </c>
      <c r="E31" s="94">
        <v>308.54500000000002</v>
      </c>
      <c r="F31" s="94">
        <v>222.09899999999999</v>
      </c>
      <c r="G31" s="94">
        <v>219.29400000000001</v>
      </c>
      <c r="H31" s="94">
        <v>218.67099999999999</v>
      </c>
      <c r="I31" s="94">
        <v>229.077</v>
      </c>
      <c r="J31" s="94">
        <v>163.809</v>
      </c>
      <c r="K31" s="94">
        <v>161.43</v>
      </c>
      <c r="L31" s="94">
        <v>161.30799999999999</v>
      </c>
      <c r="M31" s="94">
        <v>170.05199999999999</v>
      </c>
      <c r="N31" s="94">
        <v>166.54499999999999</v>
      </c>
      <c r="O31" s="94">
        <v>161.91800000000001</v>
      </c>
      <c r="P31" s="94">
        <v>161.273</v>
      </c>
      <c r="Q31" s="94">
        <v>163.27099999999999</v>
      </c>
      <c r="R31" s="94">
        <v>212.03299999999999</v>
      </c>
      <c r="S31" s="94">
        <v>215.34399999999999</v>
      </c>
      <c r="T31" s="94">
        <v>169.12100000000001</v>
      </c>
      <c r="U31" s="94">
        <v>164.078</v>
      </c>
      <c r="V31" s="94">
        <v>173.32400000000001</v>
      </c>
      <c r="W31" s="94">
        <v>156.65700000000001</v>
      </c>
      <c r="X31" s="94">
        <v>154.78</v>
      </c>
      <c r="Y31" s="94">
        <v>150</v>
      </c>
      <c r="Z31" s="94">
        <v>18.875</v>
      </c>
      <c r="AA31" s="94"/>
      <c r="AB31" s="94"/>
      <c r="AC31" s="94">
        <v>9.9109999999999996</v>
      </c>
      <c r="AD31" s="94">
        <v>1.8720000000000001</v>
      </c>
      <c r="AE31" s="94">
        <v>6.2249999999999996</v>
      </c>
      <c r="AF31" s="94">
        <v>42.061</v>
      </c>
      <c r="AG31" s="94">
        <v>27.613</v>
      </c>
      <c r="AH31" s="94">
        <v>15.521000000000001</v>
      </c>
      <c r="AI31" s="94">
        <v>99.087999999999994</v>
      </c>
      <c r="AJ31" s="94">
        <v>22.311</v>
      </c>
      <c r="AK31" s="94">
        <v>24.768999999999998</v>
      </c>
      <c r="AL31" s="94">
        <v>63.411999999999999</v>
      </c>
      <c r="AM31" s="94">
        <v>87.965999999999994</v>
      </c>
      <c r="AN31" s="94">
        <v>103.367</v>
      </c>
      <c r="AO31" s="94">
        <v>49.37</v>
      </c>
      <c r="AP31" s="94">
        <v>65.706000000000003</v>
      </c>
      <c r="AQ31" s="94">
        <v>70.177000000000007</v>
      </c>
      <c r="AR31" s="94">
        <v>147.13300000000001</v>
      </c>
      <c r="AS31" s="94">
        <v>63.264000000000003</v>
      </c>
      <c r="AT31" s="94">
        <v>172.227</v>
      </c>
      <c r="AU31" s="94">
        <v>140.97499999999999</v>
      </c>
      <c r="AV31" s="94">
        <v>189.928</v>
      </c>
      <c r="AW31" s="94">
        <v>196.43600000000001</v>
      </c>
      <c r="AX31" s="94">
        <v>162.93700000000001</v>
      </c>
      <c r="AY31" s="94">
        <v>191.20699999999999</v>
      </c>
      <c r="AZ31" s="94">
        <v>134.73500000000001</v>
      </c>
      <c r="BA31" s="94">
        <v>74.444000000000003</v>
      </c>
      <c r="BB31" s="94">
        <v>96.283000000000001</v>
      </c>
      <c r="BC31" s="94">
        <v>82.292000000000002</v>
      </c>
      <c r="BD31" s="94">
        <v>165.03899999999999</v>
      </c>
      <c r="BE31" s="94">
        <v>162.39599999999999</v>
      </c>
      <c r="BF31" s="94">
        <v>45.531999999999996</v>
      </c>
      <c r="BG31" s="94">
        <v>109.03</v>
      </c>
      <c r="BH31" s="94">
        <v>110.039</v>
      </c>
      <c r="BI31" s="94">
        <v>8.07</v>
      </c>
      <c r="BJ31" s="94"/>
      <c r="BK31" s="94"/>
      <c r="BL31" s="94"/>
      <c r="BM31" s="94"/>
      <c r="BN31" s="94">
        <v>39.764000000000003</v>
      </c>
      <c r="BO31" s="94">
        <v>24.010999999999999</v>
      </c>
      <c r="BP31" s="94">
        <v>44.731999999999999</v>
      </c>
      <c r="BQ31" s="94">
        <v>41.137999999999998</v>
      </c>
      <c r="BR31" s="94">
        <v>45.734999999999999</v>
      </c>
      <c r="BS31" s="94">
        <v>42.674999999999997</v>
      </c>
      <c r="BT31" s="94">
        <v>35.578000000000003</v>
      </c>
      <c r="BU31" s="94">
        <v>31.646000000000001</v>
      </c>
      <c r="BV31" s="94">
        <v>43.244</v>
      </c>
      <c r="BW31" s="94">
        <v>41.69</v>
      </c>
      <c r="BX31" s="94">
        <v>42.290999999999997</v>
      </c>
      <c r="BY31" s="94">
        <v>37.432000000000002</v>
      </c>
      <c r="BZ31" s="94">
        <v>40.075000000000003</v>
      </c>
      <c r="CA31" s="94">
        <v>40.61</v>
      </c>
      <c r="CB31" s="94">
        <v>41.94</v>
      </c>
      <c r="CC31" s="94">
        <v>51.707999999999998</v>
      </c>
      <c r="CD31" s="94">
        <v>16.509</v>
      </c>
      <c r="CE31" s="94">
        <v>26.756</v>
      </c>
      <c r="CF31" s="94">
        <v>31.202999999999999</v>
      </c>
      <c r="CG31" s="94">
        <v>31.077999999999999</v>
      </c>
      <c r="CH31" s="94">
        <v>46.637</v>
      </c>
      <c r="CI31" s="94">
        <v>46.883000000000003</v>
      </c>
      <c r="CJ31" s="94">
        <v>47.414999999999999</v>
      </c>
      <c r="CK31" s="94">
        <v>48.710999999999999</v>
      </c>
      <c r="CL31" s="94">
        <v>43.499000000000002</v>
      </c>
      <c r="CM31" s="94">
        <v>46.497</v>
      </c>
      <c r="CN31" s="94">
        <v>54.14</v>
      </c>
      <c r="CO31" s="94">
        <v>43.493000000000002</v>
      </c>
      <c r="CP31" s="94">
        <v>28.463000000000001</v>
      </c>
      <c r="CQ31" s="94">
        <v>28.745000000000001</v>
      </c>
      <c r="CR31" s="94">
        <v>28.085999999999999</v>
      </c>
      <c r="CS31" s="94">
        <v>52.798999999999999</v>
      </c>
      <c r="CT31" s="95"/>
      <c r="CU31" s="95"/>
      <c r="CV31" s="95"/>
      <c r="CW31" s="96"/>
      <c r="CX31" s="97">
        <f t="array" ref="CX31">SUMPRODUCT(B31:CW31*0.25)</f>
        <v>2312.0987500000006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395.12799999999999</v>
      </c>
      <c r="C33" s="77">
        <f t="shared" ref="C33:BN33" si="5">SUM(C30:C32)</f>
        <v>416.22699999999998</v>
      </c>
      <c r="D33" s="77">
        <f t="shared" si="5"/>
        <v>309.017</v>
      </c>
      <c r="E33" s="77">
        <f t="shared" si="5"/>
        <v>308.54500000000002</v>
      </c>
      <c r="F33" s="77">
        <f t="shared" si="5"/>
        <v>222.09899999999999</v>
      </c>
      <c r="G33" s="77">
        <f t="shared" si="5"/>
        <v>219.29400000000001</v>
      </c>
      <c r="H33" s="77">
        <f t="shared" si="5"/>
        <v>218.67099999999999</v>
      </c>
      <c r="I33" s="77">
        <f t="shared" si="5"/>
        <v>229.077</v>
      </c>
      <c r="J33" s="77">
        <f t="shared" si="5"/>
        <v>163.809</v>
      </c>
      <c r="K33" s="77">
        <f t="shared" si="5"/>
        <v>161.43</v>
      </c>
      <c r="L33" s="77">
        <f t="shared" si="5"/>
        <v>161.30799999999999</v>
      </c>
      <c r="M33" s="77">
        <f t="shared" si="5"/>
        <v>170.05199999999999</v>
      </c>
      <c r="N33" s="77">
        <f t="shared" si="5"/>
        <v>166.54499999999999</v>
      </c>
      <c r="O33" s="77">
        <f t="shared" si="5"/>
        <v>161.91800000000001</v>
      </c>
      <c r="P33" s="77">
        <f t="shared" si="5"/>
        <v>161.273</v>
      </c>
      <c r="Q33" s="77">
        <f t="shared" si="5"/>
        <v>163.27099999999999</v>
      </c>
      <c r="R33" s="77">
        <f t="shared" si="5"/>
        <v>212.03299999999999</v>
      </c>
      <c r="S33" s="77">
        <f t="shared" si="5"/>
        <v>215.34399999999999</v>
      </c>
      <c r="T33" s="77">
        <f t="shared" si="5"/>
        <v>169.12100000000001</v>
      </c>
      <c r="U33" s="77">
        <f t="shared" si="5"/>
        <v>164.078</v>
      </c>
      <c r="V33" s="77">
        <f t="shared" si="5"/>
        <v>173.32400000000001</v>
      </c>
      <c r="W33" s="77">
        <f t="shared" si="5"/>
        <v>156.65700000000001</v>
      </c>
      <c r="X33" s="77">
        <f t="shared" si="5"/>
        <v>154.78</v>
      </c>
      <c r="Y33" s="77">
        <f t="shared" si="5"/>
        <v>150</v>
      </c>
      <c r="Z33" s="77">
        <f t="shared" si="5"/>
        <v>18.875</v>
      </c>
      <c r="AA33" s="77">
        <f t="shared" si="5"/>
        <v>0</v>
      </c>
      <c r="AB33" s="77">
        <f t="shared" si="5"/>
        <v>0</v>
      </c>
      <c r="AC33" s="77">
        <f t="shared" si="5"/>
        <v>9.9109999999999996</v>
      </c>
      <c r="AD33" s="77">
        <f t="shared" si="5"/>
        <v>1.8720000000000001</v>
      </c>
      <c r="AE33" s="77">
        <f t="shared" si="5"/>
        <v>6.2249999999999996</v>
      </c>
      <c r="AF33" s="77">
        <f t="shared" si="5"/>
        <v>42.061</v>
      </c>
      <c r="AG33" s="77">
        <f t="shared" si="5"/>
        <v>27.613</v>
      </c>
      <c r="AH33" s="77">
        <f t="shared" si="5"/>
        <v>15.521000000000001</v>
      </c>
      <c r="AI33" s="77">
        <f t="shared" si="5"/>
        <v>99.087999999999994</v>
      </c>
      <c r="AJ33" s="77">
        <f t="shared" si="5"/>
        <v>22.311</v>
      </c>
      <c r="AK33" s="77">
        <f t="shared" si="5"/>
        <v>24.768999999999998</v>
      </c>
      <c r="AL33" s="77">
        <f t="shared" si="5"/>
        <v>63.411999999999999</v>
      </c>
      <c r="AM33" s="77">
        <f t="shared" si="5"/>
        <v>87.965999999999994</v>
      </c>
      <c r="AN33" s="77">
        <f t="shared" si="5"/>
        <v>103.367</v>
      </c>
      <c r="AO33" s="77">
        <f t="shared" si="5"/>
        <v>49.37</v>
      </c>
      <c r="AP33" s="77">
        <f t="shared" si="5"/>
        <v>65.706000000000003</v>
      </c>
      <c r="AQ33" s="77">
        <f t="shared" si="5"/>
        <v>70.177000000000007</v>
      </c>
      <c r="AR33" s="77">
        <f t="shared" si="5"/>
        <v>147.13300000000001</v>
      </c>
      <c r="AS33" s="77">
        <f t="shared" si="5"/>
        <v>63.264000000000003</v>
      </c>
      <c r="AT33" s="77">
        <f t="shared" si="5"/>
        <v>172.227</v>
      </c>
      <c r="AU33" s="77">
        <f t="shared" si="5"/>
        <v>140.97499999999999</v>
      </c>
      <c r="AV33" s="77">
        <f t="shared" si="5"/>
        <v>189.928</v>
      </c>
      <c r="AW33" s="77">
        <f t="shared" si="5"/>
        <v>196.43600000000001</v>
      </c>
      <c r="AX33" s="77">
        <f t="shared" si="5"/>
        <v>162.93700000000001</v>
      </c>
      <c r="AY33" s="77">
        <f t="shared" si="5"/>
        <v>191.20699999999999</v>
      </c>
      <c r="AZ33" s="77">
        <f t="shared" si="5"/>
        <v>134.73500000000001</v>
      </c>
      <c r="BA33" s="77">
        <f t="shared" si="5"/>
        <v>74.444000000000003</v>
      </c>
      <c r="BB33" s="77">
        <f t="shared" si="5"/>
        <v>96.283000000000001</v>
      </c>
      <c r="BC33" s="77">
        <f t="shared" si="5"/>
        <v>82.292000000000002</v>
      </c>
      <c r="BD33" s="77">
        <f t="shared" si="5"/>
        <v>165.03899999999999</v>
      </c>
      <c r="BE33" s="77">
        <f t="shared" si="5"/>
        <v>162.39599999999999</v>
      </c>
      <c r="BF33" s="77">
        <f t="shared" si="5"/>
        <v>45.531999999999996</v>
      </c>
      <c r="BG33" s="77">
        <f t="shared" si="5"/>
        <v>109.03</v>
      </c>
      <c r="BH33" s="77">
        <f t="shared" si="5"/>
        <v>110.039</v>
      </c>
      <c r="BI33" s="77">
        <f t="shared" si="5"/>
        <v>8.07</v>
      </c>
      <c r="BJ33" s="77">
        <f t="shared" si="5"/>
        <v>0</v>
      </c>
      <c r="BK33" s="77">
        <f t="shared" si="5"/>
        <v>0</v>
      </c>
      <c r="BL33" s="77">
        <f t="shared" si="5"/>
        <v>0</v>
      </c>
      <c r="BM33" s="77">
        <f t="shared" si="5"/>
        <v>0</v>
      </c>
      <c r="BN33" s="77">
        <f t="shared" si="5"/>
        <v>39.764000000000003</v>
      </c>
      <c r="BO33" s="77">
        <f t="shared" ref="BO33:CW33" si="6">SUM(BO30:BO32)</f>
        <v>24.010999999999999</v>
      </c>
      <c r="BP33" s="77">
        <f t="shared" si="6"/>
        <v>44.731999999999999</v>
      </c>
      <c r="BQ33" s="77">
        <f t="shared" si="6"/>
        <v>41.137999999999998</v>
      </c>
      <c r="BR33" s="77">
        <f t="shared" si="6"/>
        <v>45.734999999999999</v>
      </c>
      <c r="BS33" s="77">
        <f t="shared" si="6"/>
        <v>42.674999999999997</v>
      </c>
      <c r="BT33" s="77">
        <f t="shared" si="6"/>
        <v>35.578000000000003</v>
      </c>
      <c r="BU33" s="77">
        <f t="shared" si="6"/>
        <v>31.646000000000001</v>
      </c>
      <c r="BV33" s="77">
        <f t="shared" si="6"/>
        <v>43.244</v>
      </c>
      <c r="BW33" s="77">
        <f t="shared" si="6"/>
        <v>41.69</v>
      </c>
      <c r="BX33" s="77">
        <f t="shared" si="6"/>
        <v>42.290999999999997</v>
      </c>
      <c r="BY33" s="77">
        <f t="shared" si="6"/>
        <v>37.432000000000002</v>
      </c>
      <c r="BZ33" s="77">
        <f t="shared" si="6"/>
        <v>40.075000000000003</v>
      </c>
      <c r="CA33" s="77">
        <f t="shared" si="6"/>
        <v>40.61</v>
      </c>
      <c r="CB33" s="77">
        <f t="shared" si="6"/>
        <v>41.94</v>
      </c>
      <c r="CC33" s="77">
        <f t="shared" si="6"/>
        <v>51.707999999999998</v>
      </c>
      <c r="CD33" s="77">
        <f t="shared" si="6"/>
        <v>16.509</v>
      </c>
      <c r="CE33" s="77">
        <f t="shared" si="6"/>
        <v>26.756</v>
      </c>
      <c r="CF33" s="77">
        <f t="shared" si="6"/>
        <v>31.202999999999999</v>
      </c>
      <c r="CG33" s="77">
        <f t="shared" si="6"/>
        <v>31.077999999999999</v>
      </c>
      <c r="CH33" s="77">
        <f t="shared" si="6"/>
        <v>46.637</v>
      </c>
      <c r="CI33" s="77">
        <f t="shared" si="6"/>
        <v>46.883000000000003</v>
      </c>
      <c r="CJ33" s="77">
        <f t="shared" si="6"/>
        <v>47.414999999999999</v>
      </c>
      <c r="CK33" s="77">
        <f t="shared" si="6"/>
        <v>48.710999999999999</v>
      </c>
      <c r="CL33" s="77">
        <f t="shared" si="6"/>
        <v>43.499000000000002</v>
      </c>
      <c r="CM33" s="77">
        <f t="shared" si="6"/>
        <v>46.497</v>
      </c>
      <c r="CN33" s="77">
        <f t="shared" si="6"/>
        <v>54.14</v>
      </c>
      <c r="CO33" s="77">
        <f t="shared" si="6"/>
        <v>43.493000000000002</v>
      </c>
      <c r="CP33" s="77">
        <f t="shared" si="6"/>
        <v>28.463000000000001</v>
      </c>
      <c r="CQ33" s="77">
        <f t="shared" si="6"/>
        <v>28.745000000000001</v>
      </c>
      <c r="CR33" s="77">
        <f t="shared" si="6"/>
        <v>28.085999999999999</v>
      </c>
      <c r="CS33" s="77">
        <f t="shared" si="6"/>
        <v>52.798999999999999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2312.0987500000006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39.6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0.6</v>
      </c>
      <c r="Y38" s="120"/>
      <c r="Z38" s="120">
        <v>1.3</v>
      </c>
      <c r="AA38" s="120">
        <v>30.6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>
        <v>3.4</v>
      </c>
      <c r="AO38" s="120">
        <v>11.2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52.8</v>
      </c>
      <c r="BA38" s="120"/>
      <c r="BB38" s="120"/>
      <c r="BC38" s="120"/>
      <c r="BD38" s="120"/>
      <c r="BE38" s="120"/>
      <c r="BF38" s="120">
        <v>14.2</v>
      </c>
      <c r="BG38" s="120"/>
      <c r="BH38" s="120"/>
      <c r="BI38" s="120"/>
      <c r="BJ38" s="120"/>
      <c r="BK38" s="120"/>
      <c r="BL38" s="120"/>
      <c r="BM38" s="120"/>
      <c r="BN38" s="120"/>
      <c r="BO38" s="120">
        <v>20.100000000000001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1.4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82.1</v>
      </c>
      <c r="CM38" s="120"/>
      <c r="CN38" s="120"/>
      <c r="CO38" s="120">
        <v>87.2</v>
      </c>
      <c r="CP38" s="120">
        <v>1</v>
      </c>
      <c r="CQ38" s="120">
        <v>0.7</v>
      </c>
      <c r="CR38" s="120">
        <v>6</v>
      </c>
      <c r="CS38" s="120"/>
      <c r="CT38" s="122"/>
      <c r="CU38" s="122"/>
      <c r="CV38" s="122"/>
      <c r="CW38" s="121"/>
      <c r="CX38" s="97">
        <f t="array" ref="CX38">SUMPRODUCT(B38:CW38*0.25)</f>
        <v>88.049999999999983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87.8</v>
      </c>
      <c r="AA40" s="120">
        <v>87.8</v>
      </c>
      <c r="AB40" s="120">
        <v>87.8</v>
      </c>
      <c r="AC40" s="120">
        <v>87.8</v>
      </c>
      <c r="AD40" s="120">
        <v>64.7</v>
      </c>
      <c r="AE40" s="120">
        <v>64.7</v>
      </c>
      <c r="AF40" s="120">
        <v>64.7</v>
      </c>
      <c r="AG40" s="120">
        <v>64.7</v>
      </c>
      <c r="AH40" s="120">
        <v>102.8</v>
      </c>
      <c r="AI40" s="120">
        <v>102.8</v>
      </c>
      <c r="AJ40" s="120">
        <v>102.8</v>
      </c>
      <c r="AK40" s="120">
        <v>102.8</v>
      </c>
      <c r="AL40" s="120">
        <v>74.599999999999994</v>
      </c>
      <c r="AM40" s="120">
        <v>74.599999999999994</v>
      </c>
      <c r="AN40" s="120">
        <v>74.599999999999994</v>
      </c>
      <c r="AO40" s="120">
        <v>74.599999999999994</v>
      </c>
      <c r="AP40" s="120">
        <v>188.8</v>
      </c>
      <c r="AQ40" s="120">
        <v>188.8</v>
      </c>
      <c r="AR40" s="120">
        <v>188.8</v>
      </c>
      <c r="AS40" s="120">
        <v>188.8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79.099999999999994</v>
      </c>
      <c r="BG40" s="120">
        <v>79.099999999999994</v>
      </c>
      <c r="BH40" s="120">
        <v>79.099999999999994</v>
      </c>
      <c r="BI40" s="120">
        <v>79.099999999999994</v>
      </c>
      <c r="BJ40" s="120">
        <v>254</v>
      </c>
      <c r="BK40" s="120">
        <v>254</v>
      </c>
      <c r="BL40" s="120">
        <v>254</v>
      </c>
      <c r="BM40" s="120">
        <v>254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8.8000000000000007</v>
      </c>
      <c r="CE40" s="120">
        <v>8.8000000000000007</v>
      </c>
      <c r="CF40" s="120">
        <v>8.8000000000000007</v>
      </c>
      <c r="CG40" s="120">
        <v>8.8000000000000007</v>
      </c>
      <c r="CH40" s="120">
        <v>2.4</v>
      </c>
      <c r="CI40" s="120">
        <v>2.4</v>
      </c>
      <c r="CJ40" s="120">
        <v>2.4</v>
      </c>
      <c r="CK40" s="120">
        <v>2.4</v>
      </c>
      <c r="CL40" s="120">
        <v>35.5</v>
      </c>
      <c r="CM40" s="120">
        <v>35.5</v>
      </c>
      <c r="CN40" s="120">
        <v>35.5</v>
      </c>
      <c r="CO40" s="120">
        <v>35.5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898.5</v>
      </c>
    </row>
    <row r="41" spans="1:102" ht="30" customHeight="1" thickBot="1" x14ac:dyDescent="0.25">
      <c r="A41" s="105" t="s">
        <v>35</v>
      </c>
      <c r="B41" s="106">
        <f>SUM(B36:B40)</f>
        <v>39.6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0.6</v>
      </c>
      <c r="Y41" s="107">
        <f t="shared" si="7"/>
        <v>0</v>
      </c>
      <c r="Z41" s="107">
        <f t="shared" si="7"/>
        <v>89.1</v>
      </c>
      <c r="AA41" s="107">
        <f t="shared" si="7"/>
        <v>118.4</v>
      </c>
      <c r="AB41" s="107">
        <f t="shared" si="7"/>
        <v>87.8</v>
      </c>
      <c r="AC41" s="107">
        <f t="shared" si="7"/>
        <v>87.8</v>
      </c>
      <c r="AD41" s="107">
        <f t="shared" si="7"/>
        <v>64.7</v>
      </c>
      <c r="AE41" s="107">
        <f t="shared" si="7"/>
        <v>64.7</v>
      </c>
      <c r="AF41" s="107">
        <f t="shared" si="7"/>
        <v>64.7</v>
      </c>
      <c r="AG41" s="107">
        <f t="shared" si="7"/>
        <v>64.7</v>
      </c>
      <c r="AH41" s="107">
        <f t="shared" si="7"/>
        <v>102.8</v>
      </c>
      <c r="AI41" s="107">
        <f t="shared" si="7"/>
        <v>102.8</v>
      </c>
      <c r="AJ41" s="107">
        <f t="shared" si="7"/>
        <v>102.8</v>
      </c>
      <c r="AK41" s="107">
        <f t="shared" si="7"/>
        <v>102.8</v>
      </c>
      <c r="AL41" s="107">
        <f t="shared" si="7"/>
        <v>74.599999999999994</v>
      </c>
      <c r="AM41" s="107">
        <f t="shared" si="7"/>
        <v>74.599999999999994</v>
      </c>
      <c r="AN41" s="107">
        <f t="shared" si="7"/>
        <v>78</v>
      </c>
      <c r="AO41" s="107">
        <f t="shared" si="7"/>
        <v>85.8</v>
      </c>
      <c r="AP41" s="107">
        <f t="shared" si="7"/>
        <v>188.8</v>
      </c>
      <c r="AQ41" s="107">
        <f t="shared" si="7"/>
        <v>188.8</v>
      </c>
      <c r="AR41" s="107">
        <f t="shared" si="7"/>
        <v>188.8</v>
      </c>
      <c r="AS41" s="107">
        <f t="shared" si="7"/>
        <v>188.8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52.8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93.3</v>
      </c>
      <c r="BG41" s="107">
        <f t="shared" si="7"/>
        <v>79.099999999999994</v>
      </c>
      <c r="BH41" s="107">
        <f t="shared" si="7"/>
        <v>79.099999999999994</v>
      </c>
      <c r="BI41" s="107">
        <f t="shared" si="7"/>
        <v>79.099999999999994</v>
      </c>
      <c r="BJ41" s="107">
        <f t="shared" si="7"/>
        <v>254</v>
      </c>
      <c r="BK41" s="107">
        <f t="shared" si="7"/>
        <v>254</v>
      </c>
      <c r="BL41" s="107">
        <f t="shared" si="7"/>
        <v>254</v>
      </c>
      <c r="BM41" s="107">
        <f t="shared" si="7"/>
        <v>254</v>
      </c>
      <c r="BN41" s="107">
        <f t="shared" si="7"/>
        <v>0</v>
      </c>
      <c r="BO41" s="107">
        <f t="shared" ref="BO41:CW41" si="8">SUM(BO36:BO40)</f>
        <v>20.100000000000001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1.4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8.8000000000000007</v>
      </c>
      <c r="CE41" s="107">
        <f t="shared" si="8"/>
        <v>8.8000000000000007</v>
      </c>
      <c r="CF41" s="107">
        <f t="shared" si="8"/>
        <v>8.8000000000000007</v>
      </c>
      <c r="CG41" s="107">
        <f t="shared" si="8"/>
        <v>8.8000000000000007</v>
      </c>
      <c r="CH41" s="107">
        <f t="shared" si="8"/>
        <v>2.4</v>
      </c>
      <c r="CI41" s="107">
        <f t="shared" si="8"/>
        <v>2.4</v>
      </c>
      <c r="CJ41" s="107">
        <f t="shared" si="8"/>
        <v>2.4</v>
      </c>
      <c r="CK41" s="107">
        <f t="shared" si="8"/>
        <v>2.4</v>
      </c>
      <c r="CL41" s="107">
        <f t="shared" si="8"/>
        <v>117.6</v>
      </c>
      <c r="CM41" s="107">
        <f t="shared" si="8"/>
        <v>35.5</v>
      </c>
      <c r="CN41" s="107">
        <f t="shared" si="8"/>
        <v>35.5</v>
      </c>
      <c r="CO41" s="107">
        <f t="shared" si="8"/>
        <v>122.7</v>
      </c>
      <c r="CP41" s="107">
        <f t="shared" si="8"/>
        <v>1</v>
      </c>
      <c r="CQ41" s="107">
        <f t="shared" si="8"/>
        <v>0.7</v>
      </c>
      <c r="CR41" s="107">
        <f t="shared" si="8"/>
        <v>6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986.55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39.6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0.6</v>
      </c>
      <c r="Y46" s="120"/>
      <c r="Z46" s="120">
        <v>1.3</v>
      </c>
      <c r="AA46" s="120">
        <v>30.6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>
        <v>3.4</v>
      </c>
      <c r="AO46" s="120">
        <v>11.2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52.8</v>
      </c>
      <c r="BA46" s="120"/>
      <c r="BB46" s="120"/>
      <c r="BC46" s="120"/>
      <c r="BD46" s="120"/>
      <c r="BE46" s="120"/>
      <c r="BF46" s="120">
        <v>14.2</v>
      </c>
      <c r="BG46" s="120"/>
      <c r="BH46" s="120"/>
      <c r="BI46" s="120"/>
      <c r="BJ46" s="120"/>
      <c r="BK46" s="120"/>
      <c r="BL46" s="120"/>
      <c r="BM46" s="120"/>
      <c r="BN46" s="120"/>
      <c r="BO46" s="120">
        <v>20.100000000000001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1.4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82.1</v>
      </c>
      <c r="CM46" s="120"/>
      <c r="CN46" s="120"/>
      <c r="CO46" s="120">
        <v>87.2</v>
      </c>
      <c r="CP46" s="120">
        <v>1</v>
      </c>
      <c r="CQ46" s="120">
        <v>0.7</v>
      </c>
      <c r="CR46" s="120">
        <v>6</v>
      </c>
      <c r="CS46" s="120"/>
      <c r="CT46" s="122"/>
      <c r="CU46" s="122"/>
      <c r="CV46" s="122"/>
      <c r="CW46" s="121"/>
      <c r="CX46" s="97">
        <f t="array" ref="CX46">SUMPRODUCT(B46:CW46*0.25)</f>
        <v>88.049999999999983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87.8</v>
      </c>
      <c r="AA48" s="120">
        <v>87.8</v>
      </c>
      <c r="AB48" s="120">
        <v>87.8</v>
      </c>
      <c r="AC48" s="120">
        <v>87.8</v>
      </c>
      <c r="AD48" s="120">
        <v>64.7</v>
      </c>
      <c r="AE48" s="120">
        <v>64.7</v>
      </c>
      <c r="AF48" s="120">
        <v>64.7</v>
      </c>
      <c r="AG48" s="120">
        <v>64.7</v>
      </c>
      <c r="AH48" s="120">
        <v>102.8</v>
      </c>
      <c r="AI48" s="120">
        <v>102.8</v>
      </c>
      <c r="AJ48" s="120">
        <v>102.8</v>
      </c>
      <c r="AK48" s="120">
        <v>102.8</v>
      </c>
      <c r="AL48" s="120">
        <v>74.599999999999994</v>
      </c>
      <c r="AM48" s="120">
        <v>74.599999999999994</v>
      </c>
      <c r="AN48" s="120">
        <v>74.599999999999994</v>
      </c>
      <c r="AO48" s="120">
        <v>74.599999999999994</v>
      </c>
      <c r="AP48" s="120">
        <v>188.8</v>
      </c>
      <c r="AQ48" s="120">
        <v>188.8</v>
      </c>
      <c r="AR48" s="120">
        <v>188.8</v>
      </c>
      <c r="AS48" s="120">
        <v>188.8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79.099999999999994</v>
      </c>
      <c r="BG48" s="120">
        <v>79.099999999999994</v>
      </c>
      <c r="BH48" s="120">
        <v>79.099999999999994</v>
      </c>
      <c r="BI48" s="120">
        <v>79.099999999999994</v>
      </c>
      <c r="BJ48" s="120">
        <v>254</v>
      </c>
      <c r="BK48" s="120">
        <v>254</v>
      </c>
      <c r="BL48" s="120">
        <v>254</v>
      </c>
      <c r="BM48" s="120">
        <v>254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8.8000000000000007</v>
      </c>
      <c r="CE48" s="120">
        <v>8.8000000000000007</v>
      </c>
      <c r="CF48" s="120">
        <v>8.8000000000000007</v>
      </c>
      <c r="CG48" s="120">
        <v>8.8000000000000007</v>
      </c>
      <c r="CH48" s="120">
        <v>2.4</v>
      </c>
      <c r="CI48" s="120">
        <v>2.4</v>
      </c>
      <c r="CJ48" s="120">
        <v>2.4</v>
      </c>
      <c r="CK48" s="120">
        <v>2.4</v>
      </c>
      <c r="CL48" s="120">
        <v>35.5</v>
      </c>
      <c r="CM48" s="120">
        <v>35.5</v>
      </c>
      <c r="CN48" s="120">
        <v>35.5</v>
      </c>
      <c r="CO48" s="120">
        <v>35.5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898.5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39.6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0.6</v>
      </c>
      <c r="Y50" s="107">
        <f t="shared" si="9"/>
        <v>0</v>
      </c>
      <c r="Z50" s="107">
        <f t="shared" si="9"/>
        <v>89.1</v>
      </c>
      <c r="AA50" s="107">
        <f t="shared" si="9"/>
        <v>118.4</v>
      </c>
      <c r="AB50" s="107">
        <f t="shared" si="9"/>
        <v>87.8</v>
      </c>
      <c r="AC50" s="107">
        <f t="shared" si="9"/>
        <v>87.8</v>
      </c>
      <c r="AD50" s="107">
        <f t="shared" si="9"/>
        <v>64.7</v>
      </c>
      <c r="AE50" s="107">
        <f t="shared" si="9"/>
        <v>64.7</v>
      </c>
      <c r="AF50" s="107">
        <f t="shared" si="9"/>
        <v>64.7</v>
      </c>
      <c r="AG50" s="107">
        <f t="shared" si="9"/>
        <v>64.7</v>
      </c>
      <c r="AH50" s="107">
        <f t="shared" si="9"/>
        <v>102.8</v>
      </c>
      <c r="AI50" s="107">
        <f t="shared" si="9"/>
        <v>102.8</v>
      </c>
      <c r="AJ50" s="107">
        <f t="shared" si="9"/>
        <v>102.8</v>
      </c>
      <c r="AK50" s="107">
        <f t="shared" si="9"/>
        <v>102.8</v>
      </c>
      <c r="AL50" s="107">
        <f t="shared" si="9"/>
        <v>74.599999999999994</v>
      </c>
      <c r="AM50" s="107">
        <f t="shared" si="9"/>
        <v>74.599999999999994</v>
      </c>
      <c r="AN50" s="107">
        <f t="shared" si="9"/>
        <v>78</v>
      </c>
      <c r="AO50" s="107">
        <f t="shared" si="9"/>
        <v>85.8</v>
      </c>
      <c r="AP50" s="107">
        <f t="shared" si="9"/>
        <v>188.8</v>
      </c>
      <c r="AQ50" s="107">
        <f t="shared" si="9"/>
        <v>188.8</v>
      </c>
      <c r="AR50" s="107">
        <f t="shared" si="9"/>
        <v>188.8</v>
      </c>
      <c r="AS50" s="107">
        <f t="shared" si="9"/>
        <v>188.8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52.8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93.3</v>
      </c>
      <c r="BG50" s="107">
        <f t="shared" si="9"/>
        <v>79.099999999999994</v>
      </c>
      <c r="BH50" s="107">
        <f t="shared" si="9"/>
        <v>79.099999999999994</v>
      </c>
      <c r="BI50" s="107">
        <f t="shared" si="9"/>
        <v>79.099999999999994</v>
      </c>
      <c r="BJ50" s="107">
        <f t="shared" si="9"/>
        <v>254</v>
      </c>
      <c r="BK50" s="107">
        <f t="shared" si="9"/>
        <v>254</v>
      </c>
      <c r="BL50" s="107">
        <f t="shared" si="9"/>
        <v>254</v>
      </c>
      <c r="BM50" s="107">
        <f t="shared" si="9"/>
        <v>254</v>
      </c>
      <c r="BN50" s="107">
        <f t="shared" si="9"/>
        <v>0</v>
      </c>
      <c r="BO50" s="107">
        <f t="shared" ref="BO50:CW50" si="10">SUM(BO44:BO49)</f>
        <v>20.100000000000001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1.4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8.8000000000000007</v>
      </c>
      <c r="CE50" s="107">
        <f t="shared" si="10"/>
        <v>8.8000000000000007</v>
      </c>
      <c r="CF50" s="107">
        <f t="shared" si="10"/>
        <v>8.8000000000000007</v>
      </c>
      <c r="CG50" s="107">
        <f t="shared" si="10"/>
        <v>8.8000000000000007</v>
      </c>
      <c r="CH50" s="107">
        <f t="shared" si="10"/>
        <v>2.4</v>
      </c>
      <c r="CI50" s="107">
        <f t="shared" si="10"/>
        <v>2.4</v>
      </c>
      <c r="CJ50" s="107">
        <f t="shared" si="10"/>
        <v>2.4</v>
      </c>
      <c r="CK50" s="107">
        <f t="shared" si="10"/>
        <v>2.4</v>
      </c>
      <c r="CL50" s="107">
        <f t="shared" si="10"/>
        <v>117.6</v>
      </c>
      <c r="CM50" s="107">
        <f t="shared" si="10"/>
        <v>35.5</v>
      </c>
      <c r="CN50" s="107">
        <f t="shared" si="10"/>
        <v>35.5</v>
      </c>
      <c r="CO50" s="107">
        <f t="shared" si="10"/>
        <v>122.7</v>
      </c>
      <c r="CP50" s="107">
        <f t="shared" si="10"/>
        <v>1</v>
      </c>
      <c r="CQ50" s="107">
        <f t="shared" si="10"/>
        <v>0.7</v>
      </c>
      <c r="CR50" s="107">
        <f t="shared" si="10"/>
        <v>6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986.55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434.72800000000001</v>
      </c>
      <c r="C53" s="107">
        <f t="shared" ref="C53:BN53" si="13">C17+C27+C41</f>
        <v>416.22699999999998</v>
      </c>
      <c r="D53" s="107">
        <f t="shared" si="13"/>
        <v>309.017</v>
      </c>
      <c r="E53" s="107">
        <f t="shared" si="13"/>
        <v>308.54499999999996</v>
      </c>
      <c r="F53" s="107">
        <f t="shared" si="13"/>
        <v>222.09899999999999</v>
      </c>
      <c r="G53" s="107">
        <f t="shared" si="13"/>
        <v>219.29399999999998</v>
      </c>
      <c r="H53" s="107">
        <f t="shared" si="13"/>
        <v>218.67099999999999</v>
      </c>
      <c r="I53" s="107">
        <f t="shared" si="13"/>
        <v>229.077</v>
      </c>
      <c r="J53" s="107">
        <f t="shared" si="13"/>
        <v>163.809</v>
      </c>
      <c r="K53" s="107">
        <f t="shared" si="13"/>
        <v>161.42999999999998</v>
      </c>
      <c r="L53" s="107">
        <f t="shared" si="13"/>
        <v>161.30800000000002</v>
      </c>
      <c r="M53" s="107">
        <f t="shared" si="13"/>
        <v>170.05200000000002</v>
      </c>
      <c r="N53" s="107">
        <f t="shared" si="13"/>
        <v>166.54499999999999</v>
      </c>
      <c r="O53" s="107">
        <f t="shared" si="13"/>
        <v>161.91800000000001</v>
      </c>
      <c r="P53" s="107">
        <f t="shared" si="13"/>
        <v>161.273</v>
      </c>
      <c r="Q53" s="107">
        <f t="shared" si="13"/>
        <v>163.27100000000002</v>
      </c>
      <c r="R53" s="107">
        <f t="shared" si="13"/>
        <v>212.03300000000002</v>
      </c>
      <c r="S53" s="107">
        <f t="shared" si="13"/>
        <v>215.34399999999999</v>
      </c>
      <c r="T53" s="107">
        <f t="shared" si="13"/>
        <v>169.12099999999998</v>
      </c>
      <c r="U53" s="107">
        <f t="shared" si="13"/>
        <v>164.078</v>
      </c>
      <c r="V53" s="107">
        <f t="shared" si="13"/>
        <v>173.32400000000001</v>
      </c>
      <c r="W53" s="107">
        <f t="shared" si="13"/>
        <v>156.65699999999998</v>
      </c>
      <c r="X53" s="107">
        <f t="shared" si="13"/>
        <v>155.38</v>
      </c>
      <c r="Y53" s="107">
        <f t="shared" si="13"/>
        <v>150</v>
      </c>
      <c r="Z53" s="107">
        <f t="shared" si="13"/>
        <v>107.97499999999999</v>
      </c>
      <c r="AA53" s="107">
        <f t="shared" si="13"/>
        <v>118.4</v>
      </c>
      <c r="AB53" s="107">
        <f t="shared" si="13"/>
        <v>87.8</v>
      </c>
      <c r="AC53" s="107">
        <f t="shared" si="13"/>
        <v>97.710999999999999</v>
      </c>
      <c r="AD53" s="107">
        <f t="shared" si="13"/>
        <v>66.572000000000003</v>
      </c>
      <c r="AE53" s="107">
        <f t="shared" si="13"/>
        <v>70.924999999999997</v>
      </c>
      <c r="AF53" s="107">
        <f t="shared" si="13"/>
        <v>106.761</v>
      </c>
      <c r="AG53" s="107">
        <f t="shared" si="13"/>
        <v>92.313000000000002</v>
      </c>
      <c r="AH53" s="107">
        <f t="shared" si="13"/>
        <v>118.321</v>
      </c>
      <c r="AI53" s="107">
        <f t="shared" si="13"/>
        <v>201.88800000000001</v>
      </c>
      <c r="AJ53" s="107">
        <f t="shared" si="13"/>
        <v>125.11099999999999</v>
      </c>
      <c r="AK53" s="107">
        <f t="shared" si="13"/>
        <v>127.56899999999999</v>
      </c>
      <c r="AL53" s="107">
        <f t="shared" si="13"/>
        <v>138.012</v>
      </c>
      <c r="AM53" s="107">
        <f t="shared" si="13"/>
        <v>162.566</v>
      </c>
      <c r="AN53" s="107">
        <f t="shared" si="13"/>
        <v>181.36700000000002</v>
      </c>
      <c r="AO53" s="107">
        <f t="shared" si="13"/>
        <v>135.16999999999999</v>
      </c>
      <c r="AP53" s="107">
        <f t="shared" si="13"/>
        <v>254.50600000000003</v>
      </c>
      <c r="AQ53" s="107">
        <f t="shared" si="13"/>
        <v>258.97700000000003</v>
      </c>
      <c r="AR53" s="107">
        <f t="shared" si="13"/>
        <v>335.93299999999999</v>
      </c>
      <c r="AS53" s="107">
        <f t="shared" si="13"/>
        <v>252.06400000000002</v>
      </c>
      <c r="AT53" s="107">
        <f t="shared" si="13"/>
        <v>172.22699999999998</v>
      </c>
      <c r="AU53" s="107">
        <f t="shared" si="13"/>
        <v>140.97500000000002</v>
      </c>
      <c r="AV53" s="107">
        <f t="shared" si="13"/>
        <v>189.928</v>
      </c>
      <c r="AW53" s="107">
        <f t="shared" si="13"/>
        <v>196.43599999999998</v>
      </c>
      <c r="AX53" s="107">
        <f t="shared" si="13"/>
        <v>162.93700000000001</v>
      </c>
      <c r="AY53" s="107">
        <f t="shared" si="13"/>
        <v>191.20699999999999</v>
      </c>
      <c r="AZ53" s="107">
        <f t="shared" si="13"/>
        <v>187.53499999999997</v>
      </c>
      <c r="BA53" s="107">
        <f t="shared" si="13"/>
        <v>74.444000000000003</v>
      </c>
      <c r="BB53" s="107">
        <f t="shared" si="13"/>
        <v>96.283000000000001</v>
      </c>
      <c r="BC53" s="107">
        <f t="shared" si="13"/>
        <v>82.292000000000002</v>
      </c>
      <c r="BD53" s="107">
        <f t="shared" si="13"/>
        <v>165.03899999999999</v>
      </c>
      <c r="BE53" s="107">
        <f t="shared" si="13"/>
        <v>162.39599999999999</v>
      </c>
      <c r="BF53" s="107">
        <f t="shared" si="13"/>
        <v>138.83199999999999</v>
      </c>
      <c r="BG53" s="107">
        <f t="shared" si="13"/>
        <v>188.13</v>
      </c>
      <c r="BH53" s="107">
        <f t="shared" si="13"/>
        <v>189.13900000000001</v>
      </c>
      <c r="BI53" s="107">
        <f t="shared" si="13"/>
        <v>87.169999999999987</v>
      </c>
      <c r="BJ53" s="107">
        <f t="shared" si="13"/>
        <v>254</v>
      </c>
      <c r="BK53" s="107">
        <f t="shared" si="13"/>
        <v>254</v>
      </c>
      <c r="BL53" s="107">
        <f t="shared" si="13"/>
        <v>254</v>
      </c>
      <c r="BM53" s="107">
        <f t="shared" si="13"/>
        <v>254</v>
      </c>
      <c r="BN53" s="107">
        <f t="shared" si="13"/>
        <v>39.764000000000003</v>
      </c>
      <c r="BO53" s="107">
        <f t="shared" ref="BO53:CX53" si="14">BO17+BO27+BO41</f>
        <v>44.111000000000004</v>
      </c>
      <c r="BP53" s="107">
        <f t="shared" si="14"/>
        <v>44.731999999999999</v>
      </c>
      <c r="BQ53" s="107">
        <f t="shared" si="14"/>
        <v>41.137999999999998</v>
      </c>
      <c r="BR53" s="107">
        <f t="shared" si="14"/>
        <v>45.734999999999999</v>
      </c>
      <c r="BS53" s="107">
        <f t="shared" si="14"/>
        <v>42.674999999999997</v>
      </c>
      <c r="BT53" s="107">
        <f t="shared" si="14"/>
        <v>35.577999999999996</v>
      </c>
      <c r="BU53" s="107">
        <f t="shared" si="14"/>
        <v>31.646000000000001</v>
      </c>
      <c r="BV53" s="107">
        <f t="shared" si="14"/>
        <v>43.244</v>
      </c>
      <c r="BW53" s="107">
        <f t="shared" si="14"/>
        <v>41.69</v>
      </c>
      <c r="BX53" s="107">
        <f t="shared" si="14"/>
        <v>42.290999999999997</v>
      </c>
      <c r="BY53" s="107">
        <f t="shared" si="14"/>
        <v>38.832000000000001</v>
      </c>
      <c r="BZ53" s="107">
        <f t="shared" si="14"/>
        <v>40.075000000000003</v>
      </c>
      <c r="CA53" s="107">
        <f t="shared" si="14"/>
        <v>40.61</v>
      </c>
      <c r="CB53" s="107">
        <f t="shared" si="14"/>
        <v>41.940000000000005</v>
      </c>
      <c r="CC53" s="107">
        <f t="shared" si="14"/>
        <v>51.707999999999998</v>
      </c>
      <c r="CD53" s="107">
        <f t="shared" si="14"/>
        <v>25.309000000000001</v>
      </c>
      <c r="CE53" s="107">
        <f t="shared" si="14"/>
        <v>35.555999999999997</v>
      </c>
      <c r="CF53" s="107">
        <f t="shared" si="14"/>
        <v>40.003</v>
      </c>
      <c r="CG53" s="107">
        <f t="shared" si="14"/>
        <v>39.878</v>
      </c>
      <c r="CH53" s="107">
        <f t="shared" si="14"/>
        <v>49.036999999999999</v>
      </c>
      <c r="CI53" s="107">
        <f t="shared" si="14"/>
        <v>49.283000000000001</v>
      </c>
      <c r="CJ53" s="107">
        <f t="shared" si="14"/>
        <v>49.814999999999998</v>
      </c>
      <c r="CK53" s="107">
        <f t="shared" si="14"/>
        <v>51.110999999999997</v>
      </c>
      <c r="CL53" s="107">
        <f t="shared" si="14"/>
        <v>161.09899999999999</v>
      </c>
      <c r="CM53" s="107">
        <f t="shared" si="14"/>
        <v>81.997</v>
      </c>
      <c r="CN53" s="107">
        <f t="shared" si="14"/>
        <v>89.64</v>
      </c>
      <c r="CO53" s="107">
        <f t="shared" si="14"/>
        <v>166.19300000000001</v>
      </c>
      <c r="CP53" s="107">
        <f t="shared" si="14"/>
        <v>29.463000000000001</v>
      </c>
      <c r="CQ53" s="107">
        <f t="shared" si="14"/>
        <v>29.445</v>
      </c>
      <c r="CR53" s="107">
        <f t="shared" si="14"/>
        <v>34.085999999999999</v>
      </c>
      <c r="CS53" s="107">
        <f t="shared" si="14"/>
        <v>52.798999999999999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3298.6487500000003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434.68799999999999</v>
      </c>
      <c r="C5" s="25">
        <v>416.18400000000003</v>
      </c>
      <c r="D5" s="25">
        <v>308.97399999999999</v>
      </c>
      <c r="E5" s="25">
        <v>308.50200000000001</v>
      </c>
      <c r="F5" s="25">
        <v>222.09899999999999</v>
      </c>
      <c r="G5" s="25">
        <v>219.29400000000001</v>
      </c>
      <c r="H5" s="25">
        <v>218.63399999999999</v>
      </c>
      <c r="I5" s="25">
        <v>229.077</v>
      </c>
      <c r="J5" s="25">
        <v>163.809</v>
      </c>
      <c r="K5" s="25">
        <v>161.40199999999999</v>
      </c>
      <c r="L5" s="25">
        <v>161.30799999999999</v>
      </c>
      <c r="M5" s="25">
        <v>170.05600000000001</v>
      </c>
      <c r="N5" s="25">
        <v>166.505</v>
      </c>
      <c r="O5" s="25">
        <v>161.917</v>
      </c>
      <c r="P5" s="25">
        <v>161.26900000000001</v>
      </c>
      <c r="Q5" s="25">
        <v>163.303</v>
      </c>
      <c r="R5" s="25">
        <v>212.066</v>
      </c>
      <c r="S5" s="25">
        <v>215.351</v>
      </c>
      <c r="T5" s="25">
        <v>169.15100000000001</v>
      </c>
      <c r="U5" s="25">
        <v>164.12</v>
      </c>
      <c r="V5" s="25">
        <v>173.298</v>
      </c>
      <c r="W5" s="25">
        <v>156.667</v>
      </c>
      <c r="X5" s="25">
        <v>155.36699999999999</v>
      </c>
      <c r="Y5" s="25">
        <v>150</v>
      </c>
      <c r="Z5" s="25">
        <v>107.913</v>
      </c>
      <c r="AA5" s="25">
        <v>118.367</v>
      </c>
      <c r="AB5" s="25">
        <v>87.754999999999995</v>
      </c>
      <c r="AC5" s="25">
        <v>97.665999999999997</v>
      </c>
      <c r="AD5" s="25">
        <v>66.540999999999997</v>
      </c>
      <c r="AE5" s="25">
        <v>70.894000000000005</v>
      </c>
      <c r="AF5" s="25">
        <v>106.73</v>
      </c>
      <c r="AG5" s="25">
        <v>92.281000000000006</v>
      </c>
      <c r="AH5" s="25">
        <v>118.36499999999999</v>
      </c>
      <c r="AI5" s="25">
        <v>201.93199999999999</v>
      </c>
      <c r="AJ5" s="25">
        <v>125.155</v>
      </c>
      <c r="AK5" s="25">
        <v>127.613</v>
      </c>
      <c r="AL5" s="25">
        <v>138.059</v>
      </c>
      <c r="AM5" s="25">
        <v>162.614</v>
      </c>
      <c r="AN5" s="25">
        <v>181.43199999999999</v>
      </c>
      <c r="AO5" s="25">
        <v>135.18</v>
      </c>
      <c r="AP5" s="25">
        <v>254.477</v>
      </c>
      <c r="AQ5" s="25">
        <v>258.95999999999998</v>
      </c>
      <c r="AR5" s="25">
        <v>335.92700000000002</v>
      </c>
      <c r="AS5" s="25">
        <v>252.03299999999999</v>
      </c>
      <c r="AT5" s="25">
        <v>172.17699999999999</v>
      </c>
      <c r="AU5" s="25">
        <v>141.02000000000001</v>
      </c>
      <c r="AV5" s="25">
        <v>189.91200000000001</v>
      </c>
      <c r="AW5" s="25">
        <v>196.46799999999999</v>
      </c>
      <c r="AX5" s="25">
        <v>162.89099999999999</v>
      </c>
      <c r="AY5" s="25">
        <v>191.21700000000001</v>
      </c>
      <c r="AZ5" s="25">
        <v>187.535</v>
      </c>
      <c r="BA5" s="25">
        <v>74.477999999999994</v>
      </c>
      <c r="BB5" s="25">
        <v>96.251999999999995</v>
      </c>
      <c r="BC5" s="25">
        <v>82.253</v>
      </c>
      <c r="BD5" s="25">
        <v>165.035</v>
      </c>
      <c r="BE5" s="25">
        <v>162.36000000000001</v>
      </c>
      <c r="BF5" s="25">
        <v>138.86600000000001</v>
      </c>
      <c r="BG5" s="25">
        <v>188.214</v>
      </c>
      <c r="BH5" s="25">
        <v>189.22300000000001</v>
      </c>
      <c r="BI5" s="25">
        <v>87.215000000000003</v>
      </c>
      <c r="BJ5" s="25">
        <v>253.98099999999999</v>
      </c>
      <c r="BK5" s="25">
        <v>254.00299999999999</v>
      </c>
      <c r="BL5" s="25">
        <v>254.00299999999999</v>
      </c>
      <c r="BM5" s="25">
        <v>254.00299999999999</v>
      </c>
      <c r="BN5" s="25">
        <v>39.764000000000003</v>
      </c>
      <c r="BO5" s="25">
        <v>44.139000000000003</v>
      </c>
      <c r="BP5" s="25">
        <v>44.731999999999999</v>
      </c>
      <c r="BQ5" s="25">
        <v>41.137999999999998</v>
      </c>
      <c r="BR5" s="25">
        <v>45.755000000000003</v>
      </c>
      <c r="BS5" s="25">
        <v>42.694000000000003</v>
      </c>
      <c r="BT5" s="25">
        <v>35.597000000000001</v>
      </c>
      <c r="BU5" s="25">
        <v>31.664999999999999</v>
      </c>
      <c r="BV5" s="25">
        <v>43.213000000000001</v>
      </c>
      <c r="BW5" s="25">
        <v>41.658999999999999</v>
      </c>
      <c r="BX5" s="25">
        <v>42.261000000000003</v>
      </c>
      <c r="BY5" s="25">
        <v>38.840000000000003</v>
      </c>
      <c r="BZ5" s="25">
        <v>40.104999999999997</v>
      </c>
      <c r="CA5" s="25">
        <v>40.64</v>
      </c>
      <c r="CB5" s="25">
        <v>41.97</v>
      </c>
      <c r="CC5" s="25">
        <v>51.738</v>
      </c>
      <c r="CD5" s="25">
        <v>25.292000000000002</v>
      </c>
      <c r="CE5" s="25">
        <v>35.539000000000001</v>
      </c>
      <c r="CF5" s="25">
        <v>39.985999999999997</v>
      </c>
      <c r="CG5" s="25">
        <v>39.860999999999997</v>
      </c>
      <c r="CH5" s="25">
        <v>48.996000000000002</v>
      </c>
      <c r="CI5" s="25">
        <v>49.241999999999997</v>
      </c>
      <c r="CJ5" s="25">
        <v>49.728000000000002</v>
      </c>
      <c r="CK5" s="25">
        <v>51.097999999999999</v>
      </c>
      <c r="CL5" s="25">
        <v>161.05000000000001</v>
      </c>
      <c r="CM5" s="25">
        <v>81.99</v>
      </c>
      <c r="CN5" s="25">
        <v>89.611000000000004</v>
      </c>
      <c r="CO5" s="25">
        <v>166.20599999999999</v>
      </c>
      <c r="CP5" s="25">
        <v>29.454000000000001</v>
      </c>
      <c r="CQ5" s="25">
        <v>29.413</v>
      </c>
      <c r="CR5" s="25">
        <v>34.088000000000001</v>
      </c>
      <c r="CS5" s="25">
        <v>52.835000000000001</v>
      </c>
      <c r="CT5" s="26"/>
      <c r="CU5" s="26"/>
      <c r="CV5" s="26"/>
      <c r="CW5" s="27"/>
      <c r="CX5" s="28">
        <f t="array" ref="CX5">SUMPRODUCT(B5:CW5*0.25)</f>
        <v>3298.585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129.56</v>
      </c>
      <c r="C8" s="37">
        <v>123.18</v>
      </c>
      <c r="D8" s="37">
        <v>124.61</v>
      </c>
      <c r="E8" s="37">
        <v>126.59</v>
      </c>
      <c r="F8" s="37">
        <v>120.74</v>
      </c>
      <c r="G8" s="37">
        <v>120.93</v>
      </c>
      <c r="H8" s="37">
        <v>110.36</v>
      </c>
      <c r="I8" s="37">
        <v>112.87</v>
      </c>
      <c r="J8" s="37">
        <v>110.13</v>
      </c>
      <c r="K8" s="37">
        <v>116.34</v>
      </c>
      <c r="L8" s="37">
        <v>115.94</v>
      </c>
      <c r="M8" s="37">
        <v>112.89</v>
      </c>
      <c r="N8" s="37">
        <v>107.24</v>
      </c>
      <c r="O8" s="37">
        <v>106.45</v>
      </c>
      <c r="P8" s="37">
        <v>108.18</v>
      </c>
      <c r="Q8" s="37">
        <v>108.68</v>
      </c>
      <c r="R8" s="37">
        <v>108.56</v>
      </c>
      <c r="S8" s="37">
        <v>115.66</v>
      </c>
      <c r="T8" s="37">
        <v>105.6</v>
      </c>
      <c r="U8" s="37">
        <v>114.91</v>
      </c>
      <c r="V8" s="37">
        <v>123.95</v>
      </c>
      <c r="W8" s="37">
        <v>123.64</v>
      </c>
      <c r="X8" s="37">
        <v>128.07</v>
      </c>
      <c r="Y8" s="37">
        <v>143.47999999999999</v>
      </c>
      <c r="Z8" s="37">
        <v>134.07</v>
      </c>
      <c r="AA8" s="37">
        <v>150.21</v>
      </c>
      <c r="AB8" s="37">
        <v>109.54</v>
      </c>
      <c r="AC8" s="37">
        <v>132.44</v>
      </c>
      <c r="AD8" s="37">
        <v>115.36</v>
      </c>
      <c r="AE8" s="37">
        <v>135.6</v>
      </c>
      <c r="AF8" s="37">
        <v>144.44999999999999</v>
      </c>
      <c r="AG8" s="37">
        <v>151.66999999999999</v>
      </c>
      <c r="AH8" s="37">
        <v>147.81</v>
      </c>
      <c r="AI8" s="37">
        <v>139.5</v>
      </c>
      <c r="AJ8" s="37">
        <v>137.08000000000001</v>
      </c>
      <c r="AK8" s="37">
        <v>139.5</v>
      </c>
      <c r="AL8" s="37">
        <v>145.93</v>
      </c>
      <c r="AM8" s="37">
        <v>139.5</v>
      </c>
      <c r="AN8" s="37">
        <v>140.43</v>
      </c>
      <c r="AO8" s="37">
        <v>139.5</v>
      </c>
      <c r="AP8" s="37">
        <v>166.91</v>
      </c>
      <c r="AQ8" s="37">
        <v>154.34</v>
      </c>
      <c r="AR8" s="37">
        <v>139.5</v>
      </c>
      <c r="AS8" s="37">
        <v>133.53</v>
      </c>
      <c r="AT8" s="37">
        <v>147.44</v>
      </c>
      <c r="AU8" s="37">
        <v>139.5</v>
      </c>
      <c r="AV8" s="37">
        <v>146.88999999999999</v>
      </c>
      <c r="AW8" s="37">
        <v>139.5</v>
      </c>
      <c r="AX8" s="37">
        <v>141.34</v>
      </c>
      <c r="AY8" s="37">
        <v>139.5</v>
      </c>
      <c r="AZ8" s="37">
        <v>142.83000000000001</v>
      </c>
      <c r="BA8" s="37">
        <v>139.47999999999999</v>
      </c>
      <c r="BB8" s="37">
        <v>139.49</v>
      </c>
      <c r="BC8" s="37">
        <v>139.5</v>
      </c>
      <c r="BD8" s="37">
        <v>140.72</v>
      </c>
      <c r="BE8" s="37">
        <v>142.97999999999999</v>
      </c>
      <c r="BF8" s="37">
        <v>130.13</v>
      </c>
      <c r="BG8" s="37">
        <v>140.88999999999999</v>
      </c>
      <c r="BH8" s="37">
        <v>149.87</v>
      </c>
      <c r="BI8" s="37">
        <v>163.63</v>
      </c>
      <c r="BJ8" s="37">
        <v>149.15</v>
      </c>
      <c r="BK8" s="37">
        <v>156.27000000000001</v>
      </c>
      <c r="BL8" s="37">
        <v>155.69999999999999</v>
      </c>
      <c r="BM8" s="37">
        <v>186.8</v>
      </c>
      <c r="BN8" s="37">
        <v>168.63</v>
      </c>
      <c r="BO8" s="37">
        <v>224.97</v>
      </c>
      <c r="BP8" s="37">
        <v>169.97</v>
      </c>
      <c r="BQ8" s="37">
        <v>169.17</v>
      </c>
      <c r="BR8" s="37">
        <v>153.21</v>
      </c>
      <c r="BS8" s="37">
        <v>162.25</v>
      </c>
      <c r="BT8" s="37">
        <v>194.8</v>
      </c>
      <c r="BU8" s="37">
        <v>238.09</v>
      </c>
      <c r="BV8" s="37">
        <v>164.36</v>
      </c>
      <c r="BW8" s="37">
        <v>177.93</v>
      </c>
      <c r="BX8" s="37">
        <v>175.05</v>
      </c>
      <c r="BY8" s="37">
        <v>218.9</v>
      </c>
      <c r="BZ8" s="37">
        <v>219.62</v>
      </c>
      <c r="CA8" s="37">
        <v>211.18</v>
      </c>
      <c r="CB8" s="37">
        <v>184.13</v>
      </c>
      <c r="CC8" s="37">
        <v>154.19</v>
      </c>
      <c r="CD8" s="37">
        <v>226.73</v>
      </c>
      <c r="CE8" s="37">
        <v>166.88</v>
      </c>
      <c r="CF8" s="37">
        <v>152.21</v>
      </c>
      <c r="CG8" s="37">
        <v>151.88999999999999</v>
      </c>
      <c r="CH8" s="37">
        <v>173.72</v>
      </c>
      <c r="CI8" s="37">
        <v>161.47</v>
      </c>
      <c r="CJ8" s="37">
        <v>152.81</v>
      </c>
      <c r="CK8" s="37">
        <v>152.31</v>
      </c>
      <c r="CL8" s="37">
        <v>149.24</v>
      </c>
      <c r="CM8" s="37">
        <v>148.35</v>
      </c>
      <c r="CN8" s="37">
        <v>148.18</v>
      </c>
      <c r="CO8" s="37">
        <v>139.47</v>
      </c>
      <c r="CP8" s="37">
        <v>144.29</v>
      </c>
      <c r="CQ8" s="37">
        <v>140.91999999999999</v>
      </c>
      <c r="CR8" s="37">
        <v>138.13</v>
      </c>
      <c r="CS8" s="37">
        <v>122.65</v>
      </c>
      <c r="CT8" s="38"/>
      <c r="CU8" s="38"/>
      <c r="CV8" s="38"/>
      <c r="CW8" s="39"/>
      <c r="CX8" s="40">
        <f>IF(SUM(B8:CW8)&lt;&gt;0,AVERAGEIF(B8:CW8,"&lt;&gt;"""),"")</f>
        <v>145.86187499999991</v>
      </c>
    </row>
    <row r="9" spans="1:102" ht="24.95" customHeight="1" thickBot="1" x14ac:dyDescent="0.25">
      <c r="A9" s="41" t="s">
        <v>6</v>
      </c>
      <c r="B9" s="42">
        <v>125.985</v>
      </c>
      <c r="C9" s="43">
        <v>125.985</v>
      </c>
      <c r="D9" s="43">
        <v>125.985</v>
      </c>
      <c r="E9" s="43">
        <v>125.985</v>
      </c>
      <c r="F9" s="43">
        <v>116.22499999999999</v>
      </c>
      <c r="G9" s="43">
        <v>116.22499999999999</v>
      </c>
      <c r="H9" s="43">
        <v>116.22499999999999</v>
      </c>
      <c r="I9" s="43">
        <v>116.22499999999999</v>
      </c>
      <c r="J9" s="43">
        <v>113.825</v>
      </c>
      <c r="K9" s="43">
        <v>113.825</v>
      </c>
      <c r="L9" s="43">
        <v>113.825</v>
      </c>
      <c r="M9" s="43">
        <v>113.825</v>
      </c>
      <c r="N9" s="43">
        <v>107.6375</v>
      </c>
      <c r="O9" s="43">
        <v>107.6375</v>
      </c>
      <c r="P9" s="43">
        <v>107.6375</v>
      </c>
      <c r="Q9" s="43">
        <v>107.6375</v>
      </c>
      <c r="R9" s="43">
        <v>111.1825</v>
      </c>
      <c r="S9" s="43">
        <v>111.1825</v>
      </c>
      <c r="T9" s="43">
        <v>111.1825</v>
      </c>
      <c r="U9" s="43">
        <v>111.1825</v>
      </c>
      <c r="V9" s="43">
        <v>129.785</v>
      </c>
      <c r="W9" s="43">
        <v>129.785</v>
      </c>
      <c r="X9" s="43">
        <v>129.785</v>
      </c>
      <c r="Y9" s="43">
        <v>129.785</v>
      </c>
      <c r="Z9" s="43">
        <v>131.565</v>
      </c>
      <c r="AA9" s="43">
        <v>131.565</v>
      </c>
      <c r="AB9" s="43">
        <v>131.565</v>
      </c>
      <c r="AC9" s="43">
        <v>131.565</v>
      </c>
      <c r="AD9" s="43">
        <v>136.77000000000001</v>
      </c>
      <c r="AE9" s="43">
        <v>136.77000000000001</v>
      </c>
      <c r="AF9" s="43">
        <v>136.77000000000001</v>
      </c>
      <c r="AG9" s="43">
        <v>136.77000000000001</v>
      </c>
      <c r="AH9" s="43">
        <v>140.9725</v>
      </c>
      <c r="AI9" s="43">
        <v>140.9725</v>
      </c>
      <c r="AJ9" s="43">
        <v>140.9725</v>
      </c>
      <c r="AK9" s="43">
        <v>140.9725</v>
      </c>
      <c r="AL9" s="43">
        <v>141.34</v>
      </c>
      <c r="AM9" s="43">
        <v>141.34</v>
      </c>
      <c r="AN9" s="43">
        <v>141.34</v>
      </c>
      <c r="AO9" s="43">
        <v>141.34</v>
      </c>
      <c r="AP9" s="43">
        <v>148.57</v>
      </c>
      <c r="AQ9" s="43">
        <v>148.57</v>
      </c>
      <c r="AR9" s="43">
        <v>148.57</v>
      </c>
      <c r="AS9" s="43">
        <v>148.57</v>
      </c>
      <c r="AT9" s="43">
        <v>143.33250000000001</v>
      </c>
      <c r="AU9" s="43">
        <v>143.33250000000001</v>
      </c>
      <c r="AV9" s="43">
        <v>143.33250000000001</v>
      </c>
      <c r="AW9" s="43">
        <v>143.33250000000001</v>
      </c>
      <c r="AX9" s="43">
        <v>140.78749999999999</v>
      </c>
      <c r="AY9" s="43">
        <v>140.78749999999999</v>
      </c>
      <c r="AZ9" s="43">
        <v>140.78749999999999</v>
      </c>
      <c r="BA9" s="43">
        <v>140.78749999999999</v>
      </c>
      <c r="BB9" s="43">
        <v>140.67250000000001</v>
      </c>
      <c r="BC9" s="43">
        <v>140.67250000000001</v>
      </c>
      <c r="BD9" s="43">
        <v>140.67250000000001</v>
      </c>
      <c r="BE9" s="43">
        <v>140.67250000000001</v>
      </c>
      <c r="BF9" s="43">
        <v>146.13</v>
      </c>
      <c r="BG9" s="43">
        <v>146.13</v>
      </c>
      <c r="BH9" s="43">
        <v>146.13</v>
      </c>
      <c r="BI9" s="43">
        <v>146.13</v>
      </c>
      <c r="BJ9" s="43">
        <v>161.97999999999999</v>
      </c>
      <c r="BK9" s="43">
        <v>161.97999999999999</v>
      </c>
      <c r="BL9" s="43">
        <v>161.97999999999999</v>
      </c>
      <c r="BM9" s="43">
        <v>161.97999999999999</v>
      </c>
      <c r="BN9" s="43">
        <v>183.185</v>
      </c>
      <c r="BO9" s="43">
        <v>183.185</v>
      </c>
      <c r="BP9" s="43">
        <v>183.185</v>
      </c>
      <c r="BQ9" s="43">
        <v>183.185</v>
      </c>
      <c r="BR9" s="43">
        <v>187.08750000000001</v>
      </c>
      <c r="BS9" s="43">
        <v>187.08750000000001</v>
      </c>
      <c r="BT9" s="43">
        <v>187.08750000000001</v>
      </c>
      <c r="BU9" s="43">
        <v>187.08750000000001</v>
      </c>
      <c r="BV9" s="43">
        <v>184.06</v>
      </c>
      <c r="BW9" s="43">
        <v>184.06</v>
      </c>
      <c r="BX9" s="43">
        <v>184.06</v>
      </c>
      <c r="BY9" s="43">
        <v>184.06</v>
      </c>
      <c r="BZ9" s="43">
        <v>192.28</v>
      </c>
      <c r="CA9" s="43">
        <v>192.28</v>
      </c>
      <c r="CB9" s="43">
        <v>192.28</v>
      </c>
      <c r="CC9" s="43">
        <v>192.28</v>
      </c>
      <c r="CD9" s="43">
        <v>174.42750000000001</v>
      </c>
      <c r="CE9" s="43">
        <v>174.42750000000001</v>
      </c>
      <c r="CF9" s="43">
        <v>174.42750000000001</v>
      </c>
      <c r="CG9" s="43">
        <v>174.42750000000001</v>
      </c>
      <c r="CH9" s="43">
        <v>160.07749999999999</v>
      </c>
      <c r="CI9" s="43">
        <v>160.07749999999999</v>
      </c>
      <c r="CJ9" s="43">
        <v>160.07749999999999</v>
      </c>
      <c r="CK9" s="43">
        <v>160.07749999999999</v>
      </c>
      <c r="CL9" s="43">
        <v>146.31</v>
      </c>
      <c r="CM9" s="43">
        <v>146.31</v>
      </c>
      <c r="CN9" s="43">
        <v>146.31</v>
      </c>
      <c r="CO9" s="43">
        <v>146.31</v>
      </c>
      <c r="CP9" s="43">
        <v>136.4975</v>
      </c>
      <c r="CQ9" s="43">
        <v>136.4975</v>
      </c>
      <c r="CR9" s="43">
        <v>136.4975</v>
      </c>
      <c r="CS9" s="43">
        <v>136.4975</v>
      </c>
      <c r="CT9" s="44"/>
      <c r="CU9" s="44"/>
      <c r="CV9" s="44"/>
      <c r="CW9" s="45"/>
      <c r="CX9" s="46">
        <f>IF(SUM(B9:CW9)&lt;&gt;0,AVERAGEIF(B9:CW9,"&lt;&gt;"""),"")</f>
        <v>145.86187499999988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214</v>
      </c>
      <c r="C13" s="65">
        <v>107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38</v>
      </c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46.523000000000003</v>
      </c>
      <c r="BK13" s="65">
        <v>59.15</v>
      </c>
      <c r="BL13" s="65">
        <v>58.807000000000002</v>
      </c>
      <c r="BM13" s="65">
        <v>59.15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14.907</v>
      </c>
      <c r="CM13" s="65"/>
      <c r="CN13" s="65"/>
      <c r="CO13" s="65">
        <v>4.4359999999999999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150.49325000000002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>
        <v>9.0210000000000008</v>
      </c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2.2552500000000002</v>
      </c>
    </row>
    <row r="15" spans="1:102" ht="24.95" customHeight="1" x14ac:dyDescent="0.2">
      <c r="A15" s="69" t="s">
        <v>12</v>
      </c>
      <c r="B15" s="70">
        <v>0.08</v>
      </c>
      <c r="C15" s="71">
        <v>19.507999999999999</v>
      </c>
      <c r="D15" s="71">
        <v>18.518999999999998</v>
      </c>
      <c r="E15" s="71">
        <v>18.09</v>
      </c>
      <c r="F15" s="71">
        <v>19.945</v>
      </c>
      <c r="G15" s="71">
        <v>19.318000000000001</v>
      </c>
      <c r="H15" s="71">
        <v>19.541</v>
      </c>
      <c r="I15" s="71">
        <v>19.065000000000001</v>
      </c>
      <c r="J15" s="71">
        <v>13.028</v>
      </c>
      <c r="K15" s="71">
        <v>14.114000000000001</v>
      </c>
      <c r="L15" s="71">
        <v>15.058999999999999</v>
      </c>
      <c r="M15" s="71">
        <v>16.236000000000001</v>
      </c>
      <c r="N15" s="71">
        <v>18.507999999999999</v>
      </c>
      <c r="O15" s="71">
        <v>19.585000000000001</v>
      </c>
      <c r="P15" s="71">
        <v>22.390999999999998</v>
      </c>
      <c r="Q15" s="71">
        <v>23.196000000000002</v>
      </c>
      <c r="R15" s="71">
        <v>24.021000000000001</v>
      </c>
      <c r="S15" s="71">
        <v>22.86</v>
      </c>
      <c r="T15" s="71">
        <v>23.109000000000002</v>
      </c>
      <c r="U15" s="71">
        <v>21.626999999999999</v>
      </c>
      <c r="V15" s="71">
        <v>28.327999999999999</v>
      </c>
      <c r="W15" s="71">
        <v>28.058</v>
      </c>
      <c r="X15" s="71">
        <v>27.806999999999999</v>
      </c>
      <c r="Y15" s="71">
        <v>27.545999999999999</v>
      </c>
      <c r="Z15" s="71">
        <v>27.492000000000001</v>
      </c>
      <c r="AA15" s="71">
        <v>33.003</v>
      </c>
      <c r="AB15" s="71">
        <v>34.229999999999997</v>
      </c>
      <c r="AC15" s="71">
        <v>28.376999999999999</v>
      </c>
      <c r="AD15" s="71">
        <v>29.695</v>
      </c>
      <c r="AE15" s="71">
        <v>27.085999999999999</v>
      </c>
      <c r="AF15" s="71">
        <v>28.510999999999999</v>
      </c>
      <c r="AG15" s="71">
        <v>25.576000000000001</v>
      </c>
      <c r="AH15" s="71">
        <v>13.025</v>
      </c>
      <c r="AI15" s="71">
        <v>32.774000000000001</v>
      </c>
      <c r="AJ15" s="71">
        <v>29.692</v>
      </c>
      <c r="AK15" s="71">
        <v>31.625</v>
      </c>
      <c r="AL15" s="71">
        <v>12.481999999999999</v>
      </c>
      <c r="AM15" s="71">
        <v>28.4</v>
      </c>
      <c r="AN15" s="71">
        <v>29.477</v>
      </c>
      <c r="AO15" s="71">
        <v>24.184000000000001</v>
      </c>
      <c r="AP15" s="71"/>
      <c r="AQ15" s="71"/>
      <c r="AR15" s="71">
        <v>1.768</v>
      </c>
      <c r="AS15" s="71"/>
      <c r="AT15" s="71"/>
      <c r="AU15" s="71"/>
      <c r="AV15" s="71"/>
      <c r="AW15" s="71">
        <v>7.3999999999999996E-2</v>
      </c>
      <c r="AX15" s="71">
        <v>0.17199999999999999</v>
      </c>
      <c r="AY15" s="71">
        <v>0.20699999999999999</v>
      </c>
      <c r="AZ15" s="71">
        <v>2.903</v>
      </c>
      <c r="BA15" s="71">
        <v>0.216</v>
      </c>
      <c r="BB15" s="71">
        <v>2.1749999999999998</v>
      </c>
      <c r="BC15" s="71">
        <v>4.6059999999999999</v>
      </c>
      <c r="BD15" s="71">
        <v>6.125</v>
      </c>
      <c r="BE15" s="71">
        <v>7.2709999999999999</v>
      </c>
      <c r="BF15" s="71">
        <v>14.256</v>
      </c>
      <c r="BG15" s="71">
        <v>15.069000000000001</v>
      </c>
      <c r="BH15" s="71">
        <v>14.340999999999999</v>
      </c>
      <c r="BI15" s="71">
        <v>12.554</v>
      </c>
      <c r="BJ15" s="71">
        <v>13.571999999999999</v>
      </c>
      <c r="BK15" s="71">
        <v>15.587999999999999</v>
      </c>
      <c r="BL15" s="71">
        <v>14.441000000000001</v>
      </c>
      <c r="BM15" s="71">
        <v>12.275</v>
      </c>
      <c r="BN15" s="71">
        <v>9.5310000000000006</v>
      </c>
      <c r="BO15" s="71">
        <v>1.367</v>
      </c>
      <c r="BP15" s="71">
        <v>10.638</v>
      </c>
      <c r="BQ15" s="71">
        <v>11.186</v>
      </c>
      <c r="BR15" s="71">
        <v>5.6879999999999997</v>
      </c>
      <c r="BS15" s="71">
        <v>2.9689999999999999</v>
      </c>
      <c r="BT15" s="71">
        <v>1.669</v>
      </c>
      <c r="BU15" s="71"/>
      <c r="BV15" s="71">
        <v>2.3490000000000002</v>
      </c>
      <c r="BW15" s="71">
        <v>2.6989999999999998</v>
      </c>
      <c r="BX15" s="71">
        <v>3.11</v>
      </c>
      <c r="BY15" s="71"/>
      <c r="BZ15" s="71"/>
      <c r="CA15" s="71"/>
      <c r="CB15" s="71">
        <v>0.53</v>
      </c>
      <c r="CC15" s="71"/>
      <c r="CD15" s="71"/>
      <c r="CE15" s="71">
        <v>5</v>
      </c>
      <c r="CF15" s="71">
        <v>5</v>
      </c>
      <c r="CG15" s="71">
        <v>5</v>
      </c>
      <c r="CH15" s="71">
        <v>5</v>
      </c>
      <c r="CI15" s="71">
        <v>5</v>
      </c>
      <c r="CJ15" s="71">
        <v>5</v>
      </c>
      <c r="CK15" s="71">
        <v>5</v>
      </c>
      <c r="CL15" s="71">
        <v>5</v>
      </c>
      <c r="CM15" s="71">
        <v>5</v>
      </c>
      <c r="CN15" s="71"/>
      <c r="CO15" s="71">
        <v>5</v>
      </c>
      <c r="CP15" s="71"/>
      <c r="CQ15" s="71"/>
      <c r="CR15" s="71"/>
      <c r="CS15" s="71">
        <v>4.399</v>
      </c>
      <c r="CT15" s="72"/>
      <c r="CU15" s="72"/>
      <c r="CV15" s="72"/>
      <c r="CW15" s="73"/>
      <c r="CX15" s="74">
        <f t="array" ref="CX15">SUMPRODUCT(B15:CW15*0.25)</f>
        <v>289.72899999999993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214.08</v>
      </c>
      <c r="C17" s="77">
        <f t="shared" ref="C17:BN17" si="0">SUM(C11:C16)</f>
        <v>126.508</v>
      </c>
      <c r="D17" s="77">
        <f t="shared" si="0"/>
        <v>18.518999999999998</v>
      </c>
      <c r="E17" s="77">
        <f t="shared" si="0"/>
        <v>18.09</v>
      </c>
      <c r="F17" s="77">
        <f t="shared" si="0"/>
        <v>19.945</v>
      </c>
      <c r="G17" s="77">
        <f t="shared" si="0"/>
        <v>19.318000000000001</v>
      </c>
      <c r="H17" s="77">
        <f t="shared" si="0"/>
        <v>19.541</v>
      </c>
      <c r="I17" s="77">
        <f t="shared" si="0"/>
        <v>19.065000000000001</v>
      </c>
      <c r="J17" s="77">
        <f t="shared" si="0"/>
        <v>13.028</v>
      </c>
      <c r="K17" s="77">
        <f t="shared" si="0"/>
        <v>14.114000000000001</v>
      </c>
      <c r="L17" s="77">
        <f t="shared" si="0"/>
        <v>15.058999999999999</v>
      </c>
      <c r="M17" s="77">
        <f t="shared" si="0"/>
        <v>16.236000000000001</v>
      </c>
      <c r="N17" s="77">
        <f t="shared" si="0"/>
        <v>18.507999999999999</v>
      </c>
      <c r="O17" s="77">
        <f t="shared" si="0"/>
        <v>19.585000000000001</v>
      </c>
      <c r="P17" s="77">
        <f t="shared" si="0"/>
        <v>22.390999999999998</v>
      </c>
      <c r="Q17" s="77">
        <f t="shared" si="0"/>
        <v>23.196000000000002</v>
      </c>
      <c r="R17" s="77">
        <f t="shared" si="0"/>
        <v>24.021000000000001</v>
      </c>
      <c r="S17" s="77">
        <f t="shared" si="0"/>
        <v>22.86</v>
      </c>
      <c r="T17" s="77">
        <f t="shared" si="0"/>
        <v>23.109000000000002</v>
      </c>
      <c r="U17" s="77">
        <f t="shared" si="0"/>
        <v>21.626999999999999</v>
      </c>
      <c r="V17" s="77">
        <f t="shared" si="0"/>
        <v>28.327999999999999</v>
      </c>
      <c r="W17" s="77">
        <f t="shared" si="0"/>
        <v>28.058</v>
      </c>
      <c r="X17" s="77">
        <f t="shared" si="0"/>
        <v>27.806999999999999</v>
      </c>
      <c r="Y17" s="77">
        <f t="shared" si="0"/>
        <v>27.545999999999999</v>
      </c>
      <c r="Z17" s="77">
        <f t="shared" si="0"/>
        <v>65.492000000000004</v>
      </c>
      <c r="AA17" s="77">
        <f t="shared" si="0"/>
        <v>33.003</v>
      </c>
      <c r="AB17" s="77">
        <f t="shared" si="0"/>
        <v>34.229999999999997</v>
      </c>
      <c r="AC17" s="77">
        <f t="shared" si="0"/>
        <v>28.376999999999999</v>
      </c>
      <c r="AD17" s="77">
        <f t="shared" si="0"/>
        <v>29.695</v>
      </c>
      <c r="AE17" s="77">
        <f t="shared" si="0"/>
        <v>27.085999999999999</v>
      </c>
      <c r="AF17" s="77">
        <f t="shared" si="0"/>
        <v>28.510999999999999</v>
      </c>
      <c r="AG17" s="77">
        <f t="shared" si="0"/>
        <v>25.576000000000001</v>
      </c>
      <c r="AH17" s="77">
        <f t="shared" si="0"/>
        <v>13.025</v>
      </c>
      <c r="AI17" s="77">
        <f t="shared" si="0"/>
        <v>32.774000000000001</v>
      </c>
      <c r="AJ17" s="77">
        <f t="shared" si="0"/>
        <v>29.692</v>
      </c>
      <c r="AK17" s="77">
        <f t="shared" si="0"/>
        <v>31.625</v>
      </c>
      <c r="AL17" s="77">
        <f t="shared" si="0"/>
        <v>12.481999999999999</v>
      </c>
      <c r="AM17" s="77">
        <f t="shared" si="0"/>
        <v>28.4</v>
      </c>
      <c r="AN17" s="77">
        <f t="shared" si="0"/>
        <v>29.477</v>
      </c>
      <c r="AO17" s="77">
        <f t="shared" si="0"/>
        <v>24.184000000000001</v>
      </c>
      <c r="AP17" s="77">
        <f t="shared" si="0"/>
        <v>0</v>
      </c>
      <c r="AQ17" s="77">
        <f t="shared" si="0"/>
        <v>0</v>
      </c>
      <c r="AR17" s="77">
        <f t="shared" si="0"/>
        <v>1.768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7.3999999999999996E-2</v>
      </c>
      <c r="AX17" s="77">
        <f t="shared" si="0"/>
        <v>0.17199999999999999</v>
      </c>
      <c r="AY17" s="77">
        <f t="shared" si="0"/>
        <v>0.20699999999999999</v>
      </c>
      <c r="AZ17" s="77">
        <f t="shared" si="0"/>
        <v>11.924000000000001</v>
      </c>
      <c r="BA17" s="77">
        <f t="shared" si="0"/>
        <v>0.216</v>
      </c>
      <c r="BB17" s="77">
        <f t="shared" si="0"/>
        <v>2.1749999999999998</v>
      </c>
      <c r="BC17" s="77">
        <f t="shared" si="0"/>
        <v>4.6059999999999999</v>
      </c>
      <c r="BD17" s="77">
        <f t="shared" si="0"/>
        <v>6.125</v>
      </c>
      <c r="BE17" s="77">
        <f t="shared" si="0"/>
        <v>7.2709999999999999</v>
      </c>
      <c r="BF17" s="77">
        <f t="shared" si="0"/>
        <v>14.256</v>
      </c>
      <c r="BG17" s="77">
        <f t="shared" si="0"/>
        <v>15.069000000000001</v>
      </c>
      <c r="BH17" s="77">
        <f t="shared" si="0"/>
        <v>14.340999999999999</v>
      </c>
      <c r="BI17" s="77">
        <f t="shared" si="0"/>
        <v>12.554</v>
      </c>
      <c r="BJ17" s="77">
        <f t="shared" si="0"/>
        <v>60.094999999999999</v>
      </c>
      <c r="BK17" s="77">
        <f t="shared" si="0"/>
        <v>74.738</v>
      </c>
      <c r="BL17" s="77">
        <f t="shared" si="0"/>
        <v>73.248000000000005</v>
      </c>
      <c r="BM17" s="77">
        <f t="shared" si="0"/>
        <v>71.424999999999997</v>
      </c>
      <c r="BN17" s="77">
        <f t="shared" si="0"/>
        <v>9.5310000000000006</v>
      </c>
      <c r="BO17" s="77">
        <f t="shared" ref="BO17:CW17" si="1">SUM(BO11:BO16)</f>
        <v>1.367</v>
      </c>
      <c r="BP17" s="77">
        <f t="shared" si="1"/>
        <v>10.638</v>
      </c>
      <c r="BQ17" s="77">
        <f t="shared" si="1"/>
        <v>11.186</v>
      </c>
      <c r="BR17" s="77">
        <f t="shared" si="1"/>
        <v>5.6879999999999997</v>
      </c>
      <c r="BS17" s="77">
        <f t="shared" si="1"/>
        <v>2.9689999999999999</v>
      </c>
      <c r="BT17" s="77">
        <f t="shared" si="1"/>
        <v>1.669</v>
      </c>
      <c r="BU17" s="77">
        <f t="shared" si="1"/>
        <v>0</v>
      </c>
      <c r="BV17" s="77">
        <f t="shared" si="1"/>
        <v>2.3490000000000002</v>
      </c>
      <c r="BW17" s="77">
        <f t="shared" si="1"/>
        <v>2.6989999999999998</v>
      </c>
      <c r="BX17" s="77">
        <f t="shared" si="1"/>
        <v>3.11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0.53</v>
      </c>
      <c r="CC17" s="77">
        <f t="shared" si="1"/>
        <v>0</v>
      </c>
      <c r="CD17" s="77">
        <f t="shared" si="1"/>
        <v>0</v>
      </c>
      <c r="CE17" s="77">
        <f t="shared" si="1"/>
        <v>5</v>
      </c>
      <c r="CF17" s="77">
        <f t="shared" si="1"/>
        <v>5</v>
      </c>
      <c r="CG17" s="77">
        <f t="shared" si="1"/>
        <v>5</v>
      </c>
      <c r="CH17" s="77">
        <f t="shared" si="1"/>
        <v>5</v>
      </c>
      <c r="CI17" s="77">
        <f t="shared" si="1"/>
        <v>5</v>
      </c>
      <c r="CJ17" s="77">
        <f t="shared" si="1"/>
        <v>5</v>
      </c>
      <c r="CK17" s="77">
        <f t="shared" si="1"/>
        <v>5</v>
      </c>
      <c r="CL17" s="77">
        <f t="shared" si="1"/>
        <v>19.907</v>
      </c>
      <c r="CM17" s="77">
        <f t="shared" si="1"/>
        <v>5</v>
      </c>
      <c r="CN17" s="77">
        <f t="shared" si="1"/>
        <v>0</v>
      </c>
      <c r="CO17" s="77">
        <f t="shared" si="1"/>
        <v>9.4359999999999999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4.399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442.47749999999996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4.5999999999999999E-2</v>
      </c>
      <c r="AE20" s="88">
        <v>6.8000000000000005E-2</v>
      </c>
      <c r="AF20" s="88">
        <v>9.1999999999999998E-2</v>
      </c>
      <c r="AG20" s="88">
        <v>0.11799999999999999</v>
      </c>
      <c r="AH20" s="88">
        <v>0.157</v>
      </c>
      <c r="AI20" s="88">
        <v>0.18</v>
      </c>
      <c r="AJ20" s="88">
        <v>0.19900000000000001</v>
      </c>
      <c r="AK20" s="88">
        <v>0.21299999999999999</v>
      </c>
      <c r="AL20" s="88">
        <v>0.21299999999999999</v>
      </c>
      <c r="AM20" s="88">
        <v>0.224</v>
      </c>
      <c r="AN20" s="88">
        <v>0.23599999999999999</v>
      </c>
      <c r="AO20" s="88">
        <v>0.25</v>
      </c>
      <c r="AP20" s="88">
        <v>0.26600000000000001</v>
      </c>
      <c r="AQ20" s="88">
        <v>0.28199999999999997</v>
      </c>
      <c r="AR20" s="88">
        <v>0.29899999999999999</v>
      </c>
      <c r="AS20" s="88">
        <v>0.317</v>
      </c>
      <c r="AT20" s="88">
        <v>0.33800000000000002</v>
      </c>
      <c r="AU20" s="88">
        <v>0.36</v>
      </c>
      <c r="AV20" s="88">
        <v>0.38100000000000001</v>
      </c>
      <c r="AW20" s="88">
        <v>0.40200000000000002</v>
      </c>
      <c r="AX20" s="88">
        <v>0.42399999999999999</v>
      </c>
      <c r="AY20" s="88">
        <v>0.44700000000000001</v>
      </c>
      <c r="AZ20" s="88">
        <v>0.47299999999999998</v>
      </c>
      <c r="BA20" s="88">
        <v>0.499</v>
      </c>
      <c r="BB20" s="88">
        <v>0.54400000000000004</v>
      </c>
      <c r="BC20" s="88">
        <v>0.56399999999999995</v>
      </c>
      <c r="BD20" s="88">
        <v>0.57399999999999995</v>
      </c>
      <c r="BE20" s="88">
        <v>0.57799999999999996</v>
      </c>
      <c r="BF20" s="88">
        <v>0.58699999999999997</v>
      </c>
      <c r="BG20" s="88">
        <v>0.56599999999999995</v>
      </c>
      <c r="BH20" s="88">
        <v>0.53</v>
      </c>
      <c r="BI20" s="88">
        <v>0.47899999999999998</v>
      </c>
      <c r="BJ20" s="88">
        <v>0.378</v>
      </c>
      <c r="BK20" s="88">
        <v>0.312</v>
      </c>
      <c r="BL20" s="88">
        <v>0.248</v>
      </c>
      <c r="BM20" s="88">
        <v>0.187</v>
      </c>
      <c r="BN20" s="88">
        <v>0.107</v>
      </c>
      <c r="BO20" s="88">
        <v>5.8999999999999997E-2</v>
      </c>
      <c r="BP20" s="88">
        <v>2.4E-2</v>
      </c>
      <c r="BQ20" s="88">
        <v>2E-3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15</v>
      </c>
      <c r="CQ20" s="88">
        <v>15</v>
      </c>
      <c r="CR20" s="88">
        <v>15</v>
      </c>
      <c r="CS20" s="88">
        <v>15</v>
      </c>
      <c r="CT20" s="89"/>
      <c r="CU20" s="89"/>
      <c r="CV20" s="89"/>
      <c r="CW20" s="90"/>
      <c r="CX20" s="91">
        <f t="array" ref="CX20">SUMPRODUCT(B20:CW20*0.25)</f>
        <v>18.05575</v>
      </c>
    </row>
    <row r="21" spans="1:102" ht="24.95" customHeight="1" x14ac:dyDescent="0.2">
      <c r="A21" s="92" t="s">
        <v>17</v>
      </c>
      <c r="B21" s="93">
        <v>6.8049999999999997</v>
      </c>
      <c r="C21" s="94">
        <v>7.6480000000000006</v>
      </c>
      <c r="D21" s="94">
        <v>5.6390000000000002</v>
      </c>
      <c r="E21" s="94">
        <v>5.38</v>
      </c>
      <c r="F21" s="94">
        <v>8.3049999999999997</v>
      </c>
      <c r="G21" s="94">
        <v>8.4079999999999995</v>
      </c>
      <c r="H21" s="94">
        <v>5.5780000000000003</v>
      </c>
      <c r="I21" s="94">
        <v>8.4039999999999999</v>
      </c>
      <c r="J21" s="94">
        <v>8.4860000000000007</v>
      </c>
      <c r="K21" s="94">
        <v>10.266999999999999</v>
      </c>
      <c r="L21" s="94">
        <v>8.4540000000000006</v>
      </c>
      <c r="M21" s="94">
        <v>8.488999999999999</v>
      </c>
      <c r="N21" s="94">
        <v>8.52</v>
      </c>
      <c r="O21" s="94">
        <v>8.5030000000000001</v>
      </c>
      <c r="P21" s="94">
        <v>8.4429999999999996</v>
      </c>
      <c r="Q21" s="94">
        <v>10.269</v>
      </c>
      <c r="R21" s="94">
        <v>10.309999999999999</v>
      </c>
      <c r="S21" s="94">
        <v>10.532999999999999</v>
      </c>
      <c r="T21" s="94">
        <v>10.648</v>
      </c>
      <c r="U21" s="94">
        <v>10.656000000000001</v>
      </c>
      <c r="V21" s="94">
        <v>8.1280000000000001</v>
      </c>
      <c r="W21" s="94">
        <v>6.2250000000000005</v>
      </c>
      <c r="X21" s="94">
        <v>6.4020000000000001</v>
      </c>
      <c r="Y21" s="94">
        <v>6.46</v>
      </c>
      <c r="Z21" s="94">
        <v>6.6719999999999997</v>
      </c>
      <c r="AA21" s="94">
        <v>10.532999999999999</v>
      </c>
      <c r="AB21" s="94">
        <v>6.88</v>
      </c>
      <c r="AC21" s="94">
        <v>9.5519999999999996</v>
      </c>
      <c r="AD21" s="94">
        <v>1.036</v>
      </c>
      <c r="AE21" s="94">
        <v>1.026</v>
      </c>
      <c r="AF21" s="94">
        <v>7.1589999999999998</v>
      </c>
      <c r="AG21" s="94">
        <v>7.101</v>
      </c>
      <c r="AH21" s="94">
        <v>5.9139999999999997</v>
      </c>
      <c r="AI21" s="94">
        <v>6.016</v>
      </c>
      <c r="AJ21" s="94">
        <v>8.9580000000000002</v>
      </c>
      <c r="AK21" s="94">
        <v>5.992</v>
      </c>
      <c r="AL21" s="94">
        <v>7.6929999999999996</v>
      </c>
      <c r="AM21" s="94">
        <v>9.782</v>
      </c>
      <c r="AN21" s="94">
        <v>9.7369999999999983</v>
      </c>
      <c r="AO21" s="94">
        <v>5.7709999999999999</v>
      </c>
      <c r="AP21" s="94">
        <v>5.7429999999999994</v>
      </c>
      <c r="AQ21" s="94">
        <v>5.6589999999999998</v>
      </c>
      <c r="AR21" s="94">
        <v>5.8220000000000001</v>
      </c>
      <c r="AS21" s="94">
        <v>5.7670000000000003</v>
      </c>
      <c r="AT21" s="94">
        <v>5.7320000000000002</v>
      </c>
      <c r="AU21" s="94">
        <v>5.806</v>
      </c>
      <c r="AV21" s="94">
        <v>5.7130000000000001</v>
      </c>
      <c r="AW21" s="94">
        <v>5.6779999999999999</v>
      </c>
      <c r="AX21" s="94">
        <v>5.6290000000000004</v>
      </c>
      <c r="AY21" s="94">
        <v>5.4489999999999998</v>
      </c>
      <c r="AZ21" s="94">
        <v>6.1769999999999996</v>
      </c>
      <c r="BA21" s="94">
        <v>5.4589999999999996</v>
      </c>
      <c r="BB21" s="94">
        <v>5.47</v>
      </c>
      <c r="BC21" s="94">
        <v>5.41</v>
      </c>
      <c r="BD21" s="94">
        <v>5.2869999999999999</v>
      </c>
      <c r="BE21" s="94">
        <v>5.1549999999999994</v>
      </c>
      <c r="BF21" s="94">
        <v>6.5619999999999994</v>
      </c>
      <c r="BG21" s="94">
        <v>6.4630000000000001</v>
      </c>
      <c r="BH21" s="94">
        <v>6.6829999999999998</v>
      </c>
      <c r="BI21" s="94">
        <v>6.8</v>
      </c>
      <c r="BJ21" s="94">
        <v>9.0960000000000001</v>
      </c>
      <c r="BK21" s="94">
        <v>6.4619999999999997</v>
      </c>
      <c r="BL21" s="94">
        <v>6.6179999999999994</v>
      </c>
      <c r="BM21" s="94">
        <v>6.6619999999999999</v>
      </c>
      <c r="BN21" s="94">
        <v>1.5940000000000001</v>
      </c>
      <c r="BO21" s="94">
        <v>5.1970000000000001</v>
      </c>
      <c r="BP21" s="94">
        <v>0.01</v>
      </c>
      <c r="BQ21" s="94">
        <v>0.01</v>
      </c>
      <c r="BR21" s="94">
        <v>1.206</v>
      </c>
      <c r="BS21" s="94">
        <v>1.1160000000000001</v>
      </c>
      <c r="BT21" s="94">
        <v>1.196</v>
      </c>
      <c r="BU21" s="94"/>
      <c r="BV21" s="94">
        <v>1.024</v>
      </c>
      <c r="BW21" s="94"/>
      <c r="BX21" s="94"/>
      <c r="BY21" s="94"/>
      <c r="BZ21" s="94"/>
      <c r="CA21" s="94"/>
      <c r="CB21" s="94"/>
      <c r="CC21" s="94">
        <v>1.044</v>
      </c>
      <c r="CD21" s="94">
        <v>5.4050000000000002</v>
      </c>
      <c r="CE21" s="94">
        <v>6.5380000000000003</v>
      </c>
      <c r="CF21" s="94">
        <v>1.056</v>
      </c>
      <c r="CG21" s="94">
        <v>1.008</v>
      </c>
      <c r="CH21" s="94">
        <v>6.5149999999999997</v>
      </c>
      <c r="CI21" s="94">
        <v>6.4379999999999997</v>
      </c>
      <c r="CJ21" s="94">
        <v>6.5829999999999993</v>
      </c>
      <c r="CK21" s="94">
        <v>6.6429999999999998</v>
      </c>
      <c r="CL21" s="94">
        <v>6.1740000000000004</v>
      </c>
      <c r="CM21" s="94">
        <v>6.2130000000000001</v>
      </c>
      <c r="CN21" s="94">
        <v>6.3220000000000001</v>
      </c>
      <c r="CO21" s="94">
        <v>6.1739999999999995</v>
      </c>
      <c r="CP21" s="94">
        <v>6.3699999999999992</v>
      </c>
      <c r="CQ21" s="94">
        <v>6.2430000000000003</v>
      </c>
      <c r="CR21" s="94">
        <v>6.2059999999999995</v>
      </c>
      <c r="CS21" s="94">
        <v>8.1440000000000001</v>
      </c>
      <c r="CT21" s="95"/>
      <c r="CU21" s="95"/>
      <c r="CV21" s="95"/>
      <c r="CW21" s="96"/>
      <c r="CX21" s="97">
        <f t="array" ref="CX21">SUMPRODUCT(B21:CW21*0.25)</f>
        <v>139.12825000000001</v>
      </c>
    </row>
    <row r="22" spans="1:102" ht="24.95" customHeight="1" x14ac:dyDescent="0.2">
      <c r="A22" s="92" t="s">
        <v>18</v>
      </c>
      <c r="B22" s="98">
        <v>14.303000000000001</v>
      </c>
      <c r="C22" s="99">
        <v>76.028000000000006</v>
      </c>
      <c r="D22" s="99">
        <v>79.216000000000008</v>
      </c>
      <c r="E22" s="99">
        <v>84.932000000000002</v>
      </c>
      <c r="F22" s="99">
        <v>92.949000000000012</v>
      </c>
      <c r="G22" s="99">
        <v>89.367999999999995</v>
      </c>
      <c r="H22" s="99">
        <v>81.91500000000002</v>
      </c>
      <c r="I22" s="99">
        <v>81.807999999999993</v>
      </c>
      <c r="J22" s="99">
        <v>84.295000000000002</v>
      </c>
      <c r="K22" s="99">
        <v>87.321000000000012</v>
      </c>
      <c r="L22" s="99">
        <v>83.695000000000007</v>
      </c>
      <c r="M22" s="99">
        <v>81.930999999999997</v>
      </c>
      <c r="N22" s="99">
        <v>80.37700000000001</v>
      </c>
      <c r="O22" s="99">
        <v>79.128999999999991</v>
      </c>
      <c r="P22" s="99">
        <v>77.834999999999994</v>
      </c>
      <c r="Q22" s="99">
        <v>76.338000000000008</v>
      </c>
      <c r="R22" s="99">
        <v>94.634999999999991</v>
      </c>
      <c r="S22" s="99">
        <v>115.05799999999999</v>
      </c>
      <c r="T22" s="99">
        <v>69.793999999999997</v>
      </c>
      <c r="U22" s="99">
        <v>67.536999999999992</v>
      </c>
      <c r="V22" s="99">
        <v>44.241999999999997</v>
      </c>
      <c r="W22" s="99">
        <v>20.683999999999997</v>
      </c>
      <c r="X22" s="99">
        <v>29.957999999999995</v>
      </c>
      <c r="Y22" s="99">
        <v>24.793999999999997</v>
      </c>
      <c r="Z22" s="99">
        <v>35.748999999999995</v>
      </c>
      <c r="AA22" s="99">
        <v>74.831000000000003</v>
      </c>
      <c r="AB22" s="99">
        <v>46.644999999999996</v>
      </c>
      <c r="AC22" s="99">
        <v>59.736999999999995</v>
      </c>
      <c r="AD22" s="99">
        <v>35.764000000000003</v>
      </c>
      <c r="AE22" s="99">
        <v>42.714000000000006</v>
      </c>
      <c r="AF22" s="99">
        <v>70.968000000000004</v>
      </c>
      <c r="AG22" s="99">
        <v>59.486000000000004</v>
      </c>
      <c r="AH22" s="99">
        <v>99.268999999999991</v>
      </c>
      <c r="AI22" s="99">
        <v>162.96200000000002</v>
      </c>
      <c r="AJ22" s="99">
        <v>86.306000000000012</v>
      </c>
      <c r="AK22" s="99">
        <v>89.783000000000001</v>
      </c>
      <c r="AL22" s="99">
        <v>117.67100000000001</v>
      </c>
      <c r="AM22" s="99">
        <v>124.208</v>
      </c>
      <c r="AN22" s="99">
        <v>141.982</v>
      </c>
      <c r="AO22" s="99">
        <v>104.97499999999999</v>
      </c>
      <c r="AP22" s="99">
        <v>9.6679999999999993</v>
      </c>
      <c r="AQ22" s="99">
        <v>9.5190000000000001</v>
      </c>
      <c r="AR22" s="99">
        <v>118.23800000000001</v>
      </c>
      <c r="AS22" s="99">
        <v>17.748999999999999</v>
      </c>
      <c r="AT22" s="99">
        <v>5.7069999999999999</v>
      </c>
      <c r="AU22" s="99">
        <v>5.7539999999999996</v>
      </c>
      <c r="AV22" s="99">
        <v>5.718</v>
      </c>
      <c r="AW22" s="99">
        <v>5.7140000000000004</v>
      </c>
      <c r="AX22" s="99">
        <v>20.665999999999997</v>
      </c>
      <c r="AY22" s="99">
        <v>7.4139999999999997</v>
      </c>
      <c r="AZ22" s="99">
        <v>168.96099999999998</v>
      </c>
      <c r="BA22" s="99">
        <v>7.7040000000000006</v>
      </c>
      <c r="BB22" s="99">
        <v>6.6630000000000003</v>
      </c>
      <c r="BC22" s="99">
        <v>6.9730000000000008</v>
      </c>
      <c r="BD22" s="99">
        <v>12.649000000000001</v>
      </c>
      <c r="BE22" s="99">
        <v>12.456</v>
      </c>
      <c r="BF22" s="99">
        <v>117.461</v>
      </c>
      <c r="BG22" s="99">
        <v>158.416</v>
      </c>
      <c r="BH22" s="99">
        <v>155.06899999999999</v>
      </c>
      <c r="BI22" s="99">
        <v>58.382000000000005</v>
      </c>
      <c r="BJ22" s="99">
        <v>171.51200000000003</v>
      </c>
      <c r="BK22" s="99">
        <v>172.49099999999999</v>
      </c>
      <c r="BL22" s="99">
        <v>173.88899999999998</v>
      </c>
      <c r="BM22" s="99">
        <v>175.72900000000001</v>
      </c>
      <c r="BN22" s="99">
        <v>9.331999999999999</v>
      </c>
      <c r="BO22" s="99">
        <v>18.316000000000003</v>
      </c>
      <c r="BP22" s="99">
        <v>14.860000000000001</v>
      </c>
      <c r="BQ22" s="99">
        <v>10.739999999999998</v>
      </c>
      <c r="BR22" s="99">
        <v>12.561</v>
      </c>
      <c r="BS22" s="99">
        <v>12.309000000000001</v>
      </c>
      <c r="BT22" s="99">
        <v>6.4319999999999995</v>
      </c>
      <c r="BU22" s="99">
        <v>5.3650000000000002</v>
      </c>
      <c r="BV22" s="99">
        <v>7.1400000000000006</v>
      </c>
      <c r="BW22" s="99">
        <v>6.26</v>
      </c>
      <c r="BX22" s="99">
        <v>6.4509999999999996</v>
      </c>
      <c r="BY22" s="99">
        <v>6.14</v>
      </c>
      <c r="BZ22" s="99">
        <v>3.605</v>
      </c>
      <c r="CA22" s="99">
        <v>4.1400000000000006</v>
      </c>
      <c r="CB22" s="99">
        <v>4.9399999999999995</v>
      </c>
      <c r="CC22" s="99">
        <v>14.194000000000001</v>
      </c>
      <c r="CD22" s="99">
        <v>19.887</v>
      </c>
      <c r="CE22" s="99">
        <v>24.000999999999998</v>
      </c>
      <c r="CF22" s="99">
        <v>33.93</v>
      </c>
      <c r="CG22" s="99">
        <v>33.853000000000002</v>
      </c>
      <c r="CH22" s="99">
        <v>37.481000000000002</v>
      </c>
      <c r="CI22" s="99">
        <v>37.804000000000002</v>
      </c>
      <c r="CJ22" s="99">
        <v>22.844999999999999</v>
      </c>
      <c r="CK22" s="99">
        <v>21.355</v>
      </c>
      <c r="CL22" s="99">
        <v>134.96899999999999</v>
      </c>
      <c r="CM22" s="99">
        <v>70.777000000000001</v>
      </c>
      <c r="CN22" s="99">
        <v>15.289</v>
      </c>
      <c r="CO22" s="99">
        <v>150.59599999999998</v>
      </c>
      <c r="CP22" s="99">
        <v>8.0839999999999996</v>
      </c>
      <c r="CQ22" s="99">
        <v>8.17</v>
      </c>
      <c r="CR22" s="99">
        <v>12.882000000000001</v>
      </c>
      <c r="CS22" s="99">
        <v>22.192</v>
      </c>
      <c r="CT22" s="100"/>
      <c r="CU22" s="100"/>
      <c r="CV22" s="100"/>
      <c r="CW22" s="96"/>
      <c r="CX22" s="97">
        <f t="array" ref="CX22">SUMPRODUCT(B22:CW22*0.25)</f>
        <v>1368.1484999999996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21.108000000000001</v>
      </c>
      <c r="C27" s="107">
        <f t="shared" ref="C27:BN27" si="2">SUM(C20:C26)</f>
        <v>83.676000000000002</v>
      </c>
      <c r="D27" s="107">
        <f t="shared" si="2"/>
        <v>84.855000000000004</v>
      </c>
      <c r="E27" s="107">
        <f t="shared" si="2"/>
        <v>90.311999999999998</v>
      </c>
      <c r="F27" s="107">
        <f t="shared" si="2"/>
        <v>101.25400000000002</v>
      </c>
      <c r="G27" s="107">
        <f t="shared" si="2"/>
        <v>97.775999999999996</v>
      </c>
      <c r="H27" s="107">
        <f t="shared" si="2"/>
        <v>87.493000000000023</v>
      </c>
      <c r="I27" s="107">
        <f t="shared" si="2"/>
        <v>90.211999999999989</v>
      </c>
      <c r="J27" s="107">
        <f t="shared" si="2"/>
        <v>92.781000000000006</v>
      </c>
      <c r="K27" s="107">
        <f t="shared" si="2"/>
        <v>97.588000000000008</v>
      </c>
      <c r="L27" s="107">
        <f t="shared" si="2"/>
        <v>92.149000000000001</v>
      </c>
      <c r="M27" s="107">
        <f t="shared" si="2"/>
        <v>90.42</v>
      </c>
      <c r="N27" s="107">
        <f t="shared" si="2"/>
        <v>88.897000000000006</v>
      </c>
      <c r="O27" s="107">
        <f t="shared" si="2"/>
        <v>87.631999999999991</v>
      </c>
      <c r="P27" s="107">
        <f t="shared" si="2"/>
        <v>86.277999999999992</v>
      </c>
      <c r="Q27" s="107">
        <f t="shared" si="2"/>
        <v>86.607000000000014</v>
      </c>
      <c r="R27" s="107">
        <f t="shared" si="2"/>
        <v>104.94499999999999</v>
      </c>
      <c r="S27" s="107">
        <f t="shared" si="2"/>
        <v>125.59099999999999</v>
      </c>
      <c r="T27" s="107">
        <f t="shared" si="2"/>
        <v>80.441999999999993</v>
      </c>
      <c r="U27" s="107">
        <f t="shared" si="2"/>
        <v>78.192999999999998</v>
      </c>
      <c r="V27" s="107">
        <f t="shared" si="2"/>
        <v>52.37</v>
      </c>
      <c r="W27" s="107">
        <f t="shared" si="2"/>
        <v>26.908999999999999</v>
      </c>
      <c r="X27" s="107">
        <f t="shared" si="2"/>
        <v>36.359999999999992</v>
      </c>
      <c r="Y27" s="107">
        <f t="shared" si="2"/>
        <v>31.253999999999998</v>
      </c>
      <c r="Z27" s="107">
        <f t="shared" si="2"/>
        <v>42.420999999999992</v>
      </c>
      <c r="AA27" s="107">
        <f t="shared" si="2"/>
        <v>85.364000000000004</v>
      </c>
      <c r="AB27" s="107">
        <f t="shared" si="2"/>
        <v>53.524999999999999</v>
      </c>
      <c r="AC27" s="107">
        <f t="shared" si="2"/>
        <v>69.288999999999987</v>
      </c>
      <c r="AD27" s="107">
        <f t="shared" si="2"/>
        <v>36.846000000000004</v>
      </c>
      <c r="AE27" s="107">
        <f t="shared" si="2"/>
        <v>43.808000000000007</v>
      </c>
      <c r="AF27" s="107">
        <f t="shared" si="2"/>
        <v>78.219000000000008</v>
      </c>
      <c r="AG27" s="107">
        <f t="shared" si="2"/>
        <v>66.704999999999998</v>
      </c>
      <c r="AH27" s="107">
        <f t="shared" si="2"/>
        <v>105.33999999999999</v>
      </c>
      <c r="AI27" s="107">
        <f t="shared" si="2"/>
        <v>169.15800000000002</v>
      </c>
      <c r="AJ27" s="107">
        <f t="shared" si="2"/>
        <v>95.463000000000008</v>
      </c>
      <c r="AK27" s="107">
        <f t="shared" si="2"/>
        <v>95.988</v>
      </c>
      <c r="AL27" s="107">
        <f t="shared" si="2"/>
        <v>125.57700000000001</v>
      </c>
      <c r="AM27" s="107">
        <f t="shared" si="2"/>
        <v>134.214</v>
      </c>
      <c r="AN27" s="107">
        <f t="shared" si="2"/>
        <v>151.95499999999998</v>
      </c>
      <c r="AO27" s="107">
        <f t="shared" si="2"/>
        <v>110.996</v>
      </c>
      <c r="AP27" s="107">
        <f t="shared" si="2"/>
        <v>15.677</v>
      </c>
      <c r="AQ27" s="107">
        <f t="shared" si="2"/>
        <v>15.46</v>
      </c>
      <c r="AR27" s="107">
        <f t="shared" si="2"/>
        <v>124.35900000000001</v>
      </c>
      <c r="AS27" s="107">
        <f t="shared" si="2"/>
        <v>23.832999999999998</v>
      </c>
      <c r="AT27" s="107">
        <f t="shared" si="2"/>
        <v>11.777000000000001</v>
      </c>
      <c r="AU27" s="107">
        <f t="shared" si="2"/>
        <v>11.92</v>
      </c>
      <c r="AV27" s="107">
        <f t="shared" si="2"/>
        <v>11.812000000000001</v>
      </c>
      <c r="AW27" s="107">
        <f t="shared" si="2"/>
        <v>11.794</v>
      </c>
      <c r="AX27" s="107">
        <f t="shared" si="2"/>
        <v>26.718999999999998</v>
      </c>
      <c r="AY27" s="107">
        <f t="shared" si="2"/>
        <v>13.309999999999999</v>
      </c>
      <c r="AZ27" s="107">
        <f t="shared" si="2"/>
        <v>175.61099999999999</v>
      </c>
      <c r="BA27" s="107">
        <f t="shared" si="2"/>
        <v>13.661999999999999</v>
      </c>
      <c r="BB27" s="107">
        <f t="shared" si="2"/>
        <v>12.677</v>
      </c>
      <c r="BC27" s="107">
        <f t="shared" si="2"/>
        <v>12.947000000000001</v>
      </c>
      <c r="BD27" s="107">
        <f t="shared" si="2"/>
        <v>18.510000000000002</v>
      </c>
      <c r="BE27" s="107">
        <f t="shared" si="2"/>
        <v>18.189</v>
      </c>
      <c r="BF27" s="107">
        <f t="shared" si="2"/>
        <v>124.61</v>
      </c>
      <c r="BG27" s="107">
        <f t="shared" si="2"/>
        <v>165.44499999999999</v>
      </c>
      <c r="BH27" s="107">
        <f t="shared" si="2"/>
        <v>162.28199999999998</v>
      </c>
      <c r="BI27" s="107">
        <f t="shared" si="2"/>
        <v>65.661000000000001</v>
      </c>
      <c r="BJ27" s="107">
        <f t="shared" si="2"/>
        <v>180.98600000000002</v>
      </c>
      <c r="BK27" s="107">
        <f t="shared" si="2"/>
        <v>179.26499999999999</v>
      </c>
      <c r="BL27" s="107">
        <f t="shared" si="2"/>
        <v>180.755</v>
      </c>
      <c r="BM27" s="107">
        <f t="shared" si="2"/>
        <v>182.578</v>
      </c>
      <c r="BN27" s="107">
        <f t="shared" si="2"/>
        <v>11.032999999999999</v>
      </c>
      <c r="BO27" s="107">
        <f t="shared" ref="BO27:CW27" si="3">SUM(BO20:BO26)</f>
        <v>23.572000000000003</v>
      </c>
      <c r="BP27" s="107">
        <f t="shared" si="3"/>
        <v>14.894000000000002</v>
      </c>
      <c r="BQ27" s="107">
        <f t="shared" si="3"/>
        <v>10.751999999999999</v>
      </c>
      <c r="BR27" s="107">
        <f t="shared" si="3"/>
        <v>13.766999999999999</v>
      </c>
      <c r="BS27" s="107">
        <f t="shared" si="3"/>
        <v>13.425000000000001</v>
      </c>
      <c r="BT27" s="107">
        <f t="shared" si="3"/>
        <v>7.6279999999999992</v>
      </c>
      <c r="BU27" s="107">
        <f t="shared" si="3"/>
        <v>5.3650000000000002</v>
      </c>
      <c r="BV27" s="107">
        <f t="shared" si="3"/>
        <v>8.1640000000000015</v>
      </c>
      <c r="BW27" s="107">
        <f t="shared" si="3"/>
        <v>6.26</v>
      </c>
      <c r="BX27" s="107">
        <f t="shared" si="3"/>
        <v>6.4509999999999996</v>
      </c>
      <c r="BY27" s="107">
        <f t="shared" si="3"/>
        <v>6.14</v>
      </c>
      <c r="BZ27" s="107">
        <f t="shared" si="3"/>
        <v>3.605</v>
      </c>
      <c r="CA27" s="107">
        <f t="shared" si="3"/>
        <v>4.1400000000000006</v>
      </c>
      <c r="CB27" s="107">
        <f t="shared" si="3"/>
        <v>4.9399999999999995</v>
      </c>
      <c r="CC27" s="107">
        <f t="shared" si="3"/>
        <v>15.238000000000001</v>
      </c>
      <c r="CD27" s="107">
        <f t="shared" si="3"/>
        <v>25.292000000000002</v>
      </c>
      <c r="CE27" s="107">
        <f t="shared" si="3"/>
        <v>30.538999999999998</v>
      </c>
      <c r="CF27" s="107">
        <f t="shared" si="3"/>
        <v>34.985999999999997</v>
      </c>
      <c r="CG27" s="107">
        <f t="shared" si="3"/>
        <v>34.861000000000004</v>
      </c>
      <c r="CH27" s="107">
        <f t="shared" si="3"/>
        <v>43.996000000000002</v>
      </c>
      <c r="CI27" s="107">
        <f t="shared" si="3"/>
        <v>44.242000000000004</v>
      </c>
      <c r="CJ27" s="107">
        <f t="shared" si="3"/>
        <v>29.427999999999997</v>
      </c>
      <c r="CK27" s="107">
        <f t="shared" si="3"/>
        <v>27.998000000000001</v>
      </c>
      <c r="CL27" s="107">
        <f t="shared" si="3"/>
        <v>141.143</v>
      </c>
      <c r="CM27" s="107">
        <f t="shared" si="3"/>
        <v>76.989999999999995</v>
      </c>
      <c r="CN27" s="107">
        <f t="shared" si="3"/>
        <v>21.611000000000001</v>
      </c>
      <c r="CO27" s="107">
        <f t="shared" si="3"/>
        <v>156.76999999999998</v>
      </c>
      <c r="CP27" s="107">
        <f t="shared" si="3"/>
        <v>29.453999999999997</v>
      </c>
      <c r="CQ27" s="107">
        <f t="shared" si="3"/>
        <v>29.413000000000004</v>
      </c>
      <c r="CR27" s="107">
        <f t="shared" si="3"/>
        <v>34.088000000000001</v>
      </c>
      <c r="CS27" s="107">
        <f t="shared" si="3"/>
        <v>45.335999999999999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1525.3324999999995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235.18799999999999</v>
      </c>
      <c r="C31" s="94">
        <v>210.184</v>
      </c>
      <c r="D31" s="94">
        <v>103.374</v>
      </c>
      <c r="E31" s="94">
        <v>108.402</v>
      </c>
      <c r="F31" s="94">
        <v>121.199</v>
      </c>
      <c r="G31" s="94">
        <v>117.09399999999999</v>
      </c>
      <c r="H31" s="94">
        <v>107.03400000000001</v>
      </c>
      <c r="I31" s="94">
        <v>109.277</v>
      </c>
      <c r="J31" s="94">
        <v>105.809</v>
      </c>
      <c r="K31" s="94">
        <v>111.702</v>
      </c>
      <c r="L31" s="94">
        <v>107.208</v>
      </c>
      <c r="M31" s="94">
        <v>106.65600000000001</v>
      </c>
      <c r="N31" s="94">
        <v>107.405</v>
      </c>
      <c r="O31" s="94">
        <v>107.217</v>
      </c>
      <c r="P31" s="94">
        <v>108.669</v>
      </c>
      <c r="Q31" s="94">
        <v>109.803</v>
      </c>
      <c r="R31" s="94">
        <v>128.96600000000001</v>
      </c>
      <c r="S31" s="94">
        <v>148.45099999999999</v>
      </c>
      <c r="T31" s="94">
        <v>103.551</v>
      </c>
      <c r="U31" s="94">
        <v>99.82</v>
      </c>
      <c r="V31" s="94">
        <v>80.697999999999993</v>
      </c>
      <c r="W31" s="94">
        <v>54.966999999999999</v>
      </c>
      <c r="X31" s="94">
        <v>64.167000000000002</v>
      </c>
      <c r="Y31" s="94">
        <v>58.8</v>
      </c>
      <c r="Z31" s="94">
        <v>107.913</v>
      </c>
      <c r="AA31" s="94">
        <v>118.367</v>
      </c>
      <c r="AB31" s="94">
        <v>87.754999999999995</v>
      </c>
      <c r="AC31" s="94">
        <v>97.665999999999997</v>
      </c>
      <c r="AD31" s="94">
        <v>66.540999999999997</v>
      </c>
      <c r="AE31" s="94">
        <v>70.894000000000005</v>
      </c>
      <c r="AF31" s="94">
        <v>106.73</v>
      </c>
      <c r="AG31" s="94">
        <v>92.281000000000006</v>
      </c>
      <c r="AH31" s="94">
        <v>118.36499999999999</v>
      </c>
      <c r="AI31" s="94">
        <v>201.93199999999999</v>
      </c>
      <c r="AJ31" s="94">
        <v>125.155</v>
      </c>
      <c r="AK31" s="94">
        <v>127.613</v>
      </c>
      <c r="AL31" s="94">
        <v>138.059</v>
      </c>
      <c r="AM31" s="94">
        <v>162.614</v>
      </c>
      <c r="AN31" s="94">
        <v>181.43199999999999</v>
      </c>
      <c r="AO31" s="94">
        <v>135.18</v>
      </c>
      <c r="AP31" s="94">
        <v>15.677</v>
      </c>
      <c r="AQ31" s="94">
        <v>15.46</v>
      </c>
      <c r="AR31" s="94">
        <v>126.127</v>
      </c>
      <c r="AS31" s="94">
        <v>23.832999999999998</v>
      </c>
      <c r="AT31" s="94">
        <v>11.776999999999999</v>
      </c>
      <c r="AU31" s="94">
        <v>11.92</v>
      </c>
      <c r="AV31" s="94">
        <v>11.811999999999999</v>
      </c>
      <c r="AW31" s="94">
        <v>11.868</v>
      </c>
      <c r="AX31" s="94">
        <v>26.890999999999998</v>
      </c>
      <c r="AY31" s="94">
        <v>13.516999999999999</v>
      </c>
      <c r="AZ31" s="94">
        <v>187.535</v>
      </c>
      <c r="BA31" s="94">
        <v>13.878</v>
      </c>
      <c r="BB31" s="94">
        <v>14.852</v>
      </c>
      <c r="BC31" s="94">
        <v>17.553000000000001</v>
      </c>
      <c r="BD31" s="94">
        <v>24.635000000000002</v>
      </c>
      <c r="BE31" s="94">
        <v>25.46</v>
      </c>
      <c r="BF31" s="94">
        <v>138.86600000000001</v>
      </c>
      <c r="BG31" s="94">
        <v>180.51400000000001</v>
      </c>
      <c r="BH31" s="94">
        <v>176.62299999999999</v>
      </c>
      <c r="BI31" s="94">
        <v>78.215000000000003</v>
      </c>
      <c r="BJ31" s="94">
        <v>241.08099999999999</v>
      </c>
      <c r="BK31" s="94">
        <v>254.00299999999999</v>
      </c>
      <c r="BL31" s="94">
        <v>254.00299999999999</v>
      </c>
      <c r="BM31" s="94">
        <v>254.00299999999999</v>
      </c>
      <c r="BN31" s="94">
        <v>20.564</v>
      </c>
      <c r="BO31" s="94">
        <v>24.939</v>
      </c>
      <c r="BP31" s="94">
        <v>25.532</v>
      </c>
      <c r="BQ31" s="94">
        <v>21.937999999999999</v>
      </c>
      <c r="BR31" s="94">
        <v>19.454999999999998</v>
      </c>
      <c r="BS31" s="94">
        <v>16.393999999999998</v>
      </c>
      <c r="BT31" s="94">
        <v>9.2970000000000006</v>
      </c>
      <c r="BU31" s="94">
        <v>5.3650000000000002</v>
      </c>
      <c r="BV31" s="94">
        <v>10.513</v>
      </c>
      <c r="BW31" s="94">
        <v>8.9589999999999996</v>
      </c>
      <c r="BX31" s="94">
        <v>9.5609999999999999</v>
      </c>
      <c r="BY31" s="94">
        <v>6.14</v>
      </c>
      <c r="BZ31" s="94">
        <v>3.605</v>
      </c>
      <c r="CA31" s="94">
        <v>4.1399999999999997</v>
      </c>
      <c r="CB31" s="94">
        <v>5.47</v>
      </c>
      <c r="CC31" s="94">
        <v>15.238</v>
      </c>
      <c r="CD31" s="94">
        <v>25.292000000000002</v>
      </c>
      <c r="CE31" s="94">
        <v>35.539000000000001</v>
      </c>
      <c r="CF31" s="94">
        <v>39.985999999999997</v>
      </c>
      <c r="CG31" s="94">
        <v>39.860999999999997</v>
      </c>
      <c r="CH31" s="94">
        <v>48.996000000000002</v>
      </c>
      <c r="CI31" s="94">
        <v>49.241999999999997</v>
      </c>
      <c r="CJ31" s="94">
        <v>34.427999999999997</v>
      </c>
      <c r="CK31" s="94">
        <v>32.997999999999998</v>
      </c>
      <c r="CL31" s="94">
        <v>161.05000000000001</v>
      </c>
      <c r="CM31" s="94">
        <v>81.99</v>
      </c>
      <c r="CN31" s="94">
        <v>21.611000000000001</v>
      </c>
      <c r="CO31" s="94">
        <v>166.20599999999999</v>
      </c>
      <c r="CP31" s="94">
        <v>29.454000000000001</v>
      </c>
      <c r="CQ31" s="94">
        <v>29.413</v>
      </c>
      <c r="CR31" s="94">
        <v>34.088000000000001</v>
      </c>
      <c r="CS31" s="94">
        <v>49.734999999999999</v>
      </c>
      <c r="CT31" s="95"/>
      <c r="CU31" s="95"/>
      <c r="CV31" s="95"/>
      <c r="CW31" s="96"/>
      <c r="CX31" s="97">
        <f t="array" ref="CX31">SUMPRODUCT(B31:CW31*0.25)</f>
        <v>1967.8099999999993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235.18799999999999</v>
      </c>
      <c r="C33" s="77">
        <f t="shared" ref="C33:BN33" si="4">SUM(C30:C32)</f>
        <v>210.184</v>
      </c>
      <c r="D33" s="77">
        <f t="shared" si="4"/>
        <v>103.374</v>
      </c>
      <c r="E33" s="77">
        <f t="shared" si="4"/>
        <v>108.402</v>
      </c>
      <c r="F33" s="77">
        <f t="shared" si="4"/>
        <v>121.199</v>
      </c>
      <c r="G33" s="77">
        <f t="shared" si="4"/>
        <v>117.09399999999999</v>
      </c>
      <c r="H33" s="77">
        <f t="shared" si="4"/>
        <v>107.03400000000001</v>
      </c>
      <c r="I33" s="77">
        <f t="shared" si="4"/>
        <v>109.277</v>
      </c>
      <c r="J33" s="77">
        <f t="shared" si="4"/>
        <v>105.809</v>
      </c>
      <c r="K33" s="77">
        <f t="shared" si="4"/>
        <v>111.702</v>
      </c>
      <c r="L33" s="77">
        <f t="shared" si="4"/>
        <v>107.208</v>
      </c>
      <c r="M33" s="77">
        <f t="shared" si="4"/>
        <v>106.65600000000001</v>
      </c>
      <c r="N33" s="77">
        <f t="shared" si="4"/>
        <v>107.405</v>
      </c>
      <c r="O33" s="77">
        <f t="shared" si="4"/>
        <v>107.217</v>
      </c>
      <c r="P33" s="77">
        <f t="shared" si="4"/>
        <v>108.669</v>
      </c>
      <c r="Q33" s="77">
        <f t="shared" si="4"/>
        <v>109.803</v>
      </c>
      <c r="R33" s="77">
        <f t="shared" si="4"/>
        <v>128.96600000000001</v>
      </c>
      <c r="S33" s="77">
        <f t="shared" si="4"/>
        <v>148.45099999999999</v>
      </c>
      <c r="T33" s="77">
        <f t="shared" si="4"/>
        <v>103.551</v>
      </c>
      <c r="U33" s="77">
        <f t="shared" si="4"/>
        <v>99.82</v>
      </c>
      <c r="V33" s="77">
        <f t="shared" si="4"/>
        <v>80.697999999999993</v>
      </c>
      <c r="W33" s="77">
        <f t="shared" si="4"/>
        <v>54.966999999999999</v>
      </c>
      <c r="X33" s="77">
        <f t="shared" si="4"/>
        <v>64.167000000000002</v>
      </c>
      <c r="Y33" s="77">
        <f t="shared" si="4"/>
        <v>58.8</v>
      </c>
      <c r="Z33" s="77">
        <f t="shared" si="4"/>
        <v>107.913</v>
      </c>
      <c r="AA33" s="77">
        <f t="shared" si="4"/>
        <v>118.367</v>
      </c>
      <c r="AB33" s="77">
        <f t="shared" si="4"/>
        <v>87.754999999999995</v>
      </c>
      <c r="AC33" s="77">
        <f t="shared" si="4"/>
        <v>97.665999999999997</v>
      </c>
      <c r="AD33" s="77">
        <f t="shared" si="4"/>
        <v>66.540999999999997</v>
      </c>
      <c r="AE33" s="77">
        <f t="shared" si="4"/>
        <v>70.894000000000005</v>
      </c>
      <c r="AF33" s="77">
        <f t="shared" si="4"/>
        <v>106.73</v>
      </c>
      <c r="AG33" s="77">
        <f t="shared" si="4"/>
        <v>92.281000000000006</v>
      </c>
      <c r="AH33" s="77">
        <f t="shared" si="4"/>
        <v>118.36499999999999</v>
      </c>
      <c r="AI33" s="77">
        <f t="shared" si="4"/>
        <v>201.93199999999999</v>
      </c>
      <c r="AJ33" s="77">
        <f t="shared" si="4"/>
        <v>125.155</v>
      </c>
      <c r="AK33" s="77">
        <f t="shared" si="4"/>
        <v>127.613</v>
      </c>
      <c r="AL33" s="77">
        <f t="shared" si="4"/>
        <v>138.059</v>
      </c>
      <c r="AM33" s="77">
        <f t="shared" si="4"/>
        <v>162.614</v>
      </c>
      <c r="AN33" s="77">
        <f t="shared" si="4"/>
        <v>181.43199999999999</v>
      </c>
      <c r="AO33" s="77">
        <f t="shared" si="4"/>
        <v>135.18</v>
      </c>
      <c r="AP33" s="77">
        <f t="shared" si="4"/>
        <v>15.677</v>
      </c>
      <c r="AQ33" s="77">
        <f t="shared" si="4"/>
        <v>15.46</v>
      </c>
      <c r="AR33" s="77">
        <f t="shared" si="4"/>
        <v>126.127</v>
      </c>
      <c r="AS33" s="77">
        <f t="shared" si="4"/>
        <v>23.832999999999998</v>
      </c>
      <c r="AT33" s="77">
        <f t="shared" si="4"/>
        <v>11.776999999999999</v>
      </c>
      <c r="AU33" s="77">
        <f t="shared" si="4"/>
        <v>11.92</v>
      </c>
      <c r="AV33" s="77">
        <f t="shared" si="4"/>
        <v>11.811999999999999</v>
      </c>
      <c r="AW33" s="77">
        <f t="shared" si="4"/>
        <v>11.868</v>
      </c>
      <c r="AX33" s="77">
        <f t="shared" si="4"/>
        <v>26.890999999999998</v>
      </c>
      <c r="AY33" s="77">
        <f t="shared" si="4"/>
        <v>13.516999999999999</v>
      </c>
      <c r="AZ33" s="77">
        <f t="shared" si="4"/>
        <v>187.535</v>
      </c>
      <c r="BA33" s="77">
        <f t="shared" si="4"/>
        <v>13.878</v>
      </c>
      <c r="BB33" s="77">
        <f t="shared" si="4"/>
        <v>14.852</v>
      </c>
      <c r="BC33" s="77">
        <f t="shared" si="4"/>
        <v>17.553000000000001</v>
      </c>
      <c r="BD33" s="77">
        <f t="shared" si="4"/>
        <v>24.635000000000002</v>
      </c>
      <c r="BE33" s="77">
        <f t="shared" si="4"/>
        <v>25.46</v>
      </c>
      <c r="BF33" s="77">
        <f t="shared" si="4"/>
        <v>138.86600000000001</v>
      </c>
      <c r="BG33" s="77">
        <f t="shared" si="4"/>
        <v>180.51400000000001</v>
      </c>
      <c r="BH33" s="77">
        <f t="shared" si="4"/>
        <v>176.62299999999999</v>
      </c>
      <c r="BI33" s="77">
        <f t="shared" si="4"/>
        <v>78.215000000000003</v>
      </c>
      <c r="BJ33" s="77">
        <f t="shared" si="4"/>
        <v>241.08099999999999</v>
      </c>
      <c r="BK33" s="77">
        <f t="shared" si="4"/>
        <v>254.00299999999999</v>
      </c>
      <c r="BL33" s="77">
        <f t="shared" si="4"/>
        <v>254.00299999999999</v>
      </c>
      <c r="BM33" s="77">
        <f t="shared" si="4"/>
        <v>254.00299999999999</v>
      </c>
      <c r="BN33" s="77">
        <f t="shared" si="4"/>
        <v>20.564</v>
      </c>
      <c r="BO33" s="77">
        <f t="shared" ref="BO33:CW33" si="5">SUM(BO30:BO32)</f>
        <v>24.939</v>
      </c>
      <c r="BP33" s="77">
        <f t="shared" si="5"/>
        <v>25.532</v>
      </c>
      <c r="BQ33" s="77">
        <f t="shared" si="5"/>
        <v>21.937999999999999</v>
      </c>
      <c r="BR33" s="77">
        <f t="shared" si="5"/>
        <v>19.454999999999998</v>
      </c>
      <c r="BS33" s="77">
        <f t="shared" si="5"/>
        <v>16.393999999999998</v>
      </c>
      <c r="BT33" s="77">
        <f t="shared" si="5"/>
        <v>9.2970000000000006</v>
      </c>
      <c r="BU33" s="77">
        <f t="shared" si="5"/>
        <v>5.3650000000000002</v>
      </c>
      <c r="BV33" s="77">
        <f t="shared" si="5"/>
        <v>10.513</v>
      </c>
      <c r="BW33" s="77">
        <f t="shared" si="5"/>
        <v>8.9589999999999996</v>
      </c>
      <c r="BX33" s="77">
        <f t="shared" si="5"/>
        <v>9.5609999999999999</v>
      </c>
      <c r="BY33" s="77">
        <f t="shared" si="5"/>
        <v>6.14</v>
      </c>
      <c r="BZ33" s="77">
        <f t="shared" si="5"/>
        <v>3.605</v>
      </c>
      <c r="CA33" s="77">
        <f t="shared" si="5"/>
        <v>4.1399999999999997</v>
      </c>
      <c r="CB33" s="77">
        <f t="shared" si="5"/>
        <v>5.47</v>
      </c>
      <c r="CC33" s="77">
        <f t="shared" si="5"/>
        <v>15.238</v>
      </c>
      <c r="CD33" s="77">
        <f t="shared" si="5"/>
        <v>25.292000000000002</v>
      </c>
      <c r="CE33" s="77">
        <f t="shared" si="5"/>
        <v>35.539000000000001</v>
      </c>
      <c r="CF33" s="77">
        <f t="shared" si="5"/>
        <v>39.985999999999997</v>
      </c>
      <c r="CG33" s="77">
        <f t="shared" si="5"/>
        <v>39.860999999999997</v>
      </c>
      <c r="CH33" s="77">
        <f t="shared" si="5"/>
        <v>48.996000000000002</v>
      </c>
      <c r="CI33" s="77">
        <f t="shared" si="5"/>
        <v>49.241999999999997</v>
      </c>
      <c r="CJ33" s="77">
        <f t="shared" si="5"/>
        <v>34.427999999999997</v>
      </c>
      <c r="CK33" s="77">
        <f t="shared" si="5"/>
        <v>32.997999999999998</v>
      </c>
      <c r="CL33" s="77">
        <f t="shared" si="5"/>
        <v>161.05000000000001</v>
      </c>
      <c r="CM33" s="77">
        <f t="shared" si="5"/>
        <v>81.99</v>
      </c>
      <c r="CN33" s="77">
        <f t="shared" si="5"/>
        <v>21.611000000000001</v>
      </c>
      <c r="CO33" s="77">
        <f t="shared" si="5"/>
        <v>166.20599999999999</v>
      </c>
      <c r="CP33" s="77">
        <f t="shared" si="5"/>
        <v>29.454000000000001</v>
      </c>
      <c r="CQ33" s="77">
        <f t="shared" si="5"/>
        <v>29.413</v>
      </c>
      <c r="CR33" s="77">
        <f t="shared" si="5"/>
        <v>34.088000000000001</v>
      </c>
      <c r="CS33" s="77">
        <f t="shared" si="5"/>
        <v>49.734999999999999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1967.8099999999993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6.5</v>
      </c>
      <c r="D38" s="120">
        <v>6.1</v>
      </c>
      <c r="E38" s="120">
        <v>0.6</v>
      </c>
      <c r="F38" s="120">
        <v>6.7</v>
      </c>
      <c r="G38" s="120">
        <v>8</v>
      </c>
      <c r="H38" s="120">
        <v>17.399999999999999</v>
      </c>
      <c r="I38" s="120">
        <v>25.6</v>
      </c>
      <c r="J38" s="120">
        <v>28.2</v>
      </c>
      <c r="K38" s="120">
        <v>19.899999999999999</v>
      </c>
      <c r="L38" s="120">
        <v>24.3</v>
      </c>
      <c r="M38" s="120">
        <v>33.6</v>
      </c>
      <c r="N38" s="120">
        <v>59.1</v>
      </c>
      <c r="O38" s="120">
        <v>54.7</v>
      </c>
      <c r="P38" s="120">
        <v>52.6</v>
      </c>
      <c r="Q38" s="120">
        <v>53.5</v>
      </c>
      <c r="R38" s="120">
        <v>83.1</v>
      </c>
      <c r="S38" s="120">
        <v>66.900000000000006</v>
      </c>
      <c r="T38" s="120">
        <v>65.599999999999994</v>
      </c>
      <c r="U38" s="120">
        <v>64.3</v>
      </c>
      <c r="V38" s="120">
        <v>1.4</v>
      </c>
      <c r="W38" s="120">
        <v>10.5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238.8</v>
      </c>
      <c r="AQ38" s="120">
        <v>243.5</v>
      </c>
      <c r="AR38" s="120">
        <v>209.8</v>
      </c>
      <c r="AS38" s="120">
        <v>228.2</v>
      </c>
      <c r="AT38" s="120">
        <v>160.4</v>
      </c>
      <c r="AU38" s="120">
        <v>129.1</v>
      </c>
      <c r="AV38" s="120">
        <v>178.1</v>
      </c>
      <c r="AW38" s="120">
        <v>184.6</v>
      </c>
      <c r="AX38" s="120">
        <v>136</v>
      </c>
      <c r="AY38" s="120">
        <v>177.7</v>
      </c>
      <c r="AZ38" s="120"/>
      <c r="BA38" s="120">
        <v>60.6</v>
      </c>
      <c r="BB38" s="120">
        <v>81.400000000000006</v>
      </c>
      <c r="BC38" s="120">
        <v>64.7</v>
      </c>
      <c r="BD38" s="120">
        <v>140.4</v>
      </c>
      <c r="BE38" s="120">
        <v>136.9</v>
      </c>
      <c r="BF38" s="120"/>
      <c r="BG38" s="120">
        <v>7.7</v>
      </c>
      <c r="BH38" s="120">
        <v>12.6</v>
      </c>
      <c r="BI38" s="120">
        <v>9</v>
      </c>
      <c r="BJ38" s="120">
        <v>12.9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15.3</v>
      </c>
      <c r="CK38" s="120">
        <v>18.100000000000001</v>
      </c>
      <c r="CL38" s="120"/>
      <c r="CM38" s="120"/>
      <c r="CN38" s="120">
        <v>68</v>
      </c>
      <c r="CO38" s="120"/>
      <c r="CP38" s="120"/>
      <c r="CQ38" s="120"/>
      <c r="CR38" s="120"/>
      <c r="CS38" s="120">
        <v>3.1</v>
      </c>
      <c r="CT38" s="122"/>
      <c r="CU38" s="122"/>
      <c r="CV38" s="122"/>
      <c r="CW38" s="121"/>
      <c r="CX38" s="97">
        <f t="array" ref="CX38">SUMPRODUCT(B38:CW38*0.25)</f>
        <v>801.37499999999989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199.5</v>
      </c>
      <c r="C40" s="120">
        <v>199.5</v>
      </c>
      <c r="D40" s="120">
        <v>199.5</v>
      </c>
      <c r="E40" s="120">
        <v>199.5</v>
      </c>
      <c r="F40" s="120">
        <v>94.2</v>
      </c>
      <c r="G40" s="120">
        <v>94.2</v>
      </c>
      <c r="H40" s="120">
        <v>94.2</v>
      </c>
      <c r="I40" s="120">
        <v>94.2</v>
      </c>
      <c r="J40" s="120">
        <v>29.8</v>
      </c>
      <c r="K40" s="120">
        <v>29.8</v>
      </c>
      <c r="L40" s="120">
        <v>29.8</v>
      </c>
      <c r="M40" s="120">
        <v>29.8</v>
      </c>
      <c r="N40" s="120"/>
      <c r="O40" s="120"/>
      <c r="P40" s="120"/>
      <c r="Q40" s="120"/>
      <c r="R40" s="120"/>
      <c r="S40" s="120"/>
      <c r="T40" s="120"/>
      <c r="U40" s="120"/>
      <c r="V40" s="120">
        <v>91.2</v>
      </c>
      <c r="W40" s="120">
        <v>91.2</v>
      </c>
      <c r="X40" s="120">
        <v>91.2</v>
      </c>
      <c r="Y40" s="120">
        <v>91.2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19.2</v>
      </c>
      <c r="BO40" s="120">
        <v>19.2</v>
      </c>
      <c r="BP40" s="120">
        <v>19.2</v>
      </c>
      <c r="BQ40" s="120">
        <v>19.2</v>
      </c>
      <c r="BR40" s="120">
        <v>26.3</v>
      </c>
      <c r="BS40" s="120">
        <v>26.3</v>
      </c>
      <c r="BT40" s="120">
        <v>26.3</v>
      </c>
      <c r="BU40" s="120">
        <v>26.3</v>
      </c>
      <c r="BV40" s="120">
        <v>32.700000000000003</v>
      </c>
      <c r="BW40" s="120">
        <v>32.700000000000003</v>
      </c>
      <c r="BX40" s="120">
        <v>32.700000000000003</v>
      </c>
      <c r="BY40" s="120">
        <v>32.700000000000003</v>
      </c>
      <c r="BZ40" s="120">
        <v>36.5</v>
      </c>
      <c r="CA40" s="120">
        <v>36.5</v>
      </c>
      <c r="CB40" s="120">
        <v>36.5</v>
      </c>
      <c r="CC40" s="120">
        <v>36.5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529.40000000000009</v>
      </c>
    </row>
    <row r="41" spans="1:102" ht="30" customHeight="1" thickBot="1" x14ac:dyDescent="0.25">
      <c r="A41" s="105" t="s">
        <v>48</v>
      </c>
      <c r="B41" s="106">
        <f>SUM(B36:B40)</f>
        <v>199.5</v>
      </c>
      <c r="C41" s="107">
        <f t="shared" ref="C41:BN41" si="6">SUM(C36:C40)</f>
        <v>206</v>
      </c>
      <c r="D41" s="107">
        <f t="shared" si="6"/>
        <v>205.6</v>
      </c>
      <c r="E41" s="107">
        <f t="shared" si="6"/>
        <v>200.1</v>
      </c>
      <c r="F41" s="107">
        <f t="shared" si="6"/>
        <v>100.9</v>
      </c>
      <c r="G41" s="107">
        <f t="shared" si="6"/>
        <v>102.2</v>
      </c>
      <c r="H41" s="107">
        <f t="shared" si="6"/>
        <v>111.6</v>
      </c>
      <c r="I41" s="107">
        <f t="shared" si="6"/>
        <v>119.80000000000001</v>
      </c>
      <c r="J41" s="107">
        <f t="shared" si="6"/>
        <v>58</v>
      </c>
      <c r="K41" s="107">
        <f t="shared" si="6"/>
        <v>49.7</v>
      </c>
      <c r="L41" s="107">
        <f t="shared" si="6"/>
        <v>54.1</v>
      </c>
      <c r="M41" s="107">
        <f t="shared" si="6"/>
        <v>63.400000000000006</v>
      </c>
      <c r="N41" s="107">
        <f t="shared" si="6"/>
        <v>59.1</v>
      </c>
      <c r="O41" s="107">
        <f t="shared" si="6"/>
        <v>54.7</v>
      </c>
      <c r="P41" s="107">
        <f t="shared" si="6"/>
        <v>52.6</v>
      </c>
      <c r="Q41" s="107">
        <f t="shared" si="6"/>
        <v>53.5</v>
      </c>
      <c r="R41" s="107">
        <f t="shared" si="6"/>
        <v>83.1</v>
      </c>
      <c r="S41" s="107">
        <f t="shared" si="6"/>
        <v>66.900000000000006</v>
      </c>
      <c r="T41" s="107">
        <f t="shared" si="6"/>
        <v>65.599999999999994</v>
      </c>
      <c r="U41" s="107">
        <f t="shared" si="6"/>
        <v>64.3</v>
      </c>
      <c r="V41" s="107">
        <f t="shared" si="6"/>
        <v>92.600000000000009</v>
      </c>
      <c r="W41" s="107">
        <f t="shared" si="6"/>
        <v>101.7</v>
      </c>
      <c r="X41" s="107">
        <f t="shared" si="6"/>
        <v>91.2</v>
      </c>
      <c r="Y41" s="107">
        <f t="shared" si="6"/>
        <v>91.2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238.8</v>
      </c>
      <c r="AQ41" s="107">
        <f t="shared" si="6"/>
        <v>243.5</v>
      </c>
      <c r="AR41" s="107">
        <f t="shared" si="6"/>
        <v>209.8</v>
      </c>
      <c r="AS41" s="107">
        <f t="shared" si="6"/>
        <v>228.2</v>
      </c>
      <c r="AT41" s="107">
        <f t="shared" si="6"/>
        <v>160.4</v>
      </c>
      <c r="AU41" s="107">
        <f t="shared" si="6"/>
        <v>129.1</v>
      </c>
      <c r="AV41" s="107">
        <f t="shared" si="6"/>
        <v>178.1</v>
      </c>
      <c r="AW41" s="107">
        <f t="shared" si="6"/>
        <v>184.6</v>
      </c>
      <c r="AX41" s="107">
        <f t="shared" si="6"/>
        <v>136</v>
      </c>
      <c r="AY41" s="107">
        <f t="shared" si="6"/>
        <v>177.7</v>
      </c>
      <c r="AZ41" s="107">
        <f t="shared" si="6"/>
        <v>0</v>
      </c>
      <c r="BA41" s="107">
        <f t="shared" si="6"/>
        <v>60.6</v>
      </c>
      <c r="BB41" s="107">
        <f t="shared" si="6"/>
        <v>81.400000000000006</v>
      </c>
      <c r="BC41" s="107">
        <f t="shared" si="6"/>
        <v>64.7</v>
      </c>
      <c r="BD41" s="107">
        <f t="shared" si="6"/>
        <v>140.4</v>
      </c>
      <c r="BE41" s="107">
        <f t="shared" si="6"/>
        <v>136.9</v>
      </c>
      <c r="BF41" s="107">
        <f t="shared" si="6"/>
        <v>0</v>
      </c>
      <c r="BG41" s="107">
        <f t="shared" si="6"/>
        <v>7.7</v>
      </c>
      <c r="BH41" s="107">
        <f t="shared" si="6"/>
        <v>12.6</v>
      </c>
      <c r="BI41" s="107">
        <f t="shared" si="6"/>
        <v>9</v>
      </c>
      <c r="BJ41" s="107">
        <f t="shared" si="6"/>
        <v>12.9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19.2</v>
      </c>
      <c r="BO41" s="107">
        <f t="shared" ref="BO41:CW41" si="7">SUM(BO36:BO40)</f>
        <v>19.2</v>
      </c>
      <c r="BP41" s="107">
        <f t="shared" si="7"/>
        <v>19.2</v>
      </c>
      <c r="BQ41" s="107">
        <f t="shared" si="7"/>
        <v>19.2</v>
      </c>
      <c r="BR41" s="107">
        <f t="shared" si="7"/>
        <v>26.3</v>
      </c>
      <c r="BS41" s="107">
        <f t="shared" si="7"/>
        <v>26.3</v>
      </c>
      <c r="BT41" s="107">
        <f t="shared" si="7"/>
        <v>26.3</v>
      </c>
      <c r="BU41" s="107">
        <f t="shared" si="7"/>
        <v>26.3</v>
      </c>
      <c r="BV41" s="107">
        <f t="shared" si="7"/>
        <v>32.700000000000003</v>
      </c>
      <c r="BW41" s="107">
        <f t="shared" si="7"/>
        <v>32.700000000000003</v>
      </c>
      <c r="BX41" s="107">
        <f t="shared" si="7"/>
        <v>32.700000000000003</v>
      </c>
      <c r="BY41" s="107">
        <f t="shared" si="7"/>
        <v>32.700000000000003</v>
      </c>
      <c r="BZ41" s="107">
        <f t="shared" si="7"/>
        <v>36.5</v>
      </c>
      <c r="CA41" s="107">
        <f t="shared" si="7"/>
        <v>36.5</v>
      </c>
      <c r="CB41" s="107">
        <f t="shared" si="7"/>
        <v>36.5</v>
      </c>
      <c r="CC41" s="107">
        <f t="shared" si="7"/>
        <v>36.5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15.3</v>
      </c>
      <c r="CK41" s="107">
        <f t="shared" si="7"/>
        <v>18.100000000000001</v>
      </c>
      <c r="CL41" s="107">
        <f t="shared" si="7"/>
        <v>0</v>
      </c>
      <c r="CM41" s="107">
        <f t="shared" si="7"/>
        <v>0</v>
      </c>
      <c r="CN41" s="107">
        <f t="shared" si="7"/>
        <v>68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3.1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1330.7750000000001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6.5</v>
      </c>
      <c r="D46" s="120">
        <v>6.1</v>
      </c>
      <c r="E46" s="120">
        <v>0.6</v>
      </c>
      <c r="F46" s="120">
        <v>6.7</v>
      </c>
      <c r="G46" s="120">
        <v>8</v>
      </c>
      <c r="H46" s="120">
        <v>17.399999999999999</v>
      </c>
      <c r="I46" s="120">
        <v>25.6</v>
      </c>
      <c r="J46" s="120">
        <v>28.2</v>
      </c>
      <c r="K46" s="120">
        <v>19.899999999999999</v>
      </c>
      <c r="L46" s="120">
        <v>24.3</v>
      </c>
      <c r="M46" s="120">
        <v>33.6</v>
      </c>
      <c r="N46" s="120">
        <v>59.1</v>
      </c>
      <c r="O46" s="120">
        <v>54.7</v>
      </c>
      <c r="P46" s="120">
        <v>52.6</v>
      </c>
      <c r="Q46" s="120">
        <v>53.5</v>
      </c>
      <c r="R46" s="120">
        <v>83.1</v>
      </c>
      <c r="S46" s="120">
        <v>66.900000000000006</v>
      </c>
      <c r="T46" s="120">
        <v>65.599999999999994</v>
      </c>
      <c r="U46" s="120">
        <v>64.3</v>
      </c>
      <c r="V46" s="120">
        <v>1.4</v>
      </c>
      <c r="W46" s="120">
        <v>10.5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238.8</v>
      </c>
      <c r="AQ46" s="120">
        <v>243.5</v>
      </c>
      <c r="AR46" s="120">
        <v>209.8</v>
      </c>
      <c r="AS46" s="120">
        <v>228.2</v>
      </c>
      <c r="AT46" s="120">
        <v>160.4</v>
      </c>
      <c r="AU46" s="120">
        <v>129.1</v>
      </c>
      <c r="AV46" s="120">
        <v>178.1</v>
      </c>
      <c r="AW46" s="120">
        <v>184.6</v>
      </c>
      <c r="AX46" s="120">
        <v>136</v>
      </c>
      <c r="AY46" s="120">
        <v>177.7</v>
      </c>
      <c r="AZ46" s="120"/>
      <c r="BA46" s="120">
        <v>60.6</v>
      </c>
      <c r="BB46" s="120">
        <v>81.400000000000006</v>
      </c>
      <c r="BC46" s="120">
        <v>64.7</v>
      </c>
      <c r="BD46" s="120">
        <v>140.4</v>
      </c>
      <c r="BE46" s="120">
        <v>136.9</v>
      </c>
      <c r="BF46" s="120"/>
      <c r="BG46" s="120">
        <v>7.7</v>
      </c>
      <c r="BH46" s="120">
        <v>12.6</v>
      </c>
      <c r="BI46" s="120">
        <v>9</v>
      </c>
      <c r="BJ46" s="120">
        <v>12.9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15.3</v>
      </c>
      <c r="CK46" s="120">
        <v>18.100000000000001</v>
      </c>
      <c r="CL46" s="120"/>
      <c r="CM46" s="120"/>
      <c r="CN46" s="120">
        <v>68</v>
      </c>
      <c r="CO46" s="120"/>
      <c r="CP46" s="120"/>
      <c r="CQ46" s="120"/>
      <c r="CR46" s="120"/>
      <c r="CS46" s="120">
        <v>3.1</v>
      </c>
      <c r="CT46" s="122"/>
      <c r="CU46" s="122"/>
      <c r="CV46" s="122"/>
      <c r="CW46" s="121"/>
      <c r="CX46" s="97">
        <f t="array" ref="CX46">SUMPRODUCT(B46:CW46*0.25)</f>
        <v>801.37499999999989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199.5</v>
      </c>
      <c r="C48" s="120">
        <v>199.5</v>
      </c>
      <c r="D48" s="120">
        <v>199.5</v>
      </c>
      <c r="E48" s="120">
        <v>199.5</v>
      </c>
      <c r="F48" s="120">
        <v>94.2</v>
      </c>
      <c r="G48" s="120">
        <v>94.2</v>
      </c>
      <c r="H48" s="120">
        <v>94.2</v>
      </c>
      <c r="I48" s="120">
        <v>94.2</v>
      </c>
      <c r="J48" s="120">
        <v>29.8</v>
      </c>
      <c r="K48" s="120">
        <v>29.8</v>
      </c>
      <c r="L48" s="120">
        <v>29.8</v>
      </c>
      <c r="M48" s="120">
        <v>29.8</v>
      </c>
      <c r="N48" s="120"/>
      <c r="O48" s="120"/>
      <c r="P48" s="120"/>
      <c r="Q48" s="120"/>
      <c r="R48" s="120"/>
      <c r="S48" s="120"/>
      <c r="T48" s="120"/>
      <c r="U48" s="120"/>
      <c r="V48" s="120">
        <v>91.2</v>
      </c>
      <c r="W48" s="120">
        <v>91.2</v>
      </c>
      <c r="X48" s="120">
        <v>91.2</v>
      </c>
      <c r="Y48" s="120">
        <v>91.2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19.2</v>
      </c>
      <c r="BO48" s="120">
        <v>19.2</v>
      </c>
      <c r="BP48" s="120">
        <v>19.2</v>
      </c>
      <c r="BQ48" s="120">
        <v>19.2</v>
      </c>
      <c r="BR48" s="120">
        <v>26.3</v>
      </c>
      <c r="BS48" s="120">
        <v>26.3</v>
      </c>
      <c r="BT48" s="120">
        <v>26.3</v>
      </c>
      <c r="BU48" s="120">
        <v>26.3</v>
      </c>
      <c r="BV48" s="120">
        <v>32.700000000000003</v>
      </c>
      <c r="BW48" s="120">
        <v>32.700000000000003</v>
      </c>
      <c r="BX48" s="120">
        <v>32.700000000000003</v>
      </c>
      <c r="BY48" s="120">
        <v>32.700000000000003</v>
      </c>
      <c r="BZ48" s="120">
        <v>36.5</v>
      </c>
      <c r="CA48" s="120">
        <v>36.5</v>
      </c>
      <c r="CB48" s="120">
        <v>36.5</v>
      </c>
      <c r="CC48" s="120">
        <v>36.5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529.40000000000009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199.5</v>
      </c>
      <c r="C50" s="107">
        <f t="shared" ref="C50:BN50" si="8">SUM(C44:C49)</f>
        <v>206</v>
      </c>
      <c r="D50" s="107">
        <f t="shared" si="8"/>
        <v>205.6</v>
      </c>
      <c r="E50" s="107">
        <f t="shared" si="8"/>
        <v>200.1</v>
      </c>
      <c r="F50" s="107">
        <f t="shared" si="8"/>
        <v>100.9</v>
      </c>
      <c r="G50" s="107">
        <f t="shared" si="8"/>
        <v>102.2</v>
      </c>
      <c r="H50" s="107">
        <f t="shared" si="8"/>
        <v>111.6</v>
      </c>
      <c r="I50" s="107">
        <f t="shared" si="8"/>
        <v>119.80000000000001</v>
      </c>
      <c r="J50" s="107">
        <f t="shared" si="8"/>
        <v>58</v>
      </c>
      <c r="K50" s="107">
        <f t="shared" si="8"/>
        <v>49.7</v>
      </c>
      <c r="L50" s="107">
        <f t="shared" si="8"/>
        <v>54.1</v>
      </c>
      <c r="M50" s="107">
        <f t="shared" si="8"/>
        <v>63.400000000000006</v>
      </c>
      <c r="N50" s="107">
        <f t="shared" si="8"/>
        <v>59.1</v>
      </c>
      <c r="O50" s="107">
        <f t="shared" si="8"/>
        <v>54.7</v>
      </c>
      <c r="P50" s="107">
        <f t="shared" si="8"/>
        <v>52.6</v>
      </c>
      <c r="Q50" s="107">
        <f t="shared" si="8"/>
        <v>53.5</v>
      </c>
      <c r="R50" s="107">
        <f t="shared" si="8"/>
        <v>83.1</v>
      </c>
      <c r="S50" s="107">
        <f t="shared" si="8"/>
        <v>66.900000000000006</v>
      </c>
      <c r="T50" s="107">
        <f t="shared" si="8"/>
        <v>65.599999999999994</v>
      </c>
      <c r="U50" s="107">
        <f t="shared" si="8"/>
        <v>64.3</v>
      </c>
      <c r="V50" s="107">
        <f t="shared" si="8"/>
        <v>92.600000000000009</v>
      </c>
      <c r="W50" s="107">
        <f t="shared" si="8"/>
        <v>101.7</v>
      </c>
      <c r="X50" s="107">
        <f t="shared" si="8"/>
        <v>91.2</v>
      </c>
      <c r="Y50" s="107">
        <f t="shared" si="8"/>
        <v>91.2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238.8</v>
      </c>
      <c r="AQ50" s="107">
        <f t="shared" si="8"/>
        <v>243.5</v>
      </c>
      <c r="AR50" s="107">
        <f t="shared" si="8"/>
        <v>209.8</v>
      </c>
      <c r="AS50" s="107">
        <f t="shared" si="8"/>
        <v>228.2</v>
      </c>
      <c r="AT50" s="107">
        <f t="shared" si="8"/>
        <v>160.4</v>
      </c>
      <c r="AU50" s="107">
        <f t="shared" si="8"/>
        <v>129.1</v>
      </c>
      <c r="AV50" s="107">
        <f t="shared" si="8"/>
        <v>178.1</v>
      </c>
      <c r="AW50" s="107">
        <f t="shared" si="8"/>
        <v>184.6</v>
      </c>
      <c r="AX50" s="107">
        <f t="shared" si="8"/>
        <v>136</v>
      </c>
      <c r="AY50" s="107">
        <f t="shared" si="8"/>
        <v>177.7</v>
      </c>
      <c r="AZ50" s="107">
        <f t="shared" si="8"/>
        <v>0</v>
      </c>
      <c r="BA50" s="107">
        <f t="shared" si="8"/>
        <v>60.6</v>
      </c>
      <c r="BB50" s="107">
        <f t="shared" si="8"/>
        <v>81.400000000000006</v>
      </c>
      <c r="BC50" s="107">
        <f t="shared" si="8"/>
        <v>64.7</v>
      </c>
      <c r="BD50" s="107">
        <f t="shared" si="8"/>
        <v>140.4</v>
      </c>
      <c r="BE50" s="107">
        <f t="shared" si="8"/>
        <v>136.9</v>
      </c>
      <c r="BF50" s="107">
        <f t="shared" si="8"/>
        <v>0</v>
      </c>
      <c r="BG50" s="107">
        <f t="shared" si="8"/>
        <v>7.7</v>
      </c>
      <c r="BH50" s="107">
        <f t="shared" si="8"/>
        <v>12.6</v>
      </c>
      <c r="BI50" s="107">
        <f t="shared" si="8"/>
        <v>9</v>
      </c>
      <c r="BJ50" s="107">
        <f t="shared" si="8"/>
        <v>12.9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19.2</v>
      </c>
      <c r="BO50" s="107">
        <f t="shared" ref="BO50:CW50" si="9">SUM(BO44:BO49)</f>
        <v>19.2</v>
      </c>
      <c r="BP50" s="107">
        <f t="shared" si="9"/>
        <v>19.2</v>
      </c>
      <c r="BQ50" s="107">
        <f t="shared" si="9"/>
        <v>19.2</v>
      </c>
      <c r="BR50" s="107">
        <f t="shared" si="9"/>
        <v>26.3</v>
      </c>
      <c r="BS50" s="107">
        <f t="shared" si="9"/>
        <v>26.3</v>
      </c>
      <c r="BT50" s="107">
        <f t="shared" si="9"/>
        <v>26.3</v>
      </c>
      <c r="BU50" s="107">
        <f t="shared" si="9"/>
        <v>26.3</v>
      </c>
      <c r="BV50" s="107">
        <f t="shared" si="9"/>
        <v>32.700000000000003</v>
      </c>
      <c r="BW50" s="107">
        <f t="shared" si="9"/>
        <v>32.700000000000003</v>
      </c>
      <c r="BX50" s="107">
        <f t="shared" si="9"/>
        <v>32.700000000000003</v>
      </c>
      <c r="BY50" s="107">
        <f t="shared" si="9"/>
        <v>32.700000000000003</v>
      </c>
      <c r="BZ50" s="107">
        <f t="shared" si="9"/>
        <v>36.5</v>
      </c>
      <c r="CA50" s="107">
        <f t="shared" si="9"/>
        <v>36.5</v>
      </c>
      <c r="CB50" s="107">
        <f t="shared" si="9"/>
        <v>36.5</v>
      </c>
      <c r="CC50" s="107">
        <f t="shared" si="9"/>
        <v>36.5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15.3</v>
      </c>
      <c r="CK50" s="107">
        <f t="shared" si="9"/>
        <v>18.100000000000001</v>
      </c>
      <c r="CL50" s="107">
        <f t="shared" si="9"/>
        <v>0</v>
      </c>
      <c r="CM50" s="107">
        <f t="shared" si="9"/>
        <v>0</v>
      </c>
      <c r="CN50" s="107">
        <f t="shared" si="9"/>
        <v>68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3.1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1330.7750000000001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434.68799999999999</v>
      </c>
      <c r="C53" s="107">
        <f t="shared" ref="C53:BN53" si="12">C17+C27+C41</f>
        <v>416.18399999999997</v>
      </c>
      <c r="D53" s="107">
        <f t="shared" si="12"/>
        <v>308.97399999999999</v>
      </c>
      <c r="E53" s="107">
        <f t="shared" si="12"/>
        <v>308.50200000000001</v>
      </c>
      <c r="F53" s="107">
        <f t="shared" si="12"/>
        <v>222.09900000000002</v>
      </c>
      <c r="G53" s="107">
        <f t="shared" si="12"/>
        <v>219.29399999999998</v>
      </c>
      <c r="H53" s="107">
        <f t="shared" si="12"/>
        <v>218.63400000000001</v>
      </c>
      <c r="I53" s="107">
        <f t="shared" si="12"/>
        <v>229.077</v>
      </c>
      <c r="J53" s="107">
        <f t="shared" si="12"/>
        <v>163.80900000000003</v>
      </c>
      <c r="K53" s="107">
        <f t="shared" si="12"/>
        <v>161.40200000000002</v>
      </c>
      <c r="L53" s="107">
        <f t="shared" si="12"/>
        <v>161.30799999999999</v>
      </c>
      <c r="M53" s="107">
        <f t="shared" si="12"/>
        <v>170.05600000000001</v>
      </c>
      <c r="N53" s="107">
        <f t="shared" si="12"/>
        <v>166.505</v>
      </c>
      <c r="O53" s="107">
        <f t="shared" si="12"/>
        <v>161.91699999999997</v>
      </c>
      <c r="P53" s="107">
        <f t="shared" si="12"/>
        <v>161.26899999999998</v>
      </c>
      <c r="Q53" s="107">
        <f t="shared" si="12"/>
        <v>163.303</v>
      </c>
      <c r="R53" s="107">
        <f t="shared" si="12"/>
        <v>212.066</v>
      </c>
      <c r="S53" s="107">
        <f t="shared" si="12"/>
        <v>215.351</v>
      </c>
      <c r="T53" s="107">
        <f t="shared" si="12"/>
        <v>169.15099999999998</v>
      </c>
      <c r="U53" s="107">
        <f t="shared" si="12"/>
        <v>164.12</v>
      </c>
      <c r="V53" s="107">
        <f t="shared" si="12"/>
        <v>173.298</v>
      </c>
      <c r="W53" s="107">
        <f t="shared" si="12"/>
        <v>156.667</v>
      </c>
      <c r="X53" s="107">
        <f t="shared" si="12"/>
        <v>155.36699999999999</v>
      </c>
      <c r="Y53" s="107">
        <f t="shared" si="12"/>
        <v>150</v>
      </c>
      <c r="Z53" s="107">
        <f t="shared" si="12"/>
        <v>107.913</v>
      </c>
      <c r="AA53" s="107">
        <f t="shared" si="12"/>
        <v>118.367</v>
      </c>
      <c r="AB53" s="107">
        <f t="shared" si="12"/>
        <v>87.754999999999995</v>
      </c>
      <c r="AC53" s="107">
        <f t="shared" si="12"/>
        <v>97.665999999999983</v>
      </c>
      <c r="AD53" s="107">
        <f t="shared" si="12"/>
        <v>66.540999999999997</v>
      </c>
      <c r="AE53" s="107">
        <f t="shared" si="12"/>
        <v>70.894000000000005</v>
      </c>
      <c r="AF53" s="107">
        <f t="shared" si="12"/>
        <v>106.73</v>
      </c>
      <c r="AG53" s="107">
        <f t="shared" si="12"/>
        <v>92.281000000000006</v>
      </c>
      <c r="AH53" s="107">
        <f t="shared" si="12"/>
        <v>118.36499999999999</v>
      </c>
      <c r="AI53" s="107">
        <f t="shared" si="12"/>
        <v>201.93200000000002</v>
      </c>
      <c r="AJ53" s="107">
        <f t="shared" si="12"/>
        <v>125.155</v>
      </c>
      <c r="AK53" s="107">
        <f t="shared" si="12"/>
        <v>127.613</v>
      </c>
      <c r="AL53" s="107">
        <f t="shared" si="12"/>
        <v>138.05900000000003</v>
      </c>
      <c r="AM53" s="107">
        <f t="shared" si="12"/>
        <v>162.614</v>
      </c>
      <c r="AN53" s="107">
        <f t="shared" si="12"/>
        <v>181.43199999999999</v>
      </c>
      <c r="AO53" s="107">
        <f t="shared" si="12"/>
        <v>135.18</v>
      </c>
      <c r="AP53" s="107">
        <f t="shared" si="12"/>
        <v>254.477</v>
      </c>
      <c r="AQ53" s="107">
        <f t="shared" si="12"/>
        <v>258.95999999999998</v>
      </c>
      <c r="AR53" s="107">
        <f t="shared" si="12"/>
        <v>335.92700000000002</v>
      </c>
      <c r="AS53" s="107">
        <f t="shared" si="12"/>
        <v>252.03299999999999</v>
      </c>
      <c r="AT53" s="107">
        <f t="shared" si="12"/>
        <v>172.17700000000002</v>
      </c>
      <c r="AU53" s="107">
        <f t="shared" si="12"/>
        <v>141.01999999999998</v>
      </c>
      <c r="AV53" s="107">
        <f t="shared" si="12"/>
        <v>189.91200000000001</v>
      </c>
      <c r="AW53" s="107">
        <f t="shared" si="12"/>
        <v>196.46799999999999</v>
      </c>
      <c r="AX53" s="107">
        <f t="shared" si="12"/>
        <v>162.89099999999999</v>
      </c>
      <c r="AY53" s="107">
        <f t="shared" si="12"/>
        <v>191.21699999999998</v>
      </c>
      <c r="AZ53" s="107">
        <f t="shared" si="12"/>
        <v>187.535</v>
      </c>
      <c r="BA53" s="107">
        <f t="shared" si="12"/>
        <v>74.477999999999994</v>
      </c>
      <c r="BB53" s="107">
        <f t="shared" si="12"/>
        <v>96.25200000000001</v>
      </c>
      <c r="BC53" s="107">
        <f t="shared" si="12"/>
        <v>82.253</v>
      </c>
      <c r="BD53" s="107">
        <f t="shared" si="12"/>
        <v>165.035</v>
      </c>
      <c r="BE53" s="107">
        <f t="shared" si="12"/>
        <v>162.36000000000001</v>
      </c>
      <c r="BF53" s="107">
        <f t="shared" si="12"/>
        <v>138.86599999999999</v>
      </c>
      <c r="BG53" s="107">
        <f t="shared" si="12"/>
        <v>188.21399999999997</v>
      </c>
      <c r="BH53" s="107">
        <f t="shared" si="12"/>
        <v>189.22299999999998</v>
      </c>
      <c r="BI53" s="107">
        <f t="shared" si="12"/>
        <v>87.215000000000003</v>
      </c>
      <c r="BJ53" s="107">
        <f t="shared" si="12"/>
        <v>253.98100000000002</v>
      </c>
      <c r="BK53" s="107">
        <f t="shared" si="12"/>
        <v>254.00299999999999</v>
      </c>
      <c r="BL53" s="107">
        <f t="shared" si="12"/>
        <v>254.00299999999999</v>
      </c>
      <c r="BM53" s="107">
        <f t="shared" si="12"/>
        <v>254.00299999999999</v>
      </c>
      <c r="BN53" s="107">
        <f t="shared" si="12"/>
        <v>39.763999999999996</v>
      </c>
      <c r="BO53" s="107">
        <f t="shared" ref="BO53:CX53" si="13">BO17+BO27+BO41</f>
        <v>44.139000000000003</v>
      </c>
      <c r="BP53" s="107">
        <f t="shared" si="13"/>
        <v>44.731999999999999</v>
      </c>
      <c r="BQ53" s="107">
        <f t="shared" si="13"/>
        <v>41.137999999999998</v>
      </c>
      <c r="BR53" s="107">
        <f t="shared" si="13"/>
        <v>45.754999999999995</v>
      </c>
      <c r="BS53" s="107">
        <f t="shared" si="13"/>
        <v>42.694000000000003</v>
      </c>
      <c r="BT53" s="107">
        <f t="shared" si="13"/>
        <v>35.597000000000001</v>
      </c>
      <c r="BU53" s="107">
        <f t="shared" si="13"/>
        <v>31.664999999999999</v>
      </c>
      <c r="BV53" s="107">
        <f t="shared" si="13"/>
        <v>43.213000000000008</v>
      </c>
      <c r="BW53" s="107">
        <f t="shared" si="13"/>
        <v>41.659000000000006</v>
      </c>
      <c r="BX53" s="107">
        <f t="shared" si="13"/>
        <v>42.261000000000003</v>
      </c>
      <c r="BY53" s="107">
        <f t="shared" si="13"/>
        <v>38.840000000000003</v>
      </c>
      <c r="BZ53" s="107">
        <f t="shared" si="13"/>
        <v>40.104999999999997</v>
      </c>
      <c r="CA53" s="107">
        <f t="shared" si="13"/>
        <v>40.64</v>
      </c>
      <c r="CB53" s="107">
        <f t="shared" si="13"/>
        <v>41.97</v>
      </c>
      <c r="CC53" s="107">
        <f t="shared" si="13"/>
        <v>51.738</v>
      </c>
      <c r="CD53" s="107">
        <f t="shared" si="13"/>
        <v>25.292000000000002</v>
      </c>
      <c r="CE53" s="107">
        <f t="shared" si="13"/>
        <v>35.539000000000001</v>
      </c>
      <c r="CF53" s="107">
        <f t="shared" si="13"/>
        <v>39.985999999999997</v>
      </c>
      <c r="CG53" s="107">
        <f t="shared" si="13"/>
        <v>39.861000000000004</v>
      </c>
      <c r="CH53" s="107">
        <f t="shared" si="13"/>
        <v>48.996000000000002</v>
      </c>
      <c r="CI53" s="107">
        <f t="shared" si="13"/>
        <v>49.242000000000004</v>
      </c>
      <c r="CJ53" s="107">
        <f t="shared" si="13"/>
        <v>49.727999999999994</v>
      </c>
      <c r="CK53" s="107">
        <f t="shared" si="13"/>
        <v>51.098000000000006</v>
      </c>
      <c r="CL53" s="107">
        <f t="shared" si="13"/>
        <v>161.05000000000001</v>
      </c>
      <c r="CM53" s="107">
        <f t="shared" si="13"/>
        <v>81.99</v>
      </c>
      <c r="CN53" s="107">
        <f t="shared" si="13"/>
        <v>89.611000000000004</v>
      </c>
      <c r="CO53" s="107">
        <f t="shared" si="13"/>
        <v>166.20599999999999</v>
      </c>
      <c r="CP53" s="107">
        <f t="shared" si="13"/>
        <v>29.453999999999997</v>
      </c>
      <c r="CQ53" s="107">
        <f t="shared" si="13"/>
        <v>29.413000000000004</v>
      </c>
      <c r="CR53" s="107">
        <f t="shared" si="13"/>
        <v>34.088000000000001</v>
      </c>
      <c r="CS53" s="107">
        <f t="shared" si="13"/>
        <v>52.835000000000001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3298.5849999999996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159.9</v>
      </c>
      <c r="C5" s="25">
        <v>206</v>
      </c>
      <c r="D5" s="25">
        <v>205.6</v>
      </c>
      <c r="E5" s="25">
        <v>200.1</v>
      </c>
      <c r="F5" s="25">
        <v>100.9</v>
      </c>
      <c r="G5" s="25">
        <v>102.2</v>
      </c>
      <c r="H5" s="25">
        <v>111.6</v>
      </c>
      <c r="I5" s="25">
        <v>119.80000000000001</v>
      </c>
      <c r="J5" s="25">
        <v>58</v>
      </c>
      <c r="K5" s="25">
        <v>49.7</v>
      </c>
      <c r="L5" s="25">
        <v>54.1</v>
      </c>
      <c r="M5" s="25">
        <v>63.400000000000006</v>
      </c>
      <c r="N5" s="25">
        <v>59.1</v>
      </c>
      <c r="O5" s="25">
        <v>54.7</v>
      </c>
      <c r="P5" s="25">
        <v>52.6</v>
      </c>
      <c r="Q5" s="25">
        <v>53.5</v>
      </c>
      <c r="R5" s="25">
        <v>83.1</v>
      </c>
      <c r="S5" s="25">
        <v>66.900000000000006</v>
      </c>
      <c r="T5" s="25">
        <v>65.599999999999994</v>
      </c>
      <c r="U5" s="25">
        <v>64.3</v>
      </c>
      <c r="V5" s="25">
        <v>92.600000000000009</v>
      </c>
      <c r="W5" s="25">
        <v>101.7</v>
      </c>
      <c r="X5" s="25">
        <v>90.600000000000009</v>
      </c>
      <c r="Y5" s="25">
        <v>91.2</v>
      </c>
      <c r="Z5" s="25">
        <v>-89.1</v>
      </c>
      <c r="AA5" s="25">
        <v>-118.4</v>
      </c>
      <c r="AB5" s="25">
        <v>-87.8</v>
      </c>
      <c r="AC5" s="25">
        <v>-87.8</v>
      </c>
      <c r="AD5" s="25">
        <v>-64.7</v>
      </c>
      <c r="AE5" s="25">
        <v>-64.7</v>
      </c>
      <c r="AF5" s="25">
        <v>-64.7</v>
      </c>
      <c r="AG5" s="25">
        <v>-64.7</v>
      </c>
      <c r="AH5" s="25">
        <v>-102.8</v>
      </c>
      <c r="AI5" s="25">
        <v>-102.8</v>
      </c>
      <c r="AJ5" s="25">
        <v>-102.8</v>
      </c>
      <c r="AK5" s="25">
        <v>-102.8</v>
      </c>
      <c r="AL5" s="25">
        <v>-74.599999999999994</v>
      </c>
      <c r="AM5" s="25">
        <v>-74.599999999999994</v>
      </c>
      <c r="AN5" s="25">
        <v>-78</v>
      </c>
      <c r="AO5" s="25">
        <v>-85.8</v>
      </c>
      <c r="AP5" s="25">
        <v>50</v>
      </c>
      <c r="AQ5" s="25">
        <v>54.699999999999989</v>
      </c>
      <c r="AR5" s="25">
        <v>21</v>
      </c>
      <c r="AS5" s="25">
        <v>39.399999999999977</v>
      </c>
      <c r="AT5" s="25">
        <v>160.4</v>
      </c>
      <c r="AU5" s="25">
        <v>129.1</v>
      </c>
      <c r="AV5" s="25">
        <v>178.1</v>
      </c>
      <c r="AW5" s="25">
        <v>184.6</v>
      </c>
      <c r="AX5" s="25">
        <v>136</v>
      </c>
      <c r="AY5" s="25">
        <v>177.7</v>
      </c>
      <c r="AZ5" s="25">
        <v>-52.8</v>
      </c>
      <c r="BA5" s="25">
        <v>60.6</v>
      </c>
      <c r="BB5" s="25">
        <v>81.400000000000006</v>
      </c>
      <c r="BC5" s="25">
        <v>64.7</v>
      </c>
      <c r="BD5" s="25">
        <v>140.4</v>
      </c>
      <c r="BE5" s="25">
        <v>136.9</v>
      </c>
      <c r="BF5" s="25">
        <v>-93.3</v>
      </c>
      <c r="BG5" s="25">
        <v>-71.399999999999991</v>
      </c>
      <c r="BH5" s="25">
        <v>-66.5</v>
      </c>
      <c r="BI5" s="25">
        <v>-70.099999999999994</v>
      </c>
      <c r="BJ5" s="25">
        <v>-241.1</v>
      </c>
      <c r="BK5" s="25">
        <v>-254</v>
      </c>
      <c r="BL5" s="25">
        <v>-254</v>
      </c>
      <c r="BM5" s="25">
        <v>-254</v>
      </c>
      <c r="BN5" s="25">
        <v>19.2</v>
      </c>
      <c r="BO5" s="25">
        <v>-0.90000000000000213</v>
      </c>
      <c r="BP5" s="25">
        <v>19.2</v>
      </c>
      <c r="BQ5" s="25">
        <v>19.2</v>
      </c>
      <c r="BR5" s="25">
        <v>26.3</v>
      </c>
      <c r="BS5" s="25">
        <v>26.3</v>
      </c>
      <c r="BT5" s="25">
        <v>26.3</v>
      </c>
      <c r="BU5" s="25">
        <v>26.3</v>
      </c>
      <c r="BV5" s="25">
        <v>32.700000000000003</v>
      </c>
      <c r="BW5" s="25">
        <v>32.700000000000003</v>
      </c>
      <c r="BX5" s="25">
        <v>32.700000000000003</v>
      </c>
      <c r="BY5" s="25">
        <v>31.300000000000004</v>
      </c>
      <c r="BZ5" s="25">
        <v>36.5</v>
      </c>
      <c r="CA5" s="25">
        <v>36.5</v>
      </c>
      <c r="CB5" s="25">
        <v>36.5</v>
      </c>
      <c r="CC5" s="25">
        <v>36.5</v>
      </c>
      <c r="CD5" s="25">
        <v>-8.8000000000000007</v>
      </c>
      <c r="CE5" s="25">
        <v>-8.8000000000000007</v>
      </c>
      <c r="CF5" s="25">
        <v>-8.8000000000000007</v>
      </c>
      <c r="CG5" s="25">
        <v>-8.8000000000000007</v>
      </c>
      <c r="CH5" s="25">
        <v>-2.4</v>
      </c>
      <c r="CI5" s="25">
        <v>-2.4</v>
      </c>
      <c r="CJ5" s="25">
        <v>12.9</v>
      </c>
      <c r="CK5" s="25">
        <v>15.700000000000001</v>
      </c>
      <c r="CL5" s="25">
        <v>-117.6</v>
      </c>
      <c r="CM5" s="25">
        <v>-35.5</v>
      </c>
      <c r="CN5" s="25">
        <v>32.5</v>
      </c>
      <c r="CO5" s="25">
        <v>-122.7</v>
      </c>
      <c r="CP5" s="25">
        <v>-1</v>
      </c>
      <c r="CQ5" s="25">
        <v>-0.7</v>
      </c>
      <c r="CR5" s="25">
        <v>-6</v>
      </c>
      <c r="CS5" s="25">
        <v>3.1</v>
      </c>
      <c r="CT5" s="26"/>
      <c r="CU5" s="26"/>
      <c r="CV5" s="26"/>
      <c r="CW5" s="27"/>
      <c r="CX5" s="132">
        <f t="array" ref="CX5">SUMPRODUCT(B5:CW5*0.25)</f>
        <v>344.22499999999991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129.56</v>
      </c>
      <c r="C8" s="138">
        <v>123.18</v>
      </c>
      <c r="D8" s="138">
        <v>124.61</v>
      </c>
      <c r="E8" s="138">
        <v>126.59</v>
      </c>
      <c r="F8" s="138">
        <v>120.74</v>
      </c>
      <c r="G8" s="138">
        <v>120.93</v>
      </c>
      <c r="H8" s="138">
        <v>110.36</v>
      </c>
      <c r="I8" s="138">
        <v>112.87</v>
      </c>
      <c r="J8" s="138">
        <v>110.13</v>
      </c>
      <c r="K8" s="138">
        <v>116.34</v>
      </c>
      <c r="L8" s="138">
        <v>115.94</v>
      </c>
      <c r="M8" s="138">
        <v>112.89</v>
      </c>
      <c r="N8" s="138">
        <v>107.24</v>
      </c>
      <c r="O8" s="138">
        <v>106.45</v>
      </c>
      <c r="P8" s="138">
        <v>108.18</v>
      </c>
      <c r="Q8" s="138">
        <v>108.68</v>
      </c>
      <c r="R8" s="138">
        <v>108.56</v>
      </c>
      <c r="S8" s="138">
        <v>115.66</v>
      </c>
      <c r="T8" s="138">
        <v>105.6</v>
      </c>
      <c r="U8" s="138">
        <v>114.91</v>
      </c>
      <c r="V8" s="138">
        <v>123.95</v>
      </c>
      <c r="W8" s="138">
        <v>123.64</v>
      </c>
      <c r="X8" s="138">
        <v>128.07</v>
      </c>
      <c r="Y8" s="138">
        <v>143.47999999999999</v>
      </c>
      <c r="Z8" s="138">
        <v>134.07</v>
      </c>
      <c r="AA8" s="138">
        <v>150.21</v>
      </c>
      <c r="AB8" s="138">
        <v>109.54</v>
      </c>
      <c r="AC8" s="138">
        <v>132.44</v>
      </c>
      <c r="AD8" s="138">
        <v>115.36</v>
      </c>
      <c r="AE8" s="138">
        <v>135.6</v>
      </c>
      <c r="AF8" s="138">
        <v>144.44999999999999</v>
      </c>
      <c r="AG8" s="138">
        <v>151.66999999999999</v>
      </c>
      <c r="AH8" s="138">
        <v>147.81</v>
      </c>
      <c r="AI8" s="138">
        <v>139.5</v>
      </c>
      <c r="AJ8" s="138">
        <v>137.08000000000001</v>
      </c>
      <c r="AK8" s="138">
        <v>139.5</v>
      </c>
      <c r="AL8" s="138">
        <v>145.93</v>
      </c>
      <c r="AM8" s="138">
        <v>139.5</v>
      </c>
      <c r="AN8" s="138">
        <v>140.43</v>
      </c>
      <c r="AO8" s="138">
        <v>139.5</v>
      </c>
      <c r="AP8" s="138">
        <v>166.91</v>
      </c>
      <c r="AQ8" s="138">
        <v>154.34</v>
      </c>
      <c r="AR8" s="138">
        <v>139.5</v>
      </c>
      <c r="AS8" s="138">
        <v>133.53</v>
      </c>
      <c r="AT8" s="138">
        <v>147.44</v>
      </c>
      <c r="AU8" s="138">
        <v>139.5</v>
      </c>
      <c r="AV8" s="138">
        <v>146.88999999999999</v>
      </c>
      <c r="AW8" s="138">
        <v>139.5</v>
      </c>
      <c r="AX8" s="138">
        <v>141.34</v>
      </c>
      <c r="AY8" s="138">
        <v>139.5</v>
      </c>
      <c r="AZ8" s="138">
        <v>142.83000000000001</v>
      </c>
      <c r="BA8" s="138">
        <v>139.47999999999999</v>
      </c>
      <c r="BB8" s="138">
        <v>139.49</v>
      </c>
      <c r="BC8" s="138">
        <v>139.5</v>
      </c>
      <c r="BD8" s="138">
        <v>140.72</v>
      </c>
      <c r="BE8" s="138">
        <v>142.97999999999999</v>
      </c>
      <c r="BF8" s="138">
        <v>130.13</v>
      </c>
      <c r="BG8" s="138">
        <v>140.88999999999999</v>
      </c>
      <c r="BH8" s="138">
        <v>149.87</v>
      </c>
      <c r="BI8" s="138">
        <v>163.63</v>
      </c>
      <c r="BJ8" s="138">
        <v>149.15</v>
      </c>
      <c r="BK8" s="138">
        <v>156.27000000000001</v>
      </c>
      <c r="BL8" s="138">
        <v>155.69999999999999</v>
      </c>
      <c r="BM8" s="138">
        <v>186.8</v>
      </c>
      <c r="BN8" s="138">
        <v>168.63</v>
      </c>
      <c r="BO8" s="138">
        <v>224.97</v>
      </c>
      <c r="BP8" s="138">
        <v>169.97</v>
      </c>
      <c r="BQ8" s="138">
        <v>169.17</v>
      </c>
      <c r="BR8" s="138">
        <v>153.21</v>
      </c>
      <c r="BS8" s="138">
        <v>162.25</v>
      </c>
      <c r="BT8" s="138">
        <v>194.8</v>
      </c>
      <c r="BU8" s="138">
        <v>238.09</v>
      </c>
      <c r="BV8" s="138">
        <v>164.36</v>
      </c>
      <c r="BW8" s="138">
        <v>177.93</v>
      </c>
      <c r="BX8" s="138">
        <v>175.05</v>
      </c>
      <c r="BY8" s="138">
        <v>218.9</v>
      </c>
      <c r="BZ8" s="138">
        <v>219.62</v>
      </c>
      <c r="CA8" s="138">
        <v>211.18</v>
      </c>
      <c r="CB8" s="138">
        <v>184.13</v>
      </c>
      <c r="CC8" s="138">
        <v>154.19</v>
      </c>
      <c r="CD8" s="138">
        <v>226.73</v>
      </c>
      <c r="CE8" s="138">
        <v>166.88</v>
      </c>
      <c r="CF8" s="138">
        <v>152.21</v>
      </c>
      <c r="CG8" s="138">
        <v>151.88999999999999</v>
      </c>
      <c r="CH8" s="138">
        <v>173.72</v>
      </c>
      <c r="CI8" s="138">
        <v>161.47</v>
      </c>
      <c r="CJ8" s="138">
        <v>152.81</v>
      </c>
      <c r="CK8" s="138">
        <v>152.31</v>
      </c>
      <c r="CL8" s="138">
        <v>149.24</v>
      </c>
      <c r="CM8" s="138">
        <v>148.35</v>
      </c>
      <c r="CN8" s="138">
        <v>148.18</v>
      </c>
      <c r="CO8" s="138">
        <v>139.47</v>
      </c>
      <c r="CP8" s="138">
        <v>144.29</v>
      </c>
      <c r="CQ8" s="138">
        <v>140.91999999999999</v>
      </c>
      <c r="CR8" s="138">
        <v>138.13</v>
      </c>
      <c r="CS8" s="138">
        <v>122.65</v>
      </c>
      <c r="CT8" s="139"/>
      <c r="CU8" s="139"/>
      <c r="CV8" s="139"/>
      <c r="CW8" s="140"/>
      <c r="CX8" s="141">
        <f>IF(SUM(B8:CW8)&lt;&gt;0,AVERAGEIF(B8:CW8,"&lt;&gt;"""),"")</f>
        <v>145.86187499999991</v>
      </c>
    </row>
    <row r="9" spans="1:102" ht="24.95" customHeight="1" thickBot="1" x14ac:dyDescent="0.25">
      <c r="A9" s="133" t="s">
        <v>6</v>
      </c>
      <c r="B9" s="42">
        <v>125.985</v>
      </c>
      <c r="C9" s="43">
        <v>125.985</v>
      </c>
      <c r="D9" s="43">
        <v>125.985</v>
      </c>
      <c r="E9" s="43">
        <v>125.985</v>
      </c>
      <c r="F9" s="43">
        <v>116.22499999999999</v>
      </c>
      <c r="G9" s="43">
        <v>116.22499999999999</v>
      </c>
      <c r="H9" s="43">
        <v>116.22499999999999</v>
      </c>
      <c r="I9" s="43">
        <v>116.22499999999999</v>
      </c>
      <c r="J9" s="43">
        <v>113.825</v>
      </c>
      <c r="K9" s="43">
        <v>113.825</v>
      </c>
      <c r="L9" s="43">
        <v>113.825</v>
      </c>
      <c r="M9" s="43">
        <v>113.825</v>
      </c>
      <c r="N9" s="43">
        <v>107.6375</v>
      </c>
      <c r="O9" s="43">
        <v>107.6375</v>
      </c>
      <c r="P9" s="43">
        <v>107.6375</v>
      </c>
      <c r="Q9" s="43">
        <v>107.6375</v>
      </c>
      <c r="R9" s="43">
        <v>111.1825</v>
      </c>
      <c r="S9" s="43">
        <v>111.1825</v>
      </c>
      <c r="T9" s="43">
        <v>111.1825</v>
      </c>
      <c r="U9" s="43">
        <v>111.1825</v>
      </c>
      <c r="V9" s="43">
        <v>129.785</v>
      </c>
      <c r="W9" s="43">
        <v>129.785</v>
      </c>
      <c r="X9" s="43">
        <v>129.785</v>
      </c>
      <c r="Y9" s="43">
        <v>129.785</v>
      </c>
      <c r="Z9" s="43">
        <v>131.565</v>
      </c>
      <c r="AA9" s="43">
        <v>131.565</v>
      </c>
      <c r="AB9" s="43">
        <v>131.565</v>
      </c>
      <c r="AC9" s="43">
        <v>131.565</v>
      </c>
      <c r="AD9" s="43">
        <v>136.77000000000001</v>
      </c>
      <c r="AE9" s="43">
        <v>136.77000000000001</v>
      </c>
      <c r="AF9" s="43">
        <v>136.77000000000001</v>
      </c>
      <c r="AG9" s="43">
        <v>136.77000000000001</v>
      </c>
      <c r="AH9" s="43">
        <v>140.9725</v>
      </c>
      <c r="AI9" s="43">
        <v>140.9725</v>
      </c>
      <c r="AJ9" s="43">
        <v>140.9725</v>
      </c>
      <c r="AK9" s="43">
        <v>140.9725</v>
      </c>
      <c r="AL9" s="43">
        <v>141.34</v>
      </c>
      <c r="AM9" s="43">
        <v>141.34</v>
      </c>
      <c r="AN9" s="43">
        <v>141.34</v>
      </c>
      <c r="AO9" s="43">
        <v>141.34</v>
      </c>
      <c r="AP9" s="43">
        <v>148.57</v>
      </c>
      <c r="AQ9" s="43">
        <v>148.57</v>
      </c>
      <c r="AR9" s="43">
        <v>148.57</v>
      </c>
      <c r="AS9" s="43">
        <v>148.57</v>
      </c>
      <c r="AT9" s="43">
        <v>143.33250000000001</v>
      </c>
      <c r="AU9" s="43">
        <v>143.33250000000001</v>
      </c>
      <c r="AV9" s="43">
        <v>143.33250000000001</v>
      </c>
      <c r="AW9" s="43">
        <v>143.33250000000001</v>
      </c>
      <c r="AX9" s="43">
        <v>140.78749999999999</v>
      </c>
      <c r="AY9" s="43">
        <v>140.78749999999999</v>
      </c>
      <c r="AZ9" s="43">
        <v>140.78749999999999</v>
      </c>
      <c r="BA9" s="43">
        <v>140.78749999999999</v>
      </c>
      <c r="BB9" s="43">
        <v>140.67250000000001</v>
      </c>
      <c r="BC9" s="43">
        <v>140.67250000000001</v>
      </c>
      <c r="BD9" s="43">
        <v>140.67250000000001</v>
      </c>
      <c r="BE9" s="43">
        <v>140.67250000000001</v>
      </c>
      <c r="BF9" s="43">
        <v>146.13</v>
      </c>
      <c r="BG9" s="43">
        <v>146.13</v>
      </c>
      <c r="BH9" s="43">
        <v>146.13</v>
      </c>
      <c r="BI9" s="43">
        <v>146.13</v>
      </c>
      <c r="BJ9" s="43">
        <v>161.97999999999999</v>
      </c>
      <c r="BK9" s="43">
        <v>161.97999999999999</v>
      </c>
      <c r="BL9" s="43">
        <v>161.97999999999999</v>
      </c>
      <c r="BM9" s="43">
        <v>161.97999999999999</v>
      </c>
      <c r="BN9" s="43">
        <v>183.185</v>
      </c>
      <c r="BO9" s="43">
        <v>183.185</v>
      </c>
      <c r="BP9" s="43">
        <v>183.185</v>
      </c>
      <c r="BQ9" s="43">
        <v>183.185</v>
      </c>
      <c r="BR9" s="43">
        <v>187.08750000000001</v>
      </c>
      <c r="BS9" s="43">
        <v>187.08750000000001</v>
      </c>
      <c r="BT9" s="43">
        <v>187.08750000000001</v>
      </c>
      <c r="BU9" s="43">
        <v>187.08750000000001</v>
      </c>
      <c r="BV9" s="43">
        <v>184.06</v>
      </c>
      <c r="BW9" s="43">
        <v>184.06</v>
      </c>
      <c r="BX9" s="43">
        <v>184.06</v>
      </c>
      <c r="BY9" s="43">
        <v>184.06</v>
      </c>
      <c r="BZ9" s="43">
        <v>192.28</v>
      </c>
      <c r="CA9" s="43">
        <v>192.28</v>
      </c>
      <c r="CB9" s="43">
        <v>192.28</v>
      </c>
      <c r="CC9" s="43">
        <v>192.28</v>
      </c>
      <c r="CD9" s="43">
        <v>174.42750000000001</v>
      </c>
      <c r="CE9" s="43">
        <v>174.42750000000001</v>
      </c>
      <c r="CF9" s="43">
        <v>174.42750000000001</v>
      </c>
      <c r="CG9" s="43">
        <v>174.42750000000001</v>
      </c>
      <c r="CH9" s="43">
        <v>160.07749999999999</v>
      </c>
      <c r="CI9" s="43">
        <v>160.07749999999999</v>
      </c>
      <c r="CJ9" s="43">
        <v>160.07749999999999</v>
      </c>
      <c r="CK9" s="43">
        <v>160.07749999999999</v>
      </c>
      <c r="CL9" s="43">
        <v>146.31</v>
      </c>
      <c r="CM9" s="43">
        <v>146.31</v>
      </c>
      <c r="CN9" s="43">
        <v>146.31</v>
      </c>
      <c r="CO9" s="43">
        <v>146.31</v>
      </c>
      <c r="CP9" s="43">
        <v>136.4975</v>
      </c>
      <c r="CQ9" s="43">
        <v>136.4975</v>
      </c>
      <c r="CR9" s="43">
        <v>136.4975</v>
      </c>
      <c r="CS9" s="43">
        <v>136.4975</v>
      </c>
      <c r="CT9" s="44"/>
      <c r="CU9" s="44"/>
      <c r="CV9" s="44"/>
      <c r="CW9" s="45"/>
      <c r="CX9" s="142">
        <f>IF(SUM(B9:CW9)&lt;&gt;0,AVERAGEIF(B9:CW9,"&lt;&gt;"""),"")</f>
        <v>145.86187499999988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39.6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>
        <v>0.6</v>
      </c>
      <c r="Y14" s="149"/>
      <c r="Z14" s="149">
        <v>1.3</v>
      </c>
      <c r="AA14" s="149">
        <v>30.6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>
        <v>3.4</v>
      </c>
      <c r="AO14" s="149">
        <v>11.2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52.8</v>
      </c>
      <c r="BA14" s="149"/>
      <c r="BB14" s="149"/>
      <c r="BC14" s="149"/>
      <c r="BD14" s="149"/>
      <c r="BE14" s="149"/>
      <c r="BF14" s="149">
        <v>14.2</v>
      </c>
      <c r="BG14" s="149"/>
      <c r="BH14" s="149"/>
      <c r="BI14" s="149"/>
      <c r="BJ14" s="149"/>
      <c r="BK14" s="149"/>
      <c r="BL14" s="149"/>
      <c r="BM14" s="149"/>
      <c r="BN14" s="149"/>
      <c r="BO14" s="149">
        <v>20.100000000000001</v>
      </c>
      <c r="BP14" s="149"/>
      <c r="BQ14" s="149"/>
      <c r="BR14" s="149"/>
      <c r="BS14" s="149"/>
      <c r="BT14" s="149"/>
      <c r="BU14" s="149"/>
      <c r="BV14" s="149"/>
      <c r="BW14" s="149"/>
      <c r="BX14" s="149"/>
      <c r="BY14" s="149">
        <v>1.4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82.1</v>
      </c>
      <c r="CM14" s="149"/>
      <c r="CN14" s="149"/>
      <c r="CO14" s="149">
        <v>87.2</v>
      </c>
      <c r="CP14" s="149">
        <v>1</v>
      </c>
      <c r="CQ14" s="149">
        <v>0.7</v>
      </c>
      <c r="CR14" s="149">
        <v>6</v>
      </c>
      <c r="CS14" s="149"/>
      <c r="CT14" s="150"/>
      <c r="CU14" s="150"/>
      <c r="CV14" s="150"/>
      <c r="CW14" s="151"/>
      <c r="CX14" s="152">
        <f t="array" ref="CX14">SUMPRODUCT(B14:CW14*0.25)</f>
        <v>88.049999999999983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87.8</v>
      </c>
      <c r="AA16" s="155">
        <v>87.8</v>
      </c>
      <c r="AB16" s="155">
        <v>87.8</v>
      </c>
      <c r="AC16" s="155">
        <v>87.8</v>
      </c>
      <c r="AD16" s="155">
        <v>64.7</v>
      </c>
      <c r="AE16" s="155">
        <v>64.7</v>
      </c>
      <c r="AF16" s="155">
        <v>64.7</v>
      </c>
      <c r="AG16" s="155">
        <v>64.7</v>
      </c>
      <c r="AH16" s="155">
        <v>102.8</v>
      </c>
      <c r="AI16" s="155">
        <v>102.8</v>
      </c>
      <c r="AJ16" s="155">
        <v>102.8</v>
      </c>
      <c r="AK16" s="155">
        <v>102.8</v>
      </c>
      <c r="AL16" s="155">
        <v>74.599999999999994</v>
      </c>
      <c r="AM16" s="155">
        <v>74.599999999999994</v>
      </c>
      <c r="AN16" s="155">
        <v>74.599999999999994</v>
      </c>
      <c r="AO16" s="155">
        <v>74.599999999999994</v>
      </c>
      <c r="AP16" s="155">
        <v>188.8</v>
      </c>
      <c r="AQ16" s="155">
        <v>188.8</v>
      </c>
      <c r="AR16" s="155">
        <v>188.8</v>
      </c>
      <c r="AS16" s="155">
        <v>188.8</v>
      </c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79.099999999999994</v>
      </c>
      <c r="BG16" s="155">
        <v>79.099999999999994</v>
      </c>
      <c r="BH16" s="155">
        <v>79.099999999999994</v>
      </c>
      <c r="BI16" s="155">
        <v>79.099999999999994</v>
      </c>
      <c r="BJ16" s="155">
        <v>254</v>
      </c>
      <c r="BK16" s="155">
        <v>254</v>
      </c>
      <c r="BL16" s="155">
        <v>254</v>
      </c>
      <c r="BM16" s="155">
        <v>254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8.8000000000000007</v>
      </c>
      <c r="CE16" s="155">
        <v>8.8000000000000007</v>
      </c>
      <c r="CF16" s="155">
        <v>8.8000000000000007</v>
      </c>
      <c r="CG16" s="155">
        <v>8.8000000000000007</v>
      </c>
      <c r="CH16" s="155">
        <v>2.4</v>
      </c>
      <c r="CI16" s="155">
        <v>2.4</v>
      </c>
      <c r="CJ16" s="155">
        <v>2.4</v>
      </c>
      <c r="CK16" s="155">
        <v>2.4</v>
      </c>
      <c r="CL16" s="155">
        <v>35.5</v>
      </c>
      <c r="CM16" s="155">
        <v>35.5</v>
      </c>
      <c r="CN16" s="155">
        <v>35.5</v>
      </c>
      <c r="CO16" s="155">
        <v>35.5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898.5</v>
      </c>
    </row>
    <row r="17" spans="1:102" ht="30" customHeight="1" thickBot="1" x14ac:dyDescent="0.25">
      <c r="A17" s="105" t="s">
        <v>53</v>
      </c>
      <c r="B17" s="159">
        <f>SUM(B12:B16)</f>
        <v>39.6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0.6</v>
      </c>
      <c r="Y17" s="160">
        <f t="shared" si="0"/>
        <v>0</v>
      </c>
      <c r="Z17" s="160">
        <f t="shared" si="0"/>
        <v>89.1</v>
      </c>
      <c r="AA17" s="160">
        <f t="shared" si="0"/>
        <v>118.4</v>
      </c>
      <c r="AB17" s="160">
        <f t="shared" si="0"/>
        <v>87.8</v>
      </c>
      <c r="AC17" s="160">
        <f t="shared" si="0"/>
        <v>87.8</v>
      </c>
      <c r="AD17" s="160">
        <f t="shared" si="0"/>
        <v>64.7</v>
      </c>
      <c r="AE17" s="160">
        <f t="shared" si="0"/>
        <v>64.7</v>
      </c>
      <c r="AF17" s="160">
        <f t="shared" si="0"/>
        <v>64.7</v>
      </c>
      <c r="AG17" s="160">
        <f t="shared" si="0"/>
        <v>64.7</v>
      </c>
      <c r="AH17" s="160">
        <f t="shared" si="0"/>
        <v>102.8</v>
      </c>
      <c r="AI17" s="160">
        <f t="shared" si="0"/>
        <v>102.8</v>
      </c>
      <c r="AJ17" s="160">
        <f t="shared" si="0"/>
        <v>102.8</v>
      </c>
      <c r="AK17" s="160">
        <f t="shared" si="0"/>
        <v>102.8</v>
      </c>
      <c r="AL17" s="160">
        <f t="shared" si="0"/>
        <v>74.599999999999994</v>
      </c>
      <c r="AM17" s="160">
        <f t="shared" si="0"/>
        <v>74.599999999999994</v>
      </c>
      <c r="AN17" s="160">
        <f t="shared" si="0"/>
        <v>78</v>
      </c>
      <c r="AO17" s="160">
        <f t="shared" si="0"/>
        <v>85.8</v>
      </c>
      <c r="AP17" s="160">
        <f t="shared" si="0"/>
        <v>188.8</v>
      </c>
      <c r="AQ17" s="160">
        <f t="shared" si="0"/>
        <v>188.8</v>
      </c>
      <c r="AR17" s="160">
        <f t="shared" si="0"/>
        <v>188.8</v>
      </c>
      <c r="AS17" s="160">
        <f t="shared" si="0"/>
        <v>188.8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52.8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93.3</v>
      </c>
      <c r="BG17" s="160">
        <f t="shared" si="0"/>
        <v>79.099999999999994</v>
      </c>
      <c r="BH17" s="160">
        <f t="shared" si="0"/>
        <v>79.099999999999994</v>
      </c>
      <c r="BI17" s="160">
        <f t="shared" si="0"/>
        <v>79.099999999999994</v>
      </c>
      <c r="BJ17" s="160">
        <f t="shared" si="0"/>
        <v>254</v>
      </c>
      <c r="BK17" s="160">
        <f t="shared" si="0"/>
        <v>254</v>
      </c>
      <c r="BL17" s="160">
        <f t="shared" si="0"/>
        <v>254</v>
      </c>
      <c r="BM17" s="160">
        <f t="shared" si="0"/>
        <v>254</v>
      </c>
      <c r="BN17" s="160">
        <f t="shared" si="0"/>
        <v>0</v>
      </c>
      <c r="BO17" s="160">
        <f t="shared" ref="BO17:CW17" si="1">SUM(BO12:BO16)</f>
        <v>20.100000000000001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1.4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8.8000000000000007</v>
      </c>
      <c r="CE17" s="160">
        <f t="shared" si="1"/>
        <v>8.8000000000000007</v>
      </c>
      <c r="CF17" s="160">
        <f t="shared" si="1"/>
        <v>8.8000000000000007</v>
      </c>
      <c r="CG17" s="160">
        <f t="shared" si="1"/>
        <v>8.8000000000000007</v>
      </c>
      <c r="CH17" s="160">
        <f t="shared" si="1"/>
        <v>2.4</v>
      </c>
      <c r="CI17" s="160">
        <f t="shared" si="1"/>
        <v>2.4</v>
      </c>
      <c r="CJ17" s="160">
        <f t="shared" si="1"/>
        <v>2.4</v>
      </c>
      <c r="CK17" s="160">
        <f t="shared" si="1"/>
        <v>2.4</v>
      </c>
      <c r="CL17" s="160">
        <f t="shared" si="1"/>
        <v>117.6</v>
      </c>
      <c r="CM17" s="160">
        <f t="shared" si="1"/>
        <v>35.5</v>
      </c>
      <c r="CN17" s="160">
        <f t="shared" si="1"/>
        <v>35.5</v>
      </c>
      <c r="CO17" s="160">
        <f t="shared" si="1"/>
        <v>122.7</v>
      </c>
      <c r="CP17" s="160">
        <f t="shared" si="1"/>
        <v>1</v>
      </c>
      <c r="CQ17" s="160">
        <f t="shared" si="1"/>
        <v>0.7</v>
      </c>
      <c r="CR17" s="160">
        <f t="shared" si="1"/>
        <v>6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986.55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6.5</v>
      </c>
      <c r="D22" s="149">
        <v>6.1</v>
      </c>
      <c r="E22" s="149">
        <v>0.6</v>
      </c>
      <c r="F22" s="149">
        <v>6.7</v>
      </c>
      <c r="G22" s="149">
        <v>8</v>
      </c>
      <c r="H22" s="149">
        <v>17.399999999999999</v>
      </c>
      <c r="I22" s="149">
        <v>25.6</v>
      </c>
      <c r="J22" s="149">
        <v>28.2</v>
      </c>
      <c r="K22" s="149">
        <v>19.899999999999999</v>
      </c>
      <c r="L22" s="149">
        <v>24.3</v>
      </c>
      <c r="M22" s="149">
        <v>33.6</v>
      </c>
      <c r="N22" s="149">
        <v>59.1</v>
      </c>
      <c r="O22" s="149">
        <v>54.7</v>
      </c>
      <c r="P22" s="149">
        <v>52.6</v>
      </c>
      <c r="Q22" s="149">
        <v>53.5</v>
      </c>
      <c r="R22" s="149">
        <v>83.1</v>
      </c>
      <c r="S22" s="149">
        <v>66.900000000000006</v>
      </c>
      <c r="T22" s="149">
        <v>65.599999999999994</v>
      </c>
      <c r="U22" s="149">
        <v>64.3</v>
      </c>
      <c r="V22" s="149">
        <v>1.4</v>
      </c>
      <c r="W22" s="149">
        <v>10.5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>
        <v>238.8</v>
      </c>
      <c r="AQ22" s="149">
        <v>243.5</v>
      </c>
      <c r="AR22" s="149">
        <v>209.8</v>
      </c>
      <c r="AS22" s="149">
        <v>228.2</v>
      </c>
      <c r="AT22" s="149">
        <v>160.4</v>
      </c>
      <c r="AU22" s="149">
        <v>129.1</v>
      </c>
      <c r="AV22" s="149">
        <v>178.1</v>
      </c>
      <c r="AW22" s="149">
        <v>184.6</v>
      </c>
      <c r="AX22" s="149">
        <v>136</v>
      </c>
      <c r="AY22" s="149">
        <v>177.7</v>
      </c>
      <c r="AZ22" s="149"/>
      <c r="BA22" s="149">
        <v>60.6</v>
      </c>
      <c r="BB22" s="149">
        <v>81.400000000000006</v>
      </c>
      <c r="BC22" s="149">
        <v>64.7</v>
      </c>
      <c r="BD22" s="149">
        <v>140.4</v>
      </c>
      <c r="BE22" s="149">
        <v>136.9</v>
      </c>
      <c r="BF22" s="149"/>
      <c r="BG22" s="149">
        <v>7.7</v>
      </c>
      <c r="BH22" s="149">
        <v>12.6</v>
      </c>
      <c r="BI22" s="149">
        <v>9</v>
      </c>
      <c r="BJ22" s="149">
        <v>12.9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>
        <v>15.3</v>
      </c>
      <c r="CK22" s="149">
        <v>18.100000000000001</v>
      </c>
      <c r="CL22" s="149"/>
      <c r="CM22" s="149"/>
      <c r="CN22" s="149">
        <v>68</v>
      </c>
      <c r="CO22" s="149"/>
      <c r="CP22" s="149"/>
      <c r="CQ22" s="149"/>
      <c r="CR22" s="149"/>
      <c r="CS22" s="149">
        <v>3.1</v>
      </c>
      <c r="CT22" s="150"/>
      <c r="CU22" s="150"/>
      <c r="CV22" s="150"/>
      <c r="CW22" s="151"/>
      <c r="CX22" s="152">
        <f t="array" ref="CX22">SUMPRODUCT(B22:CW22*0.25)</f>
        <v>801.37499999999989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199.5</v>
      </c>
      <c r="C24" s="155">
        <v>199.5</v>
      </c>
      <c r="D24" s="155">
        <v>199.5</v>
      </c>
      <c r="E24" s="155">
        <v>199.5</v>
      </c>
      <c r="F24" s="155">
        <v>94.2</v>
      </c>
      <c r="G24" s="155">
        <v>94.2</v>
      </c>
      <c r="H24" s="155">
        <v>94.2</v>
      </c>
      <c r="I24" s="155">
        <v>94.2</v>
      </c>
      <c r="J24" s="155">
        <v>29.8</v>
      </c>
      <c r="K24" s="155">
        <v>29.8</v>
      </c>
      <c r="L24" s="155">
        <v>29.8</v>
      </c>
      <c r="M24" s="155">
        <v>29.8</v>
      </c>
      <c r="N24" s="155"/>
      <c r="O24" s="155"/>
      <c r="P24" s="155"/>
      <c r="Q24" s="155"/>
      <c r="R24" s="155"/>
      <c r="S24" s="155"/>
      <c r="T24" s="155"/>
      <c r="U24" s="155"/>
      <c r="V24" s="155">
        <v>91.2</v>
      </c>
      <c r="W24" s="155">
        <v>91.2</v>
      </c>
      <c r="X24" s="155">
        <v>91.2</v>
      </c>
      <c r="Y24" s="155">
        <v>91.2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19.2</v>
      </c>
      <c r="BO24" s="155">
        <v>19.2</v>
      </c>
      <c r="BP24" s="155">
        <v>19.2</v>
      </c>
      <c r="BQ24" s="155">
        <v>19.2</v>
      </c>
      <c r="BR24" s="155">
        <v>26.3</v>
      </c>
      <c r="BS24" s="155">
        <v>26.3</v>
      </c>
      <c r="BT24" s="155">
        <v>26.3</v>
      </c>
      <c r="BU24" s="155">
        <v>26.3</v>
      </c>
      <c r="BV24" s="155">
        <v>32.700000000000003</v>
      </c>
      <c r="BW24" s="155">
        <v>32.700000000000003</v>
      </c>
      <c r="BX24" s="155">
        <v>32.700000000000003</v>
      </c>
      <c r="BY24" s="155">
        <v>32.700000000000003</v>
      </c>
      <c r="BZ24" s="155">
        <v>36.5</v>
      </c>
      <c r="CA24" s="155">
        <v>36.5</v>
      </c>
      <c r="CB24" s="155">
        <v>36.5</v>
      </c>
      <c r="CC24" s="155">
        <v>36.5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529.40000000000009</v>
      </c>
    </row>
    <row r="25" spans="1:102" ht="30" customHeight="1" thickBot="1" x14ac:dyDescent="0.25">
      <c r="A25" s="105" t="s">
        <v>51</v>
      </c>
      <c r="B25" s="159">
        <f>SUM(B20:B24)</f>
        <v>199.5</v>
      </c>
      <c r="C25" s="160">
        <f t="shared" ref="C25:BN25" si="2">SUM(C20:C24)</f>
        <v>206</v>
      </c>
      <c r="D25" s="160">
        <f t="shared" si="2"/>
        <v>205.6</v>
      </c>
      <c r="E25" s="160">
        <f t="shared" si="2"/>
        <v>200.1</v>
      </c>
      <c r="F25" s="160">
        <f t="shared" si="2"/>
        <v>100.9</v>
      </c>
      <c r="G25" s="160">
        <f t="shared" si="2"/>
        <v>102.2</v>
      </c>
      <c r="H25" s="160">
        <f t="shared" si="2"/>
        <v>111.6</v>
      </c>
      <c r="I25" s="160">
        <f t="shared" si="2"/>
        <v>119.80000000000001</v>
      </c>
      <c r="J25" s="160">
        <f t="shared" si="2"/>
        <v>58</v>
      </c>
      <c r="K25" s="160">
        <f t="shared" si="2"/>
        <v>49.7</v>
      </c>
      <c r="L25" s="160">
        <f t="shared" si="2"/>
        <v>54.1</v>
      </c>
      <c r="M25" s="160">
        <f t="shared" si="2"/>
        <v>63.400000000000006</v>
      </c>
      <c r="N25" s="160">
        <f t="shared" si="2"/>
        <v>59.1</v>
      </c>
      <c r="O25" s="160">
        <f t="shared" si="2"/>
        <v>54.7</v>
      </c>
      <c r="P25" s="160">
        <f t="shared" si="2"/>
        <v>52.6</v>
      </c>
      <c r="Q25" s="160">
        <f t="shared" si="2"/>
        <v>53.5</v>
      </c>
      <c r="R25" s="160">
        <f t="shared" si="2"/>
        <v>83.1</v>
      </c>
      <c r="S25" s="160">
        <f t="shared" si="2"/>
        <v>66.900000000000006</v>
      </c>
      <c r="T25" s="160">
        <f t="shared" si="2"/>
        <v>65.599999999999994</v>
      </c>
      <c r="U25" s="160">
        <f t="shared" si="2"/>
        <v>64.3</v>
      </c>
      <c r="V25" s="160">
        <f t="shared" si="2"/>
        <v>92.600000000000009</v>
      </c>
      <c r="W25" s="160">
        <f t="shared" si="2"/>
        <v>101.7</v>
      </c>
      <c r="X25" s="160">
        <f t="shared" si="2"/>
        <v>91.2</v>
      </c>
      <c r="Y25" s="160">
        <f t="shared" si="2"/>
        <v>91.2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238.8</v>
      </c>
      <c r="AQ25" s="160">
        <f t="shared" si="2"/>
        <v>243.5</v>
      </c>
      <c r="AR25" s="160">
        <f t="shared" si="2"/>
        <v>209.8</v>
      </c>
      <c r="AS25" s="160">
        <f t="shared" si="2"/>
        <v>228.2</v>
      </c>
      <c r="AT25" s="160">
        <f t="shared" si="2"/>
        <v>160.4</v>
      </c>
      <c r="AU25" s="160">
        <f t="shared" si="2"/>
        <v>129.1</v>
      </c>
      <c r="AV25" s="160">
        <f t="shared" si="2"/>
        <v>178.1</v>
      </c>
      <c r="AW25" s="160">
        <f t="shared" si="2"/>
        <v>184.6</v>
      </c>
      <c r="AX25" s="160">
        <f t="shared" si="2"/>
        <v>136</v>
      </c>
      <c r="AY25" s="160">
        <f t="shared" si="2"/>
        <v>177.7</v>
      </c>
      <c r="AZ25" s="160">
        <f t="shared" si="2"/>
        <v>0</v>
      </c>
      <c r="BA25" s="160">
        <f t="shared" si="2"/>
        <v>60.6</v>
      </c>
      <c r="BB25" s="160">
        <f t="shared" si="2"/>
        <v>81.400000000000006</v>
      </c>
      <c r="BC25" s="160">
        <f t="shared" si="2"/>
        <v>64.7</v>
      </c>
      <c r="BD25" s="160">
        <f t="shared" si="2"/>
        <v>140.4</v>
      </c>
      <c r="BE25" s="160">
        <f t="shared" si="2"/>
        <v>136.9</v>
      </c>
      <c r="BF25" s="160">
        <f t="shared" si="2"/>
        <v>0</v>
      </c>
      <c r="BG25" s="160">
        <f t="shared" si="2"/>
        <v>7.7</v>
      </c>
      <c r="BH25" s="160">
        <f t="shared" si="2"/>
        <v>12.6</v>
      </c>
      <c r="BI25" s="160">
        <f t="shared" si="2"/>
        <v>9</v>
      </c>
      <c r="BJ25" s="160">
        <f t="shared" si="2"/>
        <v>12.9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19.2</v>
      </c>
      <c r="BO25" s="160">
        <f t="shared" ref="BO25:CW25" si="3">SUM(BO20:BO24)</f>
        <v>19.2</v>
      </c>
      <c r="BP25" s="160">
        <f t="shared" si="3"/>
        <v>19.2</v>
      </c>
      <c r="BQ25" s="160">
        <f t="shared" si="3"/>
        <v>19.2</v>
      </c>
      <c r="BR25" s="160">
        <f t="shared" si="3"/>
        <v>26.3</v>
      </c>
      <c r="BS25" s="160">
        <f t="shared" si="3"/>
        <v>26.3</v>
      </c>
      <c r="BT25" s="160">
        <f t="shared" si="3"/>
        <v>26.3</v>
      </c>
      <c r="BU25" s="160">
        <f t="shared" si="3"/>
        <v>26.3</v>
      </c>
      <c r="BV25" s="160">
        <f t="shared" si="3"/>
        <v>32.700000000000003</v>
      </c>
      <c r="BW25" s="160">
        <f t="shared" si="3"/>
        <v>32.700000000000003</v>
      </c>
      <c r="BX25" s="160">
        <f t="shared" si="3"/>
        <v>32.700000000000003</v>
      </c>
      <c r="BY25" s="160">
        <f t="shared" si="3"/>
        <v>32.700000000000003</v>
      </c>
      <c r="BZ25" s="160">
        <f t="shared" si="3"/>
        <v>36.5</v>
      </c>
      <c r="CA25" s="160">
        <f t="shared" si="3"/>
        <v>36.5</v>
      </c>
      <c r="CB25" s="160">
        <f t="shared" si="3"/>
        <v>36.5</v>
      </c>
      <c r="CC25" s="160">
        <f t="shared" si="3"/>
        <v>36.5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15.3</v>
      </c>
      <c r="CK25" s="160">
        <f t="shared" si="3"/>
        <v>18.100000000000001</v>
      </c>
      <c r="CL25" s="160">
        <f t="shared" si="3"/>
        <v>0</v>
      </c>
      <c r="CM25" s="160">
        <f t="shared" si="3"/>
        <v>0</v>
      </c>
      <c r="CN25" s="160">
        <f t="shared" si="3"/>
        <v>68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3.1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1330.7750000000001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2026-01-20T14:27:32Z</dcterms:created>
  <dcterms:modified xsi:type="dcterms:W3CDTF">2026-01-20T14:27:34Z</dcterms:modified>
</cp:coreProperties>
</file>