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<sst xmlns="http://schemas.openxmlformats.org/spreadsheetml/2006/main" count="119" uniqueCount="54">
  <si>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15/05/2025 23:32:27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</si>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</sst>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654-440A-BF18-C65D2B36826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7">
                  <c:v>2</c:v>
                </c:pt>
                <c:pt idx="19">
                  <c:v>2</c:v>
                </c:pt>
                <c:pt idx="2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54-440A-BF18-C65D2B36826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7">
                  <c:v>0.872</c:v>
                </c:pt>
                <c:pt idx="21">
                  <c:v>10</c:v>
                </c:pt>
                <c:pt idx="23">
                  <c:v>0.71099999999999997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54-440A-BF18-C65D2B36826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7">
                  <c:v>9.89</c:v>
                </c:pt>
                <c:pt idx="21">
                  <c:v>10.36</c:v>
                </c:pt>
                <c:pt idx="23">
                  <c:v>3.49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54-440A-BF18-C65D2B36826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654-440A-BF18-C65D2B36826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654-440A-BF18-C65D2B36826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654-440A-BF18-C65D2B36826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654-440A-BF18-C65D2B36826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654-440A-BF18-C65D2B36826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26.4</c:v>
                </c:pt>
                <c:pt idx="1">
                  <c:v>42</c:v>
                </c:pt>
                <c:pt idx="2">
                  <c:v>42.487000000000002</c:v>
                </c:pt>
                <c:pt idx="3">
                  <c:v>54.884</c:v>
                </c:pt>
                <c:pt idx="4">
                  <c:v>42</c:v>
                </c:pt>
                <c:pt idx="5">
                  <c:v>2</c:v>
                </c:pt>
                <c:pt idx="7">
                  <c:v>1</c:v>
                </c:pt>
                <c:pt idx="8">
                  <c:v>1</c:v>
                </c:pt>
                <c:pt idx="11">
                  <c:v>6.7</c:v>
                </c:pt>
                <c:pt idx="12">
                  <c:v>30</c:v>
                </c:pt>
                <c:pt idx="13">
                  <c:v>31.1</c:v>
                </c:pt>
                <c:pt idx="14">
                  <c:v>20</c:v>
                </c:pt>
                <c:pt idx="15">
                  <c:v>15</c:v>
                </c:pt>
                <c:pt idx="16">
                  <c:v>43.430999999999997</c:v>
                </c:pt>
                <c:pt idx="17">
                  <c:v>1</c:v>
                </c:pt>
                <c:pt idx="19">
                  <c:v>8.0560000000000009</c:v>
                </c:pt>
                <c:pt idx="20">
                  <c:v>2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654-440A-BF18-C65D2B36826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68.599999999999994</c:v>
                </c:pt>
                <c:pt idx="7">
                  <c:v>0</c:v>
                </c:pt>
                <c:pt idx="8">
                  <c:v>92.5</c:v>
                </c:pt>
                <c:pt idx="9">
                  <c:v>64.099999999999994</c:v>
                </c:pt>
                <c:pt idx="10">
                  <c:v>92</c:v>
                </c:pt>
                <c:pt idx="11">
                  <c:v>0</c:v>
                </c:pt>
                <c:pt idx="12">
                  <c:v>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40.1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54-440A-BF18-C65D2B36826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25.245999999999999</c:v>
                </c:pt>
                <c:pt idx="1">
                  <c:v>22.9</c:v>
                </c:pt>
                <c:pt idx="2">
                  <c:v>56.231999999999999</c:v>
                </c:pt>
                <c:pt idx="3">
                  <c:v>58.671999999999997</c:v>
                </c:pt>
                <c:pt idx="4">
                  <c:v>54.849999999999994</c:v>
                </c:pt>
                <c:pt idx="5">
                  <c:v>25.503000000000004</c:v>
                </c:pt>
                <c:pt idx="6">
                  <c:v>30.590000000000003</c:v>
                </c:pt>
                <c:pt idx="7">
                  <c:v>23.461000000000002</c:v>
                </c:pt>
                <c:pt idx="8">
                  <c:v>6.9119999999999999</c:v>
                </c:pt>
                <c:pt idx="9">
                  <c:v>3.9710000000000001</c:v>
                </c:pt>
                <c:pt idx="10">
                  <c:v>2.282</c:v>
                </c:pt>
                <c:pt idx="11">
                  <c:v>7.9640000000000004</c:v>
                </c:pt>
                <c:pt idx="12">
                  <c:v>3.077</c:v>
                </c:pt>
                <c:pt idx="13">
                  <c:v>2.64</c:v>
                </c:pt>
                <c:pt idx="14">
                  <c:v>7.657</c:v>
                </c:pt>
                <c:pt idx="15">
                  <c:v>11.769</c:v>
                </c:pt>
                <c:pt idx="16">
                  <c:v>1.298</c:v>
                </c:pt>
                <c:pt idx="17">
                  <c:v>16.385999999999999</c:v>
                </c:pt>
                <c:pt idx="18">
                  <c:v>5.5289999999999999</c:v>
                </c:pt>
                <c:pt idx="19">
                  <c:v>12.485999999999999</c:v>
                </c:pt>
                <c:pt idx="20">
                  <c:v>4.0830000000000002</c:v>
                </c:pt>
                <c:pt idx="21">
                  <c:v>15.546000000000001</c:v>
                </c:pt>
                <c:pt idx="22">
                  <c:v>9.6559999999999988</c:v>
                </c:pt>
                <c:pt idx="23">
                  <c:v>6.6520000000000001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654-440A-BF18-C65D2B36826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654-440A-BF18-C65D2B36826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654-440A-BF18-C65D2B368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102</c:v>
                </c:pt>
                <c:pt idx="1">
                  <c:v>93.94</c:v>
                </c:pt>
                <c:pt idx="2">
                  <c:v>91.67</c:v>
                </c:pt>
                <c:pt idx="3">
                  <c:v>90.71</c:v>
                </c:pt>
                <c:pt idx="4">
                  <c:v>93.37</c:v>
                </c:pt>
                <c:pt idx="5">
                  <c:v>104.01</c:v>
                </c:pt>
                <c:pt idx="6">
                  <c:v>118.02</c:v>
                </c:pt>
                <c:pt idx="7">
                  <c:v>115</c:v>
                </c:pt>
                <c:pt idx="8">
                  <c:v>104.91</c:v>
                </c:pt>
                <c:pt idx="9">
                  <c:v>85.76</c:v>
                </c:pt>
                <c:pt idx="10">
                  <c:v>79.64</c:v>
                </c:pt>
                <c:pt idx="11">
                  <c:v>67.040000000000006</c:v>
                </c:pt>
                <c:pt idx="12">
                  <c:v>47.14</c:v>
                </c:pt>
                <c:pt idx="13">
                  <c:v>56.02</c:v>
                </c:pt>
                <c:pt idx="14">
                  <c:v>69.930000000000007</c:v>
                </c:pt>
                <c:pt idx="15">
                  <c:v>88.18</c:v>
                </c:pt>
                <c:pt idx="16">
                  <c:v>89.03</c:v>
                </c:pt>
                <c:pt idx="17">
                  <c:v>122.71</c:v>
                </c:pt>
                <c:pt idx="18">
                  <c:v>161.01</c:v>
                </c:pt>
                <c:pt idx="19">
                  <c:v>155.59</c:v>
                </c:pt>
                <c:pt idx="20">
                  <c:v>196.33</c:v>
                </c:pt>
                <c:pt idx="21">
                  <c:v>166.58</c:v>
                </c:pt>
                <c:pt idx="22">
                  <c:v>133.37</c:v>
                </c:pt>
                <c:pt idx="23">
                  <c:v>125.67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654-440A-BF18-C65D2B368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BB0-45AC-9ECE-21FEB77FD7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6">
                  <c:v>66.341000000000008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B0-45AC-9ECE-21FEB77FD7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4.3499999999999996</c:v>
                </c:pt>
                <c:pt idx="6">
                  <c:v>7.3280000000000003</c:v>
                </c:pt>
                <c:pt idx="7">
                  <c:v>0.215</c:v>
                </c:pt>
                <c:pt idx="8">
                  <c:v>13.061</c:v>
                </c:pt>
                <c:pt idx="9">
                  <c:v>31.451000000000001</c:v>
                </c:pt>
                <c:pt idx="10">
                  <c:v>25.265999999999998</c:v>
                </c:pt>
                <c:pt idx="12">
                  <c:v>2.8</c:v>
                </c:pt>
                <c:pt idx="13">
                  <c:v>2.7</c:v>
                </c:pt>
                <c:pt idx="15">
                  <c:v>4.08</c:v>
                </c:pt>
                <c:pt idx="16">
                  <c:v>3.6160000000000001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B0-45AC-9ECE-21FEB77FD7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23.652000000000001</c:v>
                </c:pt>
                <c:pt idx="1">
                  <c:v>2.8239999999999998</c:v>
                </c:pt>
                <c:pt idx="2">
                  <c:v>2.3149999999999999</c:v>
                </c:pt>
                <c:pt idx="3">
                  <c:v>2.2349999999999999</c:v>
                </c:pt>
                <c:pt idx="4">
                  <c:v>2.2669999999999999</c:v>
                </c:pt>
                <c:pt idx="5">
                  <c:v>2.3809999999999998</c:v>
                </c:pt>
                <c:pt idx="6">
                  <c:v>25.501000000000001</c:v>
                </c:pt>
                <c:pt idx="7">
                  <c:v>10.512</c:v>
                </c:pt>
                <c:pt idx="8">
                  <c:v>24.581</c:v>
                </c:pt>
                <c:pt idx="9">
                  <c:v>23.16</c:v>
                </c:pt>
                <c:pt idx="10">
                  <c:v>28.131</c:v>
                </c:pt>
                <c:pt idx="11">
                  <c:v>3.1779999999999999</c:v>
                </c:pt>
                <c:pt idx="12">
                  <c:v>17.716000000000001</c:v>
                </c:pt>
                <c:pt idx="13">
                  <c:v>11.503</c:v>
                </c:pt>
                <c:pt idx="14">
                  <c:v>23.63</c:v>
                </c:pt>
                <c:pt idx="15">
                  <c:v>17.661000000000001</c:v>
                </c:pt>
                <c:pt idx="16">
                  <c:v>11.511000000000001</c:v>
                </c:pt>
                <c:pt idx="17">
                  <c:v>3.64</c:v>
                </c:pt>
                <c:pt idx="18">
                  <c:v>4.0259999999999998</c:v>
                </c:pt>
                <c:pt idx="19">
                  <c:v>4.4950000000000001</c:v>
                </c:pt>
                <c:pt idx="20">
                  <c:v>20.971999999999998</c:v>
                </c:pt>
                <c:pt idx="21">
                  <c:v>4.2770000000000001</c:v>
                </c:pt>
                <c:pt idx="22">
                  <c:v>3.444</c:v>
                </c:pt>
                <c:pt idx="23">
                  <c:v>2.5830000000000002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B0-45AC-9ECE-21FEB77FD7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BB0-45AC-9ECE-21FEB77FD7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BB0-45AC-9ECE-21FEB77FD7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BB0-45AC-9ECE-21FEB77FD7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BB0-45AC-9ECE-21FEB77FD7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BB0-45AC-9ECE-21FEB77FD7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BB0-45AC-9ECE-21FEB77FD71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15</c:v>
                </c:pt>
                <c:pt idx="1">
                  <c:v>62.1</c:v>
                </c:pt>
                <c:pt idx="2">
                  <c:v>96.4</c:v>
                </c:pt>
                <c:pt idx="3">
                  <c:v>111.3</c:v>
                </c:pt>
                <c:pt idx="4">
                  <c:v>94.6</c:v>
                </c:pt>
                <c:pt idx="5">
                  <c:v>22.2</c:v>
                </c:pt>
                <c:pt idx="6">
                  <c:v>0</c:v>
                </c:pt>
                <c:pt idx="7">
                  <c:v>1.5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25.4</c:v>
                </c:pt>
                <c:pt idx="18">
                  <c:v>1.5</c:v>
                </c:pt>
                <c:pt idx="19">
                  <c:v>18</c:v>
                </c:pt>
                <c:pt idx="20">
                  <c:v>0</c:v>
                </c:pt>
                <c:pt idx="21">
                  <c:v>36.4</c:v>
                </c:pt>
                <c:pt idx="22">
                  <c:v>7.1</c:v>
                </c:pt>
                <c:pt idx="23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B0-45AC-9ECE-21FEB77FD71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8.6470000000000002</c:v>
                </c:pt>
                <c:pt idx="5">
                  <c:v>2.9630000000000001</c:v>
                </c:pt>
                <c:pt idx="7">
                  <c:v>12.250999999999999</c:v>
                </c:pt>
                <c:pt idx="8">
                  <c:v>62.809999999999995</c:v>
                </c:pt>
                <c:pt idx="9">
                  <c:v>13.46</c:v>
                </c:pt>
                <c:pt idx="10">
                  <c:v>40.884999999999998</c:v>
                </c:pt>
                <c:pt idx="11">
                  <c:v>11.486000000000001</c:v>
                </c:pt>
                <c:pt idx="12">
                  <c:v>20.561</c:v>
                </c:pt>
                <c:pt idx="13">
                  <c:v>19.536999999999999</c:v>
                </c:pt>
                <c:pt idx="14">
                  <c:v>4.0270000000000001</c:v>
                </c:pt>
                <c:pt idx="15">
                  <c:v>5.0279999999999996</c:v>
                </c:pt>
                <c:pt idx="16">
                  <c:v>29.602</c:v>
                </c:pt>
                <c:pt idx="17">
                  <c:v>1.073</c:v>
                </c:pt>
                <c:pt idx="20">
                  <c:v>25.164000000000001</c:v>
                </c:pt>
                <c:pt idx="21">
                  <c:v>0.25</c:v>
                </c:pt>
                <c:pt idx="22">
                  <c:v>0.124</c:v>
                </c:pt>
                <c:pt idx="23">
                  <c:v>4.8409999999999993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B0-45AC-9ECE-21FEB77FD71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BB0-45AC-9ECE-21FEB77FD71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BB0-45AC-9ECE-21FEB77FD7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102</c:v>
                </c:pt>
                <c:pt idx="1">
                  <c:v>93.94</c:v>
                </c:pt>
                <c:pt idx="2">
                  <c:v>91.67</c:v>
                </c:pt>
                <c:pt idx="3">
                  <c:v>90.71</c:v>
                </c:pt>
                <c:pt idx="4">
                  <c:v>93.37</c:v>
                </c:pt>
                <c:pt idx="5">
                  <c:v>104.01</c:v>
                </c:pt>
                <c:pt idx="6">
                  <c:v>118.02</c:v>
                </c:pt>
                <c:pt idx="7">
                  <c:v>115</c:v>
                </c:pt>
                <c:pt idx="8">
                  <c:v>104.91</c:v>
                </c:pt>
                <c:pt idx="9">
                  <c:v>85.76</c:v>
                </c:pt>
                <c:pt idx="10">
                  <c:v>79.64</c:v>
                </c:pt>
                <c:pt idx="11">
                  <c:v>67.040000000000006</c:v>
                </c:pt>
                <c:pt idx="12">
                  <c:v>47.14</c:v>
                </c:pt>
                <c:pt idx="13">
                  <c:v>56.02</c:v>
                </c:pt>
                <c:pt idx="14">
                  <c:v>69.930000000000007</c:v>
                </c:pt>
                <c:pt idx="15">
                  <c:v>88.18</c:v>
                </c:pt>
                <c:pt idx="16">
                  <c:v>89.03</c:v>
                </c:pt>
                <c:pt idx="17">
                  <c:v>122.71</c:v>
                </c:pt>
                <c:pt idx="18">
                  <c:v>161.01</c:v>
                </c:pt>
                <c:pt idx="19">
                  <c:v>155.59</c:v>
                </c:pt>
                <c:pt idx="20">
                  <c:v>196.33</c:v>
                </c:pt>
                <c:pt idx="21">
                  <c:v>166.58</c:v>
                </c:pt>
                <c:pt idx="22">
                  <c:v>133.37</c:v>
                </c:pt>
                <c:pt idx="23">
                  <c:v>125.67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BB0-45AC-9ECE-21FEB77FD7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51.646000000000001</v>
      </c>
      <c r="C4" s="18">
        <v>64.899999999999991</v>
      </c>
      <c r="D4" s="18">
        <v>98.718999999999994</v>
      </c>
      <c r="E4" s="18">
        <v>113.55600000000001</v>
      </c>
      <c r="F4" s="18">
        <v>96.85</v>
      </c>
      <c r="G4" s="18">
        <v>27.503000000000004</v>
      </c>
      <c r="H4" s="18">
        <v>99.19</v>
      </c>
      <c r="I4" s="18">
        <v>24.461000000000002</v>
      </c>
      <c r="J4" s="18">
        <v>100.41199999999999</v>
      </c>
      <c r="K4" s="18">
        <v>68.070999999999998</v>
      </c>
      <c r="L4" s="18">
        <v>94.281999999999996</v>
      </c>
      <c r="M4" s="18">
        <v>14.664000000000001</v>
      </c>
      <c r="N4" s="18">
        <v>41.076999999999998</v>
      </c>
      <c r="O4" s="18">
        <v>33.74</v>
      </c>
      <c r="P4" s="18">
        <v>27.657</v>
      </c>
      <c r="Q4" s="18">
        <v>26.769000000000002</v>
      </c>
      <c r="R4" s="18">
        <v>44.728999999999999</v>
      </c>
      <c r="S4" s="18">
        <v>30.148</v>
      </c>
      <c r="T4" s="18">
        <v>5.5289999999999999</v>
      </c>
      <c r="U4" s="18">
        <v>22.542000000000002</v>
      </c>
      <c r="V4" s="18">
        <v>46.183000000000007</v>
      </c>
      <c r="W4" s="18">
        <v>40.905999999999999</v>
      </c>
      <c r="X4" s="18">
        <v>10.655999999999999</v>
      </c>
      <c r="Y4" s="18">
        <v>11.853</v>
      </c>
      <c r="Z4" s="19"/>
      <c r="AA4" s="20">
        <f>SUM(B4:Z4)</f>
        <v>1196.0429999999999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</v>
      </c>
      <c r="C7" s="28">
        <v>93.94</v>
      </c>
      <c r="D7" s="28">
        <v>91.67</v>
      </c>
      <c r="E7" s="28">
        <v>90.71</v>
      </c>
      <c r="F7" s="28">
        <v>93.37</v>
      </c>
      <c r="G7" s="28">
        <v>104.01</v>
      </c>
      <c r="H7" s="28">
        <v>118.02</v>
      </c>
      <c r="I7" s="28">
        <v>115</v>
      </c>
      <c r="J7" s="28">
        <v>104.91</v>
      </c>
      <c r="K7" s="28">
        <v>85.76</v>
      </c>
      <c r="L7" s="28">
        <v>79.64</v>
      </c>
      <c r="M7" s="28">
        <v>67.040000000000006</v>
      </c>
      <c r="N7" s="28">
        <v>47.14</v>
      </c>
      <c r="O7" s="28">
        <v>56.02</v>
      </c>
      <c r="P7" s="28">
        <v>69.930000000000007</v>
      </c>
      <c r="Q7" s="28">
        <v>88.18</v>
      </c>
      <c r="R7" s="28">
        <v>89.03</v>
      </c>
      <c r="S7" s="28">
        <v>122.71</v>
      </c>
      <c r="T7" s="28">
        <v>161.01</v>
      </c>
      <c r="U7" s="28">
        <v>155.59</v>
      </c>
      <c r="V7" s="28">
        <v>196.33</v>
      </c>
      <c r="W7" s="28">
        <v>166.58</v>
      </c>
      <c r="X7" s="28">
        <v>133.37</v>
      </c>
      <c r="Y7" s="28">
        <v>125.67</v>
      </c>
      <c r="Z7" s="29"/>
      <c r="AA7" s="30">
        <f>IF(SUM(B7:Z7)&lt;&gt;0,AVERAGEIF(B7:Z7,"&lt;&gt;"""),"")</f>
        <v>106.56791666666668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26.4</v>
      </c>
      <c r="C12" s="52">
        <v>42</v>
      </c>
      <c r="D12" s="52">
        <v>42.487000000000002</v>
      </c>
      <c r="E12" s="52">
        <v>54.884</v>
      </c>
      <c r="F12" s="52">
        <v>42</v>
      </c>
      <c r="G12" s="52">
        <v>2</v>
      </c>
      <c r="H12" s="52"/>
      <c r="I12" s="52">
        <v>1</v>
      </c>
      <c r="J12" s="52">
        <v>1</v>
      </c>
      <c r="K12" s="52"/>
      <c r="L12" s="52"/>
      <c r="M12" s="52">
        <v>6.7</v>
      </c>
      <c r="N12" s="52">
        <v>30</v>
      </c>
      <c r="O12" s="52">
        <v>31.1</v>
      </c>
      <c r="P12" s="52">
        <v>20</v>
      </c>
      <c r="Q12" s="52">
        <v>15</v>
      </c>
      <c r="R12" s="52">
        <v>43.430999999999997</v>
      </c>
      <c r="S12" s="52">
        <v>1</v>
      </c>
      <c r="T12" s="52"/>
      <c r="U12" s="52">
        <v>8.0560000000000009</v>
      </c>
      <c r="V12" s="52">
        <v>2</v>
      </c>
      <c r="W12" s="52">
        <v>3</v>
      </c>
      <c r="X12" s="52">
        <v>1</v>
      </c>
      <c r="Y12" s="52">
        <v>1</v>
      </c>
      <c r="Z12" s="53"/>
      <c r="AA12" s="54">
        <f t="shared" si="0"/>
        <v>374.05799999999999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25.245999999999999</v>
      </c>
      <c r="C14" s="57">
        <v>22.9</v>
      </c>
      <c r="D14" s="57">
        <v>56.231999999999999</v>
      </c>
      <c r="E14" s="57">
        <v>58.671999999999997</v>
      </c>
      <c r="F14" s="57">
        <v>54.849999999999994</v>
      </c>
      <c r="G14" s="57">
        <v>25.503000000000004</v>
      </c>
      <c r="H14" s="57">
        <v>30.590000000000003</v>
      </c>
      <c r="I14" s="57">
        <v>23.461000000000002</v>
      </c>
      <c r="J14" s="57">
        <v>6.9119999999999999</v>
      </c>
      <c r="K14" s="57">
        <v>3.9710000000000001</v>
      </c>
      <c r="L14" s="57">
        <v>2.282</v>
      </c>
      <c r="M14" s="57">
        <v>7.9640000000000004</v>
      </c>
      <c r="N14" s="57">
        <v>3.077</v>
      </c>
      <c r="O14" s="57">
        <v>2.64</v>
      </c>
      <c r="P14" s="57">
        <v>7.657</v>
      </c>
      <c r="Q14" s="57">
        <v>11.769</v>
      </c>
      <c r="R14" s="57">
        <v>1.298</v>
      </c>
      <c r="S14" s="57">
        <v>16.385999999999999</v>
      </c>
      <c r="T14" s="57">
        <v>5.5289999999999999</v>
      </c>
      <c r="U14" s="57">
        <v>12.485999999999999</v>
      </c>
      <c r="V14" s="57">
        <v>4.0830000000000002</v>
      </c>
      <c r="W14" s="57">
        <v>15.546000000000001</v>
      </c>
      <c r="X14" s="57">
        <v>9.6559999999999988</v>
      </c>
      <c r="Y14" s="57">
        <v>6.6520000000000001</v>
      </c>
      <c r="Z14" s="58"/>
      <c r="AA14" s="59">
        <f t="shared" si="0"/>
        <v>415.36200000000002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51.646000000000001</v>
      </c>
      <c r="C16" s="62">
        <f t="shared" si="1"/>
        <v>64.900000000000006</v>
      </c>
      <c r="D16" s="62">
        <f t="shared" si="1"/>
        <v>98.718999999999994</v>
      </c>
      <c r="E16" s="62">
        <f t="shared" si="1"/>
        <v>113.556</v>
      </c>
      <c r="F16" s="62">
        <f t="shared" si="1"/>
        <v>96.85</v>
      </c>
      <c r="G16" s="62">
        <f t="shared" si="1"/>
        <v>27.503000000000004</v>
      </c>
      <c r="H16" s="62">
        <f t="shared" si="1"/>
        <v>30.590000000000003</v>
      </c>
      <c r="I16" s="62">
        <f t="shared" si="1"/>
        <v>24.461000000000002</v>
      </c>
      <c r="J16" s="62">
        <f t="shared" si="1"/>
        <v>7.9119999999999999</v>
      </c>
      <c r="K16" s="62">
        <f t="shared" si="1"/>
        <v>3.9710000000000001</v>
      </c>
      <c r="L16" s="62">
        <f t="shared" si="1"/>
        <v>2.282</v>
      </c>
      <c r="M16" s="62">
        <f t="shared" si="1"/>
        <v>14.664000000000001</v>
      </c>
      <c r="N16" s="62">
        <f t="shared" si="1"/>
        <v>33.076999999999998</v>
      </c>
      <c r="O16" s="62">
        <f t="shared" si="1"/>
        <v>33.74</v>
      </c>
      <c r="P16" s="62">
        <f t="shared" si="1"/>
        <v>27.657</v>
      </c>
      <c r="Q16" s="62">
        <f t="shared" si="1"/>
        <v>26.768999999999998</v>
      </c>
      <c r="R16" s="62">
        <f t="shared" si="1"/>
        <v>44.728999999999999</v>
      </c>
      <c r="S16" s="62">
        <f t="shared" si="1"/>
        <v>17.385999999999999</v>
      </c>
      <c r="T16" s="62">
        <f t="shared" si="1"/>
        <v>5.5289999999999999</v>
      </c>
      <c r="U16" s="62">
        <f t="shared" si="1"/>
        <v>20.542000000000002</v>
      </c>
      <c r="V16" s="62">
        <f t="shared" si="1"/>
        <v>6.0830000000000002</v>
      </c>
      <c r="W16" s="62">
        <f t="shared" si="1"/>
        <v>18.545999999999999</v>
      </c>
      <c r="X16" s="62">
        <f t="shared" si="1"/>
        <v>10.655999999999999</v>
      </c>
      <c r="Y16" s="62">
        <f t="shared" si="1"/>
        <v>7.6520000000000001</v>
      </c>
      <c r="Z16" s="63" t="str">
        <f t="shared" si="1"/>
        <v/>
      </c>
      <c r="AA16" s="64">
        <f>SUM(AA10:AA15)</f>
        <v>789.42000000000007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>
        <v>2</v>
      </c>
      <c r="T19" s="72"/>
      <c r="U19" s="72">
        <v>2</v>
      </c>
      <c r="V19" s="72"/>
      <c r="W19" s="72">
        <v>2</v>
      </c>
      <c r="X19" s="72"/>
      <c r="Y19" s="72"/>
      <c r="Z19" s="73"/>
      <c r="AA19" s="74">
        <f t="shared" ref="AA19:AA25" si="2">SUM(B19:Z19)</f>
        <v>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0.872</v>
      </c>
      <c r="T20" s="77"/>
      <c r="U20" s="77"/>
      <c r="V20" s="77"/>
      <c r="W20" s="77">
        <v>10</v>
      </c>
      <c r="X20" s="77"/>
      <c r="Y20" s="77">
        <v>0.71099999999999997</v>
      </c>
      <c r="Z20" s="78"/>
      <c r="AA20" s="79">
        <f t="shared" si="2"/>
        <v>11.583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9.89</v>
      </c>
      <c r="T21" s="81"/>
      <c r="U21" s="81"/>
      <c r="V21" s="81"/>
      <c r="W21" s="81">
        <v>10.36</v>
      </c>
      <c r="X21" s="81"/>
      <c r="Y21" s="81">
        <v>3.49</v>
      </c>
      <c r="Z21" s="78"/>
      <c r="AA21" s="79">
        <f t="shared" si="2"/>
        <v>23.740000000000002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12.762</v>
      </c>
      <c r="T26" s="88">
        <f t="shared" si="3"/>
        <v>0</v>
      </c>
      <c r="U26" s="88">
        <f t="shared" si="3"/>
        <v>2</v>
      </c>
      <c r="V26" s="88">
        <f t="shared" si="3"/>
        <v>0</v>
      </c>
      <c r="W26" s="88">
        <f t="shared" si="3"/>
        <v>22.36</v>
      </c>
      <c r="X26" s="88">
        <f t="shared" si="3"/>
        <v>0</v>
      </c>
      <c r="Y26" s="88">
        <f t="shared" si="3"/>
        <v>4.2010000000000005</v>
      </c>
      <c r="Z26" s="89" t="str">
        <f t="shared" si="3"/>
        <v/>
      </c>
      <c r="AA26" s="90">
        <f>SUM(AA19:AA25)</f>
        <v>41.323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51.646000000000001</v>
      </c>
      <c r="C30" s="77">
        <v>64.900000000000006</v>
      </c>
      <c r="D30" s="77">
        <v>98.718999999999994</v>
      </c>
      <c r="E30" s="77">
        <v>113.556</v>
      </c>
      <c r="F30" s="77">
        <v>96.85</v>
      </c>
      <c r="G30" s="77">
        <v>27.503</v>
      </c>
      <c r="H30" s="77">
        <v>30.59</v>
      </c>
      <c r="I30" s="77">
        <v>24.460999999999999</v>
      </c>
      <c r="J30" s="77">
        <v>7.9119999999999999</v>
      </c>
      <c r="K30" s="77">
        <v>3.9710000000000001</v>
      </c>
      <c r="L30" s="77">
        <v>2.282</v>
      </c>
      <c r="M30" s="77">
        <v>14.664</v>
      </c>
      <c r="N30" s="77">
        <v>33.076999999999998</v>
      </c>
      <c r="O30" s="77">
        <v>33.74</v>
      </c>
      <c r="P30" s="77">
        <v>27.657</v>
      </c>
      <c r="Q30" s="77">
        <v>26.768999999999998</v>
      </c>
      <c r="R30" s="77">
        <v>44.728999999999999</v>
      </c>
      <c r="S30" s="77">
        <v>30.148</v>
      </c>
      <c r="T30" s="77">
        <v>5.5289999999999999</v>
      </c>
      <c r="U30" s="77">
        <v>22.542000000000002</v>
      </c>
      <c r="V30" s="77">
        <v>6.0830000000000002</v>
      </c>
      <c r="W30" s="77">
        <v>40.905999999999999</v>
      </c>
      <c r="X30" s="77">
        <v>10.656000000000001</v>
      </c>
      <c r="Y30" s="77">
        <v>11.853</v>
      </c>
      <c r="Z30" s="78"/>
      <c r="AA30" s="79">
        <f>SUM(B30:Z30)</f>
        <v>830.74299999999994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51.646000000000001</v>
      </c>
      <c r="C32" s="62">
        <f t="shared" ref="C32:Z32" si="4">IF(LEN(C$2)&gt;0,SUM(C29:C31),"")</f>
        <v>64.900000000000006</v>
      </c>
      <c r="D32" s="62">
        <f t="shared" si="4"/>
        <v>98.718999999999994</v>
      </c>
      <c r="E32" s="62">
        <f t="shared" si="4"/>
        <v>113.556</v>
      </c>
      <c r="F32" s="62">
        <f t="shared" si="4"/>
        <v>96.85</v>
      </c>
      <c r="G32" s="62">
        <f t="shared" si="4"/>
        <v>27.503</v>
      </c>
      <c r="H32" s="62">
        <f t="shared" si="4"/>
        <v>30.59</v>
      </c>
      <c r="I32" s="62">
        <f t="shared" si="4"/>
        <v>24.460999999999999</v>
      </c>
      <c r="J32" s="62">
        <f t="shared" si="4"/>
        <v>7.9119999999999999</v>
      </c>
      <c r="K32" s="62">
        <f t="shared" si="4"/>
        <v>3.9710000000000001</v>
      </c>
      <c r="L32" s="62">
        <f t="shared" si="4"/>
        <v>2.282</v>
      </c>
      <c r="M32" s="62">
        <f t="shared" si="4"/>
        <v>14.664</v>
      </c>
      <c r="N32" s="62">
        <f t="shared" si="4"/>
        <v>33.076999999999998</v>
      </c>
      <c r="O32" s="62">
        <f t="shared" si="4"/>
        <v>33.74</v>
      </c>
      <c r="P32" s="62">
        <f t="shared" si="4"/>
        <v>27.657</v>
      </c>
      <c r="Q32" s="62">
        <f t="shared" si="4"/>
        <v>26.768999999999998</v>
      </c>
      <c r="R32" s="62">
        <f t="shared" si="4"/>
        <v>44.728999999999999</v>
      </c>
      <c r="S32" s="62">
        <f t="shared" si="4"/>
        <v>30.148</v>
      </c>
      <c r="T32" s="62">
        <f t="shared" si="4"/>
        <v>5.5289999999999999</v>
      </c>
      <c r="U32" s="62">
        <f t="shared" si="4"/>
        <v>22.542000000000002</v>
      </c>
      <c r="V32" s="62">
        <f t="shared" si="4"/>
        <v>6.0830000000000002</v>
      </c>
      <c r="W32" s="62">
        <f t="shared" si="4"/>
        <v>40.905999999999999</v>
      </c>
      <c r="X32" s="62">
        <f t="shared" si="4"/>
        <v>10.656000000000001</v>
      </c>
      <c r="Y32" s="62">
        <f t="shared" si="4"/>
        <v>11.853</v>
      </c>
      <c r="Z32" s="63" t="str">
        <f t="shared" si="4"/>
        <v/>
      </c>
      <c r="AA32" s="64">
        <f>SUM(AA29:AA31)</f>
        <v>830.74299999999994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>
        <v>68.599999999999994</v>
      </c>
      <c r="I37" s="99"/>
      <c r="J37" s="99">
        <v>92.5</v>
      </c>
      <c r="K37" s="99">
        <v>64.099999999999994</v>
      </c>
      <c r="L37" s="99">
        <v>92</v>
      </c>
      <c r="M37" s="99"/>
      <c r="N37" s="99">
        <v>8</v>
      </c>
      <c r="O37" s="99"/>
      <c r="P37" s="99"/>
      <c r="Q37" s="99"/>
      <c r="R37" s="99"/>
      <c r="S37" s="99"/>
      <c r="T37" s="99"/>
      <c r="U37" s="99"/>
      <c r="V37" s="99">
        <v>40.1</v>
      </c>
      <c r="W37" s="99"/>
      <c r="X37" s="99"/>
      <c r="Y37" s="99"/>
      <c r="Z37" s="100"/>
      <c r="AA37" s="79">
        <f t="shared" si="5"/>
        <v>365.3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68.599999999999994</v>
      </c>
      <c r="I40" s="88">
        <f t="shared" si="6"/>
        <v>0</v>
      </c>
      <c r="J40" s="88">
        <f t="shared" si="6"/>
        <v>92.5</v>
      </c>
      <c r="K40" s="88">
        <f t="shared" si="6"/>
        <v>64.099999999999994</v>
      </c>
      <c r="L40" s="88">
        <f t="shared" si="6"/>
        <v>92</v>
      </c>
      <c r="M40" s="88">
        <f t="shared" si="6"/>
        <v>0</v>
      </c>
      <c r="N40" s="88">
        <f t="shared" si="6"/>
        <v>8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40.1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365.3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>
        <v>68.599999999999994</v>
      </c>
      <c r="I45" s="99"/>
      <c r="J45" s="99">
        <v>92.5</v>
      </c>
      <c r="K45" s="99">
        <v>64.099999999999994</v>
      </c>
      <c r="L45" s="99">
        <v>92</v>
      </c>
      <c r="M45" s="99"/>
      <c r="N45" s="99">
        <v>8</v>
      </c>
      <c r="O45" s="99"/>
      <c r="P45" s="99"/>
      <c r="Q45" s="99"/>
      <c r="R45" s="99"/>
      <c r="S45" s="99"/>
      <c r="T45" s="99"/>
      <c r="U45" s="99"/>
      <c r="V45" s="99">
        <v>40.1</v>
      </c>
      <c r="W45" s="99"/>
      <c r="X45" s="99"/>
      <c r="Y45" s="99"/>
      <c r="Z45" s="100"/>
      <c r="AA45" s="79">
        <f t="shared" si="7"/>
        <v>365.3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68.599999999999994</v>
      </c>
      <c r="I49" s="88">
        <f t="shared" si="8"/>
        <v>0</v>
      </c>
      <c r="J49" s="88">
        <f t="shared" si="8"/>
        <v>92.5</v>
      </c>
      <c r="K49" s="88">
        <f t="shared" si="8"/>
        <v>64.099999999999994</v>
      </c>
      <c r="L49" s="88">
        <f t="shared" si="8"/>
        <v>92</v>
      </c>
      <c r="M49" s="88">
        <f t="shared" si="8"/>
        <v>0</v>
      </c>
      <c r="N49" s="88">
        <f t="shared" si="8"/>
        <v>8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40.1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365.3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51.646000000000001</v>
      </c>
      <c r="C52" s="88">
        <f t="shared" si="10"/>
        <v>64.900000000000006</v>
      </c>
      <c r="D52" s="88">
        <f t="shared" si="10"/>
        <v>98.718999999999994</v>
      </c>
      <c r="E52" s="88">
        <f t="shared" si="10"/>
        <v>113.556</v>
      </c>
      <c r="F52" s="88">
        <f t="shared" si="10"/>
        <v>96.85</v>
      </c>
      <c r="G52" s="88">
        <f t="shared" si="10"/>
        <v>27.503000000000004</v>
      </c>
      <c r="H52" s="88">
        <f t="shared" si="10"/>
        <v>99.19</v>
      </c>
      <c r="I52" s="88">
        <f t="shared" si="10"/>
        <v>24.461000000000002</v>
      </c>
      <c r="J52" s="88">
        <f t="shared" si="10"/>
        <v>100.41200000000001</v>
      </c>
      <c r="K52" s="88">
        <f t="shared" si="10"/>
        <v>68.070999999999998</v>
      </c>
      <c r="L52" s="88">
        <f t="shared" si="10"/>
        <v>94.281999999999996</v>
      </c>
      <c r="M52" s="88">
        <f t="shared" si="10"/>
        <v>14.664000000000001</v>
      </c>
      <c r="N52" s="88">
        <f t="shared" si="10"/>
        <v>41.076999999999998</v>
      </c>
      <c r="O52" s="88">
        <f t="shared" si="10"/>
        <v>33.74</v>
      </c>
      <c r="P52" s="88">
        <f t="shared" si="10"/>
        <v>27.657</v>
      </c>
      <c r="Q52" s="88">
        <f t="shared" si="10"/>
        <v>26.768999999999998</v>
      </c>
      <c r="R52" s="88">
        <f t="shared" si="10"/>
        <v>44.728999999999999</v>
      </c>
      <c r="S52" s="88">
        <f t="shared" si="10"/>
        <v>30.148</v>
      </c>
      <c r="T52" s="88">
        <f t="shared" si="10"/>
        <v>5.5289999999999999</v>
      </c>
      <c r="U52" s="88">
        <f t="shared" si="10"/>
        <v>22.542000000000002</v>
      </c>
      <c r="V52" s="88">
        <f t="shared" si="10"/>
        <v>46.183</v>
      </c>
      <c r="W52" s="88">
        <f t="shared" si="10"/>
        <v>40.905999999999999</v>
      </c>
      <c r="X52" s="88">
        <f t="shared" si="10"/>
        <v>10.655999999999999</v>
      </c>
      <c r="Y52" s="88">
        <f t="shared" si="10"/>
        <v>11.853000000000002</v>
      </c>
      <c r="Z52" s="89" t="str">
        <f t="shared" si="10"/>
        <v/>
      </c>
      <c r="AA52" s="104">
        <f>SUM(B52:Z52)</f>
        <v>1196.0429999999999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51.649000000000008</v>
      </c>
      <c r="C4" s="18">
        <v>64.924000000000007</v>
      </c>
      <c r="D4" s="18">
        <v>98.715000000000003</v>
      </c>
      <c r="E4" s="18">
        <v>113.535</v>
      </c>
      <c r="F4" s="18">
        <v>96.86699999999999</v>
      </c>
      <c r="G4" s="18">
        <v>27.544</v>
      </c>
      <c r="H4" s="18">
        <v>99.17</v>
      </c>
      <c r="I4" s="18">
        <v>24.477999999999998</v>
      </c>
      <c r="J4" s="18">
        <v>100.452</v>
      </c>
      <c r="K4" s="18">
        <v>68.070999999999998</v>
      </c>
      <c r="L4" s="18">
        <v>94.281999999999996</v>
      </c>
      <c r="M4" s="18">
        <v>14.664</v>
      </c>
      <c r="N4" s="18">
        <v>41.076999999999998</v>
      </c>
      <c r="O4" s="18">
        <v>33.739999999999995</v>
      </c>
      <c r="P4" s="18">
        <v>27.657</v>
      </c>
      <c r="Q4" s="18">
        <v>26.768999999999998</v>
      </c>
      <c r="R4" s="18">
        <v>44.728999999999992</v>
      </c>
      <c r="S4" s="18">
        <v>30.113</v>
      </c>
      <c r="T4" s="18">
        <v>5.5259999999999998</v>
      </c>
      <c r="U4" s="18">
        <v>22.495000000000001</v>
      </c>
      <c r="V4" s="18">
        <v>46.135999999999996</v>
      </c>
      <c r="W4" s="18">
        <v>40.927</v>
      </c>
      <c r="X4" s="18">
        <v>10.667999999999999</v>
      </c>
      <c r="Y4" s="18">
        <v>11.824000000000002</v>
      </c>
      <c r="Z4" s="19"/>
      <c r="AA4" s="20">
        <f>SUM(B4:Z4)</f>
        <v>1196.0119999999997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</v>
      </c>
      <c r="C7" s="28">
        <v>93.94</v>
      </c>
      <c r="D7" s="28">
        <v>91.67</v>
      </c>
      <c r="E7" s="28">
        <v>90.71</v>
      </c>
      <c r="F7" s="28">
        <v>93.37</v>
      </c>
      <c r="G7" s="28">
        <v>104.01</v>
      </c>
      <c r="H7" s="28">
        <v>118.02</v>
      </c>
      <c r="I7" s="28">
        <v>115</v>
      </c>
      <c r="J7" s="28">
        <v>104.91</v>
      </c>
      <c r="K7" s="28">
        <v>85.76</v>
      </c>
      <c r="L7" s="28">
        <v>79.64</v>
      </c>
      <c r="M7" s="28">
        <v>67.040000000000006</v>
      </c>
      <c r="N7" s="28">
        <v>47.14</v>
      </c>
      <c r="O7" s="28">
        <v>56.02</v>
      </c>
      <c r="P7" s="28">
        <v>69.930000000000007</v>
      </c>
      <c r="Q7" s="28">
        <v>88.18</v>
      </c>
      <c r="R7" s="28">
        <v>89.03</v>
      </c>
      <c r="S7" s="28">
        <v>122.71</v>
      </c>
      <c r="T7" s="28">
        <v>161.01</v>
      </c>
      <c r="U7" s="28">
        <v>155.59</v>
      </c>
      <c r="V7" s="28">
        <v>196.33</v>
      </c>
      <c r="W7" s="28">
        <v>166.58</v>
      </c>
      <c r="X7" s="28">
        <v>133.37</v>
      </c>
      <c r="Y7" s="28">
        <v>125.67</v>
      </c>
      <c r="Z7" s="29"/>
      <c r="AA7" s="30">
        <f>IF(SUM(B7:Z7)&lt;&gt;0,AVERAGEIF(B7:Z7,"&lt;&gt;"""),"")</f>
        <v>106.56791666666668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8.6470000000000002</v>
      </c>
      <c r="C14" s="57"/>
      <c r="D14" s="57"/>
      <c r="E14" s="57"/>
      <c r="F14" s="57"/>
      <c r="G14" s="57">
        <v>2.9630000000000001</v>
      </c>
      <c r="H14" s="57"/>
      <c r="I14" s="57">
        <v>12.250999999999999</v>
      </c>
      <c r="J14" s="57">
        <v>62.809999999999995</v>
      </c>
      <c r="K14" s="57">
        <v>13.46</v>
      </c>
      <c r="L14" s="57">
        <v>40.884999999999998</v>
      </c>
      <c r="M14" s="57">
        <v>11.486000000000001</v>
      </c>
      <c r="N14" s="57">
        <v>20.561</v>
      </c>
      <c r="O14" s="57">
        <v>19.536999999999999</v>
      </c>
      <c r="P14" s="57">
        <v>4.0270000000000001</v>
      </c>
      <c r="Q14" s="57">
        <v>5.0279999999999996</v>
      </c>
      <c r="R14" s="57">
        <v>29.602</v>
      </c>
      <c r="S14" s="57">
        <v>1.073</v>
      </c>
      <c r="T14" s="57"/>
      <c r="U14" s="57"/>
      <c r="V14" s="57">
        <v>25.164000000000001</v>
      </c>
      <c r="W14" s="57">
        <v>0.25</v>
      </c>
      <c r="X14" s="57">
        <v>0.124</v>
      </c>
      <c r="Y14" s="57">
        <v>4.8409999999999993</v>
      </c>
      <c r="Z14" s="58"/>
      <c r="AA14" s="59">
        <f t="shared" si="0"/>
        <v>262.709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8.6470000000000002</v>
      </c>
      <c r="C16" s="62">
        <f t="shared" ref="C16:Z16" si="1">IF(LEN(C$2)&gt;0,SUM(C10:C15),"")</f>
        <v>0</v>
      </c>
      <c r="D16" s="62">
        <f t="shared" si="1"/>
        <v>0</v>
      </c>
      <c r="E16" s="62">
        <f t="shared" si="1"/>
        <v>0</v>
      </c>
      <c r="F16" s="62">
        <f t="shared" si="1"/>
        <v>0</v>
      </c>
      <c r="G16" s="62">
        <f t="shared" si="1"/>
        <v>2.9630000000000001</v>
      </c>
      <c r="H16" s="62">
        <f t="shared" si="1"/>
        <v>0</v>
      </c>
      <c r="I16" s="62">
        <f t="shared" si="1"/>
        <v>12.250999999999999</v>
      </c>
      <c r="J16" s="62">
        <f t="shared" si="1"/>
        <v>62.809999999999995</v>
      </c>
      <c r="K16" s="62">
        <f t="shared" si="1"/>
        <v>13.46</v>
      </c>
      <c r="L16" s="62">
        <f t="shared" si="1"/>
        <v>40.884999999999998</v>
      </c>
      <c r="M16" s="62">
        <f t="shared" si="1"/>
        <v>11.486000000000001</v>
      </c>
      <c r="N16" s="62">
        <f t="shared" si="1"/>
        <v>20.561</v>
      </c>
      <c r="O16" s="62">
        <f t="shared" si="1"/>
        <v>19.536999999999999</v>
      </c>
      <c r="P16" s="62">
        <f t="shared" si="1"/>
        <v>4.0270000000000001</v>
      </c>
      <c r="Q16" s="62">
        <f t="shared" si="1"/>
        <v>5.0279999999999996</v>
      </c>
      <c r="R16" s="62">
        <f t="shared" si="1"/>
        <v>29.602</v>
      </c>
      <c r="S16" s="62">
        <f t="shared" si="1"/>
        <v>1.073</v>
      </c>
      <c r="T16" s="62">
        <f t="shared" si="1"/>
        <v>0</v>
      </c>
      <c r="U16" s="62">
        <f t="shared" si="1"/>
        <v>0</v>
      </c>
      <c r="V16" s="62">
        <f t="shared" si="1"/>
        <v>25.164000000000001</v>
      </c>
      <c r="W16" s="62">
        <f t="shared" si="1"/>
        <v>0.25</v>
      </c>
      <c r="X16" s="62">
        <f t="shared" si="1"/>
        <v>0.124</v>
      </c>
      <c r="Y16" s="62">
        <f t="shared" si="1"/>
        <v>4.8409999999999993</v>
      </c>
      <c r="Z16" s="63" t="str">
        <f t="shared" si="1"/>
        <v/>
      </c>
      <c r="AA16" s="64">
        <f>SUM(AA10:AA15)</f>
        <v>262.709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66.341000000000008</v>
      </c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66.341000000000008</v>
      </c>
    </row>
    <row r="20" spans="1:27" ht="24.95" customHeight="1" x14ac:dyDescent="0.2">
      <c r="A20" s="75" t="s">
        <v>15</v>
      </c>
      <c r="B20" s="76">
        <v>4.3499999999999996</v>
      </c>
      <c r="C20" s="77"/>
      <c r="D20" s="77"/>
      <c r="E20" s="77"/>
      <c r="F20" s="77"/>
      <c r="G20" s="77"/>
      <c r="H20" s="77">
        <v>7.3280000000000003</v>
      </c>
      <c r="I20" s="77">
        <v>0.215</v>
      </c>
      <c r="J20" s="77">
        <v>13.061</v>
      </c>
      <c r="K20" s="77">
        <v>31.451000000000001</v>
      </c>
      <c r="L20" s="77">
        <v>25.265999999999998</v>
      </c>
      <c r="M20" s="77"/>
      <c r="N20" s="77">
        <v>2.8</v>
      </c>
      <c r="O20" s="77">
        <v>2.7</v>
      </c>
      <c r="P20" s="77"/>
      <c r="Q20" s="77">
        <v>4.08</v>
      </c>
      <c r="R20" s="77">
        <v>3.6160000000000001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94.86699999999999</v>
      </c>
    </row>
    <row r="21" spans="1:27" ht="24.95" customHeight="1" x14ac:dyDescent="0.2">
      <c r="A21" s="75" t="s">
        <v>16</v>
      </c>
      <c r="B21" s="80">
        <v>23.652000000000001</v>
      </c>
      <c r="C21" s="81">
        <v>2.8239999999999998</v>
      </c>
      <c r="D21" s="81">
        <v>2.3149999999999999</v>
      </c>
      <c r="E21" s="81">
        <v>2.2349999999999999</v>
      </c>
      <c r="F21" s="81">
        <v>2.2669999999999999</v>
      </c>
      <c r="G21" s="81">
        <v>2.3809999999999998</v>
      </c>
      <c r="H21" s="81">
        <v>25.501000000000001</v>
      </c>
      <c r="I21" s="81">
        <v>10.512</v>
      </c>
      <c r="J21" s="81">
        <v>24.581</v>
      </c>
      <c r="K21" s="81">
        <v>23.16</v>
      </c>
      <c r="L21" s="81">
        <v>28.131</v>
      </c>
      <c r="M21" s="81">
        <v>3.1779999999999999</v>
      </c>
      <c r="N21" s="81">
        <v>17.716000000000001</v>
      </c>
      <c r="O21" s="81">
        <v>11.503</v>
      </c>
      <c r="P21" s="81">
        <v>23.63</v>
      </c>
      <c r="Q21" s="81">
        <v>17.661000000000001</v>
      </c>
      <c r="R21" s="81">
        <v>11.511000000000001</v>
      </c>
      <c r="S21" s="81">
        <v>3.64</v>
      </c>
      <c r="T21" s="81">
        <v>4.0259999999999998</v>
      </c>
      <c r="U21" s="81">
        <v>4.4950000000000001</v>
      </c>
      <c r="V21" s="81">
        <v>20.971999999999998</v>
      </c>
      <c r="W21" s="81">
        <v>4.2770000000000001</v>
      </c>
      <c r="X21" s="81">
        <v>3.444</v>
      </c>
      <c r="Y21" s="81">
        <v>2.5830000000000002</v>
      </c>
      <c r="Z21" s="78"/>
      <c r="AA21" s="79">
        <f t="shared" si="2"/>
        <v>276.19500000000005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28.002000000000002</v>
      </c>
      <c r="C26" s="88">
        <f t="shared" ref="C26:Z26" si="3">IF(LEN(C$2)&gt;0,SUM(C19:C25),"")</f>
        <v>2.8239999999999998</v>
      </c>
      <c r="D26" s="88">
        <f t="shared" si="3"/>
        <v>2.3149999999999999</v>
      </c>
      <c r="E26" s="88">
        <f t="shared" si="3"/>
        <v>2.2349999999999999</v>
      </c>
      <c r="F26" s="88">
        <f t="shared" si="3"/>
        <v>2.2669999999999999</v>
      </c>
      <c r="G26" s="88">
        <f t="shared" si="3"/>
        <v>2.3809999999999998</v>
      </c>
      <c r="H26" s="88">
        <f t="shared" si="3"/>
        <v>99.170000000000016</v>
      </c>
      <c r="I26" s="88">
        <f t="shared" si="3"/>
        <v>10.727</v>
      </c>
      <c r="J26" s="88">
        <f t="shared" si="3"/>
        <v>37.641999999999996</v>
      </c>
      <c r="K26" s="88">
        <f t="shared" si="3"/>
        <v>54.611000000000004</v>
      </c>
      <c r="L26" s="88">
        <f t="shared" si="3"/>
        <v>53.396999999999998</v>
      </c>
      <c r="M26" s="88">
        <f t="shared" si="3"/>
        <v>3.1779999999999999</v>
      </c>
      <c r="N26" s="88">
        <f t="shared" si="3"/>
        <v>20.516000000000002</v>
      </c>
      <c r="O26" s="88">
        <f t="shared" si="3"/>
        <v>14.202999999999999</v>
      </c>
      <c r="P26" s="88">
        <f t="shared" si="3"/>
        <v>23.63</v>
      </c>
      <c r="Q26" s="88">
        <f t="shared" si="3"/>
        <v>21.741</v>
      </c>
      <c r="R26" s="88">
        <f t="shared" si="3"/>
        <v>15.127000000000001</v>
      </c>
      <c r="S26" s="88">
        <f t="shared" si="3"/>
        <v>3.64</v>
      </c>
      <c r="T26" s="88">
        <f t="shared" si="3"/>
        <v>4.0259999999999998</v>
      </c>
      <c r="U26" s="88">
        <f t="shared" si="3"/>
        <v>4.4950000000000001</v>
      </c>
      <c r="V26" s="88">
        <f t="shared" si="3"/>
        <v>20.971999999999998</v>
      </c>
      <c r="W26" s="88">
        <f t="shared" si="3"/>
        <v>4.2770000000000001</v>
      </c>
      <c r="X26" s="88">
        <f t="shared" si="3"/>
        <v>3.444</v>
      </c>
      <c r="Y26" s="88">
        <f t="shared" si="3"/>
        <v>2.5830000000000002</v>
      </c>
      <c r="Z26" s="89" t="str">
        <f t="shared" si="3"/>
        <v/>
      </c>
      <c r="AA26" s="90">
        <f>SUM(AA19:AA25)</f>
        <v>437.40300000000002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36.649000000000001</v>
      </c>
      <c r="C30" s="77">
        <v>2.8239999999999998</v>
      </c>
      <c r="D30" s="77">
        <v>2.3149999999999999</v>
      </c>
      <c r="E30" s="77">
        <v>2.2349999999999999</v>
      </c>
      <c r="F30" s="77">
        <v>2.2669999999999999</v>
      </c>
      <c r="G30" s="77">
        <v>5.3440000000000003</v>
      </c>
      <c r="H30" s="77">
        <v>99.17</v>
      </c>
      <c r="I30" s="77">
        <v>22.978000000000002</v>
      </c>
      <c r="J30" s="77">
        <v>100.452</v>
      </c>
      <c r="K30" s="77">
        <v>68.070999999999998</v>
      </c>
      <c r="L30" s="77">
        <v>94.281999999999996</v>
      </c>
      <c r="M30" s="77">
        <v>14.664</v>
      </c>
      <c r="N30" s="77">
        <v>41.076999999999998</v>
      </c>
      <c r="O30" s="77">
        <v>33.74</v>
      </c>
      <c r="P30" s="77">
        <v>27.657</v>
      </c>
      <c r="Q30" s="77">
        <v>26.768999999999998</v>
      </c>
      <c r="R30" s="77">
        <v>44.728999999999999</v>
      </c>
      <c r="S30" s="77">
        <v>4.7130000000000001</v>
      </c>
      <c r="T30" s="77">
        <v>4.0259999999999998</v>
      </c>
      <c r="U30" s="77">
        <v>4.4950000000000001</v>
      </c>
      <c r="V30" s="77">
        <v>46.136000000000003</v>
      </c>
      <c r="W30" s="77">
        <v>4.5270000000000001</v>
      </c>
      <c r="X30" s="77">
        <v>3.5680000000000001</v>
      </c>
      <c r="Y30" s="77">
        <v>7.4240000000000004</v>
      </c>
      <c r="Z30" s="78"/>
      <c r="AA30" s="79">
        <f>SUM(B30:Z30)</f>
        <v>700.11199999999997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36.649000000000001</v>
      </c>
      <c r="C32" s="62">
        <f t="shared" ref="C32:Z32" si="4">IF(LEN(C$2)&gt;0,SUM(C29:C31),"")</f>
        <v>2.8239999999999998</v>
      </c>
      <c r="D32" s="62">
        <f t="shared" si="4"/>
        <v>2.3149999999999999</v>
      </c>
      <c r="E32" s="62">
        <f t="shared" si="4"/>
        <v>2.2349999999999999</v>
      </c>
      <c r="F32" s="62">
        <f t="shared" si="4"/>
        <v>2.2669999999999999</v>
      </c>
      <c r="G32" s="62">
        <f t="shared" si="4"/>
        <v>5.3440000000000003</v>
      </c>
      <c r="H32" s="62">
        <f t="shared" si="4"/>
        <v>99.17</v>
      </c>
      <c r="I32" s="62">
        <f t="shared" si="4"/>
        <v>22.978000000000002</v>
      </c>
      <c r="J32" s="62">
        <f t="shared" si="4"/>
        <v>100.452</v>
      </c>
      <c r="K32" s="62">
        <f t="shared" si="4"/>
        <v>68.070999999999998</v>
      </c>
      <c r="L32" s="62">
        <f t="shared" si="4"/>
        <v>94.281999999999996</v>
      </c>
      <c r="M32" s="62">
        <f t="shared" si="4"/>
        <v>14.664</v>
      </c>
      <c r="N32" s="62">
        <f t="shared" si="4"/>
        <v>41.076999999999998</v>
      </c>
      <c r="O32" s="62">
        <f t="shared" si="4"/>
        <v>33.74</v>
      </c>
      <c r="P32" s="62">
        <f t="shared" si="4"/>
        <v>27.657</v>
      </c>
      <c r="Q32" s="62">
        <f t="shared" si="4"/>
        <v>26.768999999999998</v>
      </c>
      <c r="R32" s="62">
        <f t="shared" si="4"/>
        <v>44.728999999999999</v>
      </c>
      <c r="S32" s="62">
        <f t="shared" si="4"/>
        <v>4.7130000000000001</v>
      </c>
      <c r="T32" s="62">
        <f t="shared" si="4"/>
        <v>4.0259999999999998</v>
      </c>
      <c r="U32" s="62">
        <f t="shared" si="4"/>
        <v>4.4950000000000001</v>
      </c>
      <c r="V32" s="62">
        <f t="shared" si="4"/>
        <v>46.136000000000003</v>
      </c>
      <c r="W32" s="62">
        <f t="shared" si="4"/>
        <v>4.5270000000000001</v>
      </c>
      <c r="X32" s="62">
        <f t="shared" si="4"/>
        <v>3.5680000000000001</v>
      </c>
      <c r="Y32" s="62">
        <f t="shared" si="4"/>
        <v>7.4240000000000004</v>
      </c>
      <c r="Z32" s="63" t="str">
        <f t="shared" si="4"/>
        <v/>
      </c>
      <c r="AA32" s="64">
        <f>SUM(AA29:AA31)</f>
        <v>700.11199999999997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15</v>
      </c>
      <c r="C37" s="99">
        <v>62.1</v>
      </c>
      <c r="D37" s="99">
        <v>96.4</v>
      </c>
      <c r="E37" s="99">
        <v>111.3</v>
      </c>
      <c r="F37" s="99">
        <v>94.6</v>
      </c>
      <c r="G37" s="99">
        <v>22.2</v>
      </c>
      <c r="H37" s="99"/>
      <c r="I37" s="99">
        <v>1.5</v>
      </c>
      <c r="J37" s="99"/>
      <c r="K37" s="99"/>
      <c r="L37" s="99"/>
      <c r="M37" s="99"/>
      <c r="N37" s="99"/>
      <c r="O37" s="99"/>
      <c r="P37" s="99"/>
      <c r="Q37" s="99"/>
      <c r="R37" s="99"/>
      <c r="S37" s="99">
        <v>25.4</v>
      </c>
      <c r="T37" s="99">
        <v>1.5</v>
      </c>
      <c r="U37" s="99">
        <v>18</v>
      </c>
      <c r="V37" s="99"/>
      <c r="W37" s="99">
        <v>36.4</v>
      </c>
      <c r="X37" s="99">
        <v>7.1</v>
      </c>
      <c r="Y37" s="99">
        <v>4.4000000000000004</v>
      </c>
      <c r="Z37" s="100"/>
      <c r="AA37" s="79">
        <f t="shared" si="5"/>
        <v>495.89999999999992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15</v>
      </c>
      <c r="C40" s="88">
        <f t="shared" ref="C40:Z40" si="6">IF(LEN(C$2)&gt;0,SUM(C35:C39),"")</f>
        <v>62.1</v>
      </c>
      <c r="D40" s="88">
        <f t="shared" si="6"/>
        <v>96.4</v>
      </c>
      <c r="E40" s="88">
        <f t="shared" si="6"/>
        <v>111.3</v>
      </c>
      <c r="F40" s="88">
        <f t="shared" si="6"/>
        <v>94.6</v>
      </c>
      <c r="G40" s="88">
        <f t="shared" si="6"/>
        <v>22.2</v>
      </c>
      <c r="H40" s="88">
        <f t="shared" si="6"/>
        <v>0</v>
      </c>
      <c r="I40" s="88">
        <f t="shared" si="6"/>
        <v>1.5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25.4</v>
      </c>
      <c r="T40" s="88">
        <f t="shared" si="6"/>
        <v>1.5</v>
      </c>
      <c r="U40" s="88">
        <f t="shared" si="6"/>
        <v>18</v>
      </c>
      <c r="V40" s="88">
        <f t="shared" si="6"/>
        <v>0</v>
      </c>
      <c r="W40" s="88">
        <f t="shared" si="6"/>
        <v>36.4</v>
      </c>
      <c r="X40" s="88">
        <f t="shared" si="6"/>
        <v>7.1</v>
      </c>
      <c r="Y40" s="88">
        <f t="shared" si="6"/>
        <v>4.4000000000000004</v>
      </c>
      <c r="Z40" s="89" t="str">
        <f t="shared" si="6"/>
        <v/>
      </c>
      <c r="AA40" s="90">
        <f t="shared" si="5"/>
        <v>495.89999999999992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15</v>
      </c>
      <c r="C45" s="99">
        <v>62.1</v>
      </c>
      <c r="D45" s="99">
        <v>96.4</v>
      </c>
      <c r="E45" s="99">
        <v>111.3</v>
      </c>
      <c r="F45" s="99">
        <v>94.6</v>
      </c>
      <c r="G45" s="99">
        <v>22.2</v>
      </c>
      <c r="H45" s="99"/>
      <c r="I45" s="99">
        <v>1.5</v>
      </c>
      <c r="J45" s="99"/>
      <c r="K45" s="99"/>
      <c r="L45" s="99"/>
      <c r="M45" s="99"/>
      <c r="N45" s="99"/>
      <c r="O45" s="99"/>
      <c r="P45" s="99"/>
      <c r="Q45" s="99"/>
      <c r="R45" s="99"/>
      <c r="S45" s="99">
        <v>25.4</v>
      </c>
      <c r="T45" s="99">
        <v>1.5</v>
      </c>
      <c r="U45" s="99">
        <v>18</v>
      </c>
      <c r="V45" s="99"/>
      <c r="W45" s="99">
        <v>36.4</v>
      </c>
      <c r="X45" s="99">
        <v>7.1</v>
      </c>
      <c r="Y45" s="99">
        <v>4.4000000000000004</v>
      </c>
      <c r="Z45" s="100"/>
      <c r="AA45" s="79">
        <f t="shared" si="7"/>
        <v>495.89999999999992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15</v>
      </c>
      <c r="C49" s="88">
        <f t="shared" ref="C49:Z49" si="8">IF(LEN(C$2)&gt;0,SUM(C43:C48),"")</f>
        <v>62.1</v>
      </c>
      <c r="D49" s="88">
        <f t="shared" si="8"/>
        <v>96.4</v>
      </c>
      <c r="E49" s="88">
        <f t="shared" si="8"/>
        <v>111.3</v>
      </c>
      <c r="F49" s="88">
        <f t="shared" si="8"/>
        <v>94.6</v>
      </c>
      <c r="G49" s="88">
        <f t="shared" si="8"/>
        <v>22.2</v>
      </c>
      <c r="H49" s="88">
        <f t="shared" si="8"/>
        <v>0</v>
      </c>
      <c r="I49" s="88">
        <f t="shared" si="8"/>
        <v>1.5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25.4</v>
      </c>
      <c r="T49" s="88">
        <f t="shared" si="8"/>
        <v>1.5</v>
      </c>
      <c r="U49" s="88">
        <f t="shared" si="8"/>
        <v>18</v>
      </c>
      <c r="V49" s="88">
        <f t="shared" si="8"/>
        <v>0</v>
      </c>
      <c r="W49" s="88">
        <f t="shared" si="8"/>
        <v>36.4</v>
      </c>
      <c r="X49" s="88">
        <f t="shared" si="8"/>
        <v>7.1</v>
      </c>
      <c r="Y49" s="88">
        <f t="shared" si="8"/>
        <v>4.4000000000000004</v>
      </c>
      <c r="Z49" s="89" t="str">
        <f t="shared" si="8"/>
        <v/>
      </c>
      <c r="AA49" s="90">
        <f t="shared" si="7"/>
        <v>495.89999999999992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51.649000000000001</v>
      </c>
      <c r="C52" s="88">
        <f t="shared" ref="C52:Z52" si="10">IF(LEN(C$2)&gt;0,SUM(C10:C15)+C26+C40,"")</f>
        <v>64.924000000000007</v>
      </c>
      <c r="D52" s="88">
        <f t="shared" si="10"/>
        <v>98.715000000000003</v>
      </c>
      <c r="E52" s="88">
        <f t="shared" si="10"/>
        <v>113.535</v>
      </c>
      <c r="F52" s="88">
        <f t="shared" si="10"/>
        <v>96.86699999999999</v>
      </c>
      <c r="G52" s="88">
        <f t="shared" si="10"/>
        <v>27.543999999999997</v>
      </c>
      <c r="H52" s="88">
        <f t="shared" si="10"/>
        <v>99.170000000000016</v>
      </c>
      <c r="I52" s="88">
        <f t="shared" si="10"/>
        <v>24.478000000000002</v>
      </c>
      <c r="J52" s="88">
        <f t="shared" si="10"/>
        <v>100.452</v>
      </c>
      <c r="K52" s="88">
        <f t="shared" si="10"/>
        <v>68.070999999999998</v>
      </c>
      <c r="L52" s="88">
        <f t="shared" si="10"/>
        <v>94.281999999999996</v>
      </c>
      <c r="M52" s="88">
        <f t="shared" si="10"/>
        <v>14.664000000000001</v>
      </c>
      <c r="N52" s="88">
        <f t="shared" si="10"/>
        <v>41.076999999999998</v>
      </c>
      <c r="O52" s="88">
        <f t="shared" si="10"/>
        <v>33.739999999999995</v>
      </c>
      <c r="P52" s="88">
        <f t="shared" si="10"/>
        <v>27.657</v>
      </c>
      <c r="Q52" s="88">
        <f t="shared" si="10"/>
        <v>26.768999999999998</v>
      </c>
      <c r="R52" s="88">
        <f t="shared" si="10"/>
        <v>44.728999999999999</v>
      </c>
      <c r="S52" s="88">
        <f t="shared" si="10"/>
        <v>30.113</v>
      </c>
      <c r="T52" s="88">
        <f t="shared" si="10"/>
        <v>5.5259999999999998</v>
      </c>
      <c r="U52" s="88">
        <f t="shared" si="10"/>
        <v>22.495000000000001</v>
      </c>
      <c r="V52" s="88">
        <f t="shared" si="10"/>
        <v>46.135999999999996</v>
      </c>
      <c r="W52" s="88">
        <f t="shared" si="10"/>
        <v>40.927</v>
      </c>
      <c r="X52" s="88">
        <f t="shared" si="10"/>
        <v>10.667999999999999</v>
      </c>
      <c r="Y52" s="88">
        <f t="shared" si="10"/>
        <v>11.824</v>
      </c>
      <c r="Z52" s="89" t="str">
        <f t="shared" si="10"/>
        <v/>
      </c>
      <c r="AA52" s="104">
        <f>SUM(B52:Z52)</f>
        <v>1196.0119999999999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15</v>
      </c>
      <c r="C4" s="18">
        <v>62.1</v>
      </c>
      <c r="D4" s="18">
        <v>96.4</v>
      </c>
      <c r="E4" s="18">
        <v>111.3</v>
      </c>
      <c r="F4" s="18">
        <v>94.6</v>
      </c>
      <c r="G4" s="18">
        <v>22.2</v>
      </c>
      <c r="H4" s="18">
        <v>-68.599999999999994</v>
      </c>
      <c r="I4" s="18">
        <v>1.5</v>
      </c>
      <c r="J4" s="18">
        <v>-92.5</v>
      </c>
      <c r="K4" s="18">
        <v>-64.099999999999994</v>
      </c>
      <c r="L4" s="18">
        <v>-92</v>
      </c>
      <c r="M4" s="18"/>
      <c r="N4" s="18">
        <v>-8</v>
      </c>
      <c r="O4" s="18"/>
      <c r="P4" s="18"/>
      <c r="Q4" s="18"/>
      <c r="R4" s="18"/>
      <c r="S4" s="18">
        <v>25.4</v>
      </c>
      <c r="T4" s="18">
        <v>1.5</v>
      </c>
      <c r="U4" s="18">
        <v>18</v>
      </c>
      <c r="V4" s="18">
        <v>-40.1</v>
      </c>
      <c r="W4" s="18">
        <v>36.4</v>
      </c>
      <c r="X4" s="18">
        <v>7.1</v>
      </c>
      <c r="Y4" s="18">
        <v>4.4000000000000004</v>
      </c>
      <c r="Z4" s="19"/>
      <c r="AA4" s="111">
        <f>SUM(B4:Z4)</f>
        <v>130.60000000000002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102</v>
      </c>
      <c r="C7" s="117">
        <v>93.94</v>
      </c>
      <c r="D7" s="117">
        <v>91.67</v>
      </c>
      <c r="E7" s="117">
        <v>90.71</v>
      </c>
      <c r="F7" s="117">
        <v>93.37</v>
      </c>
      <c r="G7" s="117">
        <v>104.01</v>
      </c>
      <c r="H7" s="117">
        <v>118.02</v>
      </c>
      <c r="I7" s="117">
        <v>115</v>
      </c>
      <c r="J7" s="117">
        <v>104.91</v>
      </c>
      <c r="K7" s="117">
        <v>85.76</v>
      </c>
      <c r="L7" s="117">
        <v>79.64</v>
      </c>
      <c r="M7" s="117">
        <v>67.040000000000006</v>
      </c>
      <c r="N7" s="117">
        <v>47.14</v>
      </c>
      <c r="O7" s="117">
        <v>56.02</v>
      </c>
      <c r="P7" s="117">
        <v>69.930000000000007</v>
      </c>
      <c r="Q7" s="117">
        <v>88.18</v>
      </c>
      <c r="R7" s="117">
        <v>89.03</v>
      </c>
      <c r="S7" s="117">
        <v>122.71</v>
      </c>
      <c r="T7" s="117">
        <v>161.01</v>
      </c>
      <c r="U7" s="117">
        <v>155.59</v>
      </c>
      <c r="V7" s="117">
        <v>196.33</v>
      </c>
      <c r="W7" s="117">
        <v>166.58</v>
      </c>
      <c r="X7" s="117">
        <v>133.37</v>
      </c>
      <c r="Y7" s="117">
        <v>125.67</v>
      </c>
      <c r="Z7" s="118"/>
      <c r="AA7" s="119">
        <f>IF(SUM(B7:Z7)&lt;&gt;0,AVERAGEIF(B7:Z7,"&lt;&gt;"""),"")</f>
        <v>106.56791666666668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>
        <v>68.599999999999994</v>
      </c>
      <c r="I13" s="129"/>
      <c r="J13" s="129">
        <v>92.5</v>
      </c>
      <c r="K13" s="129">
        <v>64.099999999999994</v>
      </c>
      <c r="L13" s="129">
        <v>92</v>
      </c>
      <c r="M13" s="129"/>
      <c r="N13" s="129">
        <v>8</v>
      </c>
      <c r="O13" s="129"/>
      <c r="P13" s="129"/>
      <c r="Q13" s="129"/>
      <c r="R13" s="129"/>
      <c r="S13" s="129"/>
      <c r="T13" s="129"/>
      <c r="U13" s="129"/>
      <c r="V13" s="129">
        <v>40.1</v>
      </c>
      <c r="W13" s="129"/>
      <c r="X13" s="129"/>
      <c r="Y13" s="130"/>
      <c r="Z13" s="131"/>
      <c r="AA13" s="132">
        <f t="shared" si="0"/>
        <v>365.3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68.599999999999994</v>
      </c>
      <c r="I16" s="135">
        <f t="shared" si="1"/>
        <v>0</v>
      </c>
      <c r="J16" s="135">
        <f t="shared" si="1"/>
        <v>92.5</v>
      </c>
      <c r="K16" s="135">
        <f t="shared" si="1"/>
        <v>64.099999999999994</v>
      </c>
      <c r="L16" s="135">
        <f t="shared" si="1"/>
        <v>92</v>
      </c>
      <c r="M16" s="135">
        <f t="shared" si="1"/>
        <v>0</v>
      </c>
      <c r="N16" s="135">
        <f t="shared" si="1"/>
        <v>8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40.1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365.3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15</v>
      </c>
      <c r="C21" s="129">
        <v>62.1</v>
      </c>
      <c r="D21" s="129">
        <v>96.4</v>
      </c>
      <c r="E21" s="129">
        <v>111.3</v>
      </c>
      <c r="F21" s="129">
        <v>94.6</v>
      </c>
      <c r="G21" s="129">
        <v>22.2</v>
      </c>
      <c r="H21" s="129"/>
      <c r="I21" s="129">
        <v>1.5</v>
      </c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25.4</v>
      </c>
      <c r="T21" s="129">
        <v>1.5</v>
      </c>
      <c r="U21" s="129">
        <v>18</v>
      </c>
      <c r="V21" s="129"/>
      <c r="W21" s="129">
        <v>36.4</v>
      </c>
      <c r="X21" s="129">
        <v>7.1</v>
      </c>
      <c r="Y21" s="130">
        <v>4.4000000000000004</v>
      </c>
      <c r="Z21" s="131"/>
      <c r="AA21" s="132">
        <f t="shared" si="2"/>
        <v>495.89999999999992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15</v>
      </c>
      <c r="C24" s="135">
        <f t="shared" si="3"/>
        <v>62.1</v>
      </c>
      <c r="D24" s="135">
        <f t="shared" si="3"/>
        <v>96.4</v>
      </c>
      <c r="E24" s="135">
        <f t="shared" si="3"/>
        <v>111.3</v>
      </c>
      <c r="F24" s="135">
        <f t="shared" si="3"/>
        <v>94.6</v>
      </c>
      <c r="G24" s="135">
        <f t="shared" si="3"/>
        <v>22.2</v>
      </c>
      <c r="H24" s="135">
        <f t="shared" si="3"/>
        <v>0</v>
      </c>
      <c r="I24" s="135">
        <f t="shared" si="3"/>
        <v>1.5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25.4</v>
      </c>
      <c r="T24" s="135">
        <f t="shared" si="3"/>
        <v>1.5</v>
      </c>
      <c r="U24" s="135">
        <f t="shared" si="3"/>
        <v>18</v>
      </c>
      <c r="V24" s="135">
        <f t="shared" si="3"/>
        <v>0</v>
      </c>
      <c r="W24" s="135">
        <f t="shared" si="3"/>
        <v>36.4</v>
      </c>
      <c r="X24" s="135">
        <f t="shared" si="3"/>
        <v>7.1</v>
      </c>
      <c r="Y24" s="135">
        <f t="shared" si="3"/>
        <v>4.4000000000000004</v>
      </c>
      <c r="Z24" s="136" t="str">
        <f t="shared" si="3"/>
        <v/>
      </c>
      <c r="AA24" s="90">
        <f t="shared" si="2"/>
        <v>495.89999999999992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2025-05-15T20:32:27Z</dcterms:created>
  <dcterms:modified xsi:type="dcterms:W3CDTF">2025-05-15T20:32:28Z</dcterms:modified>
</cp:coreProperties>
</file>