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<sst xmlns="http://schemas.openxmlformats.org/spreadsheetml/2006/main" count="122" uniqueCount="56">
  <si>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30/10/2025 16:39:33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</si>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</sst>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62-40DB-B404-8FD3648AC1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A62-40DB-B404-8FD3648AC1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2.4729999999999999</c:v>
                </c:pt>
                <c:pt idx="69">
                  <c:v>2.4489999999999998</c:v>
                </c:pt>
                <c:pt idx="70">
                  <c:v>2.4540000000000002</c:v>
                </c:pt>
                <c:pt idx="71">
                  <c:v>2.4620000000000002</c:v>
                </c:pt>
                <c:pt idx="72">
                  <c:v>2.4489999999999998</c:v>
                </c:pt>
                <c:pt idx="73">
                  <c:v>2.44</c:v>
                </c:pt>
                <c:pt idx="74">
                  <c:v>2.4369999999999998</c:v>
                </c:pt>
                <c:pt idx="75">
                  <c:v>2.427</c:v>
                </c:pt>
                <c:pt idx="76">
                  <c:v>2.4089999999999998</c:v>
                </c:pt>
                <c:pt idx="77">
                  <c:v>2.387</c:v>
                </c:pt>
                <c:pt idx="78">
                  <c:v>2.3809999999999998</c:v>
                </c:pt>
                <c:pt idx="79">
                  <c:v>2.3660000000000001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62-40DB-B404-8FD3648AC1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0.52</c:v>
                </c:pt>
                <c:pt idx="2">
                  <c:v>0.48</c:v>
                </c:pt>
                <c:pt idx="3">
                  <c:v>0.503</c:v>
                </c:pt>
                <c:pt idx="4">
                  <c:v>9.6999999999999993</c:v>
                </c:pt>
                <c:pt idx="5">
                  <c:v>0.48</c:v>
                </c:pt>
                <c:pt idx="6">
                  <c:v>1</c:v>
                </c:pt>
                <c:pt idx="7">
                  <c:v>0.48</c:v>
                </c:pt>
                <c:pt idx="8">
                  <c:v>0.48</c:v>
                </c:pt>
                <c:pt idx="9">
                  <c:v>0.52</c:v>
                </c:pt>
                <c:pt idx="11">
                  <c:v>0.48</c:v>
                </c:pt>
                <c:pt idx="12">
                  <c:v>0.56000000000000005</c:v>
                </c:pt>
                <c:pt idx="13">
                  <c:v>0.52</c:v>
                </c:pt>
                <c:pt idx="14">
                  <c:v>0.48</c:v>
                </c:pt>
                <c:pt idx="19">
                  <c:v>4.4370000000000003</c:v>
                </c:pt>
                <c:pt idx="20">
                  <c:v>0.48</c:v>
                </c:pt>
                <c:pt idx="21">
                  <c:v>12.748999999999999</c:v>
                </c:pt>
                <c:pt idx="22">
                  <c:v>34.237000000000002</c:v>
                </c:pt>
                <c:pt idx="23">
                  <c:v>1.952</c:v>
                </c:pt>
                <c:pt idx="24">
                  <c:v>37.85</c:v>
                </c:pt>
                <c:pt idx="25">
                  <c:v>45.962000000000003</c:v>
                </c:pt>
                <c:pt idx="26">
                  <c:v>52.3</c:v>
                </c:pt>
                <c:pt idx="27">
                  <c:v>0.48</c:v>
                </c:pt>
                <c:pt idx="28">
                  <c:v>28.63</c:v>
                </c:pt>
                <c:pt idx="29">
                  <c:v>18.053000000000001</c:v>
                </c:pt>
                <c:pt idx="37">
                  <c:v>62.893000000000001</c:v>
                </c:pt>
                <c:pt idx="38">
                  <c:v>41.817</c:v>
                </c:pt>
                <c:pt idx="39">
                  <c:v>38.081000000000003</c:v>
                </c:pt>
                <c:pt idx="40">
                  <c:v>24.762</c:v>
                </c:pt>
                <c:pt idx="41">
                  <c:v>1.028</c:v>
                </c:pt>
                <c:pt idx="42">
                  <c:v>0.47</c:v>
                </c:pt>
                <c:pt idx="44">
                  <c:v>9.7539999999999996</c:v>
                </c:pt>
                <c:pt idx="51">
                  <c:v>1.6E-2</c:v>
                </c:pt>
                <c:pt idx="67">
                  <c:v>0.14799999999999999</c:v>
                </c:pt>
                <c:pt idx="68">
                  <c:v>2.5949999999999998</c:v>
                </c:pt>
                <c:pt idx="69">
                  <c:v>2.8490000000000002</c:v>
                </c:pt>
                <c:pt idx="70">
                  <c:v>2.8040000000000003</c:v>
                </c:pt>
                <c:pt idx="71">
                  <c:v>2.5019999999999998</c:v>
                </c:pt>
                <c:pt idx="72">
                  <c:v>2.5190000000000001</c:v>
                </c:pt>
                <c:pt idx="73">
                  <c:v>2.5499999999999998</c:v>
                </c:pt>
                <c:pt idx="74">
                  <c:v>2.544</c:v>
                </c:pt>
                <c:pt idx="75">
                  <c:v>2.5299999999999998</c:v>
                </c:pt>
                <c:pt idx="76">
                  <c:v>2.524</c:v>
                </c:pt>
                <c:pt idx="77">
                  <c:v>2.5219999999999998</c:v>
                </c:pt>
                <c:pt idx="78">
                  <c:v>3.0209999999999999</c:v>
                </c:pt>
                <c:pt idx="79">
                  <c:v>2.944</c:v>
                </c:pt>
                <c:pt idx="80">
                  <c:v>0.48</c:v>
                </c:pt>
                <c:pt idx="81">
                  <c:v>2.077</c:v>
                </c:pt>
                <c:pt idx="84">
                  <c:v>0.56000000000000005</c:v>
                </c:pt>
                <c:pt idx="85">
                  <c:v>1</c:v>
                </c:pt>
                <c:pt idx="86">
                  <c:v>3.87</c:v>
                </c:pt>
                <c:pt idx="87">
                  <c:v>1</c:v>
                </c:pt>
                <c:pt idx="88">
                  <c:v>0.48</c:v>
                </c:pt>
                <c:pt idx="89">
                  <c:v>1</c:v>
                </c:pt>
                <c:pt idx="91">
                  <c:v>13.283000000000001</c:v>
                </c:pt>
                <c:pt idx="92">
                  <c:v>12.609</c:v>
                </c:pt>
                <c:pt idx="93">
                  <c:v>16.863</c:v>
                </c:pt>
                <c:pt idx="9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62-40DB-B404-8FD3648AC1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62-40DB-B404-8FD3648AC1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62-40DB-B404-8FD3648AC1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62-40DB-B404-8FD3648AC1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62-40DB-B404-8FD3648AC1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62-40DB-B404-8FD3648AC1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14.11</c:v>
                </c:pt>
                <c:pt idx="5">
                  <c:v>32.209000000000003</c:v>
                </c:pt>
                <c:pt idx="6">
                  <c:v>41.924999999999997</c:v>
                </c:pt>
                <c:pt idx="7">
                  <c:v>38.536999999999999</c:v>
                </c:pt>
                <c:pt idx="8">
                  <c:v>8</c:v>
                </c:pt>
                <c:pt idx="9">
                  <c:v>30.641999999999999</c:v>
                </c:pt>
                <c:pt idx="10">
                  <c:v>17.283000000000001</c:v>
                </c:pt>
                <c:pt idx="11">
                  <c:v>48.152000000000001</c:v>
                </c:pt>
                <c:pt idx="12">
                  <c:v>25.62</c:v>
                </c:pt>
                <c:pt idx="13">
                  <c:v>21.273</c:v>
                </c:pt>
                <c:pt idx="14">
                  <c:v>22.06</c:v>
                </c:pt>
                <c:pt idx="15">
                  <c:v>9.59</c:v>
                </c:pt>
                <c:pt idx="16">
                  <c:v>26.031000000000002</c:v>
                </c:pt>
                <c:pt idx="17">
                  <c:v>44.472000000000001</c:v>
                </c:pt>
                <c:pt idx="18">
                  <c:v>44.661999999999999</c:v>
                </c:pt>
                <c:pt idx="19">
                  <c:v>8</c:v>
                </c:pt>
                <c:pt idx="20">
                  <c:v>50.01</c:v>
                </c:pt>
                <c:pt idx="23">
                  <c:v>8</c:v>
                </c:pt>
                <c:pt idx="25">
                  <c:v>8</c:v>
                </c:pt>
                <c:pt idx="28">
                  <c:v>8</c:v>
                </c:pt>
                <c:pt idx="33">
                  <c:v>5</c:v>
                </c:pt>
                <c:pt idx="34">
                  <c:v>11.045</c:v>
                </c:pt>
                <c:pt idx="35">
                  <c:v>252.291</c:v>
                </c:pt>
                <c:pt idx="37">
                  <c:v>16</c:v>
                </c:pt>
                <c:pt idx="38">
                  <c:v>208.92500000000001</c:v>
                </c:pt>
                <c:pt idx="39">
                  <c:v>3.3039999999999998</c:v>
                </c:pt>
                <c:pt idx="40">
                  <c:v>24.963999999999999</c:v>
                </c:pt>
                <c:pt idx="42">
                  <c:v>36.295999999999999</c:v>
                </c:pt>
                <c:pt idx="43">
                  <c:v>64.016000000000005</c:v>
                </c:pt>
                <c:pt idx="44">
                  <c:v>27.051000000000002</c:v>
                </c:pt>
                <c:pt idx="45">
                  <c:v>80.772000000000006</c:v>
                </c:pt>
                <c:pt idx="46">
                  <c:v>109.863</c:v>
                </c:pt>
                <c:pt idx="47">
                  <c:v>5.27</c:v>
                </c:pt>
                <c:pt idx="48">
                  <c:v>135.31200000000001</c:v>
                </c:pt>
                <c:pt idx="49">
                  <c:v>142.46299999999999</c:v>
                </c:pt>
                <c:pt idx="51">
                  <c:v>5</c:v>
                </c:pt>
                <c:pt idx="52">
                  <c:v>39.476999999999997</c:v>
                </c:pt>
                <c:pt idx="53">
                  <c:v>47.093000000000004</c:v>
                </c:pt>
                <c:pt idx="54">
                  <c:v>87.376999999999995</c:v>
                </c:pt>
                <c:pt idx="55">
                  <c:v>3</c:v>
                </c:pt>
                <c:pt idx="56">
                  <c:v>261.488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41.414000000000001</c:v>
                </c:pt>
                <c:pt idx="61">
                  <c:v>5</c:v>
                </c:pt>
                <c:pt idx="62">
                  <c:v>5</c:v>
                </c:pt>
                <c:pt idx="63">
                  <c:v>4</c:v>
                </c:pt>
                <c:pt idx="64">
                  <c:v>5</c:v>
                </c:pt>
                <c:pt idx="65">
                  <c:v>5</c:v>
                </c:pt>
                <c:pt idx="66">
                  <c:v>4</c:v>
                </c:pt>
                <c:pt idx="67">
                  <c:v>4</c:v>
                </c:pt>
                <c:pt idx="68">
                  <c:v>9</c:v>
                </c:pt>
                <c:pt idx="69">
                  <c:v>9</c:v>
                </c:pt>
                <c:pt idx="70">
                  <c:v>10</c:v>
                </c:pt>
                <c:pt idx="71">
                  <c:v>9</c:v>
                </c:pt>
                <c:pt idx="72">
                  <c:v>11</c:v>
                </c:pt>
                <c:pt idx="73">
                  <c:v>10</c:v>
                </c:pt>
                <c:pt idx="74">
                  <c:v>11</c:v>
                </c:pt>
                <c:pt idx="75">
                  <c:v>10</c:v>
                </c:pt>
                <c:pt idx="76">
                  <c:v>5</c:v>
                </c:pt>
                <c:pt idx="77">
                  <c:v>5</c:v>
                </c:pt>
                <c:pt idx="78">
                  <c:v>9</c:v>
                </c:pt>
                <c:pt idx="79">
                  <c:v>15</c:v>
                </c:pt>
                <c:pt idx="80">
                  <c:v>7</c:v>
                </c:pt>
                <c:pt idx="81">
                  <c:v>10</c:v>
                </c:pt>
                <c:pt idx="82">
                  <c:v>22.111000000000001</c:v>
                </c:pt>
                <c:pt idx="83">
                  <c:v>52.414000000000001</c:v>
                </c:pt>
                <c:pt idx="84">
                  <c:v>8</c:v>
                </c:pt>
                <c:pt idx="85">
                  <c:v>8</c:v>
                </c:pt>
                <c:pt idx="86">
                  <c:v>11</c:v>
                </c:pt>
                <c:pt idx="87">
                  <c:v>33.493000000000002</c:v>
                </c:pt>
                <c:pt idx="88">
                  <c:v>8</c:v>
                </c:pt>
                <c:pt idx="89">
                  <c:v>8</c:v>
                </c:pt>
                <c:pt idx="90">
                  <c:v>13</c:v>
                </c:pt>
                <c:pt idx="92">
                  <c:v>42.527000000000001</c:v>
                </c:pt>
                <c:pt idx="93">
                  <c:v>41.652999999999999</c:v>
                </c:pt>
                <c:pt idx="94">
                  <c:v>80.741</c:v>
                </c:pt>
                <c:pt idx="95">
                  <c:v>88.01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62-40DB-B404-8FD3648AC1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38.4</c:v>
                </c:pt>
                <c:pt idx="1">
                  <c:v>3.3</c:v>
                </c:pt>
                <c:pt idx="2">
                  <c:v>19.600000000000001</c:v>
                </c:pt>
                <c:pt idx="3">
                  <c:v>1.2</c:v>
                </c:pt>
                <c:pt idx="4">
                  <c:v>21</c:v>
                </c:pt>
                <c:pt idx="5">
                  <c:v>12.5</c:v>
                </c:pt>
                <c:pt idx="6">
                  <c:v>2.1</c:v>
                </c:pt>
                <c:pt idx="7">
                  <c:v>0</c:v>
                </c:pt>
                <c:pt idx="8">
                  <c:v>36.5</c:v>
                </c:pt>
                <c:pt idx="9">
                  <c:v>13.8</c:v>
                </c:pt>
                <c:pt idx="10">
                  <c:v>20.8</c:v>
                </c:pt>
                <c:pt idx="11">
                  <c:v>0</c:v>
                </c:pt>
                <c:pt idx="12">
                  <c:v>12</c:v>
                </c:pt>
                <c:pt idx="13">
                  <c:v>23.7</c:v>
                </c:pt>
                <c:pt idx="14">
                  <c:v>23.5</c:v>
                </c:pt>
                <c:pt idx="15">
                  <c:v>36.4</c:v>
                </c:pt>
                <c:pt idx="16">
                  <c:v>12.8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14.5</c:v>
                </c:pt>
                <c:pt idx="21">
                  <c:v>41.4</c:v>
                </c:pt>
                <c:pt idx="22">
                  <c:v>2.6</c:v>
                </c:pt>
                <c:pt idx="23">
                  <c:v>1.9</c:v>
                </c:pt>
                <c:pt idx="24">
                  <c:v>0.9</c:v>
                </c:pt>
                <c:pt idx="25">
                  <c:v>0.2</c:v>
                </c:pt>
                <c:pt idx="26">
                  <c:v>0</c:v>
                </c:pt>
                <c:pt idx="27">
                  <c:v>92.2</c:v>
                </c:pt>
                <c:pt idx="28">
                  <c:v>10.5</c:v>
                </c:pt>
                <c:pt idx="29">
                  <c:v>50.5</c:v>
                </c:pt>
                <c:pt idx="30">
                  <c:v>115.8</c:v>
                </c:pt>
                <c:pt idx="31">
                  <c:v>91</c:v>
                </c:pt>
                <c:pt idx="32">
                  <c:v>56.8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92.4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32.5</c:v>
                </c:pt>
                <c:pt idx="48">
                  <c:v>0</c:v>
                </c:pt>
                <c:pt idx="49">
                  <c:v>0</c:v>
                </c:pt>
                <c:pt idx="50">
                  <c:v>17.2</c:v>
                </c:pt>
                <c:pt idx="51">
                  <c:v>88.5</c:v>
                </c:pt>
                <c:pt idx="52">
                  <c:v>0</c:v>
                </c:pt>
                <c:pt idx="53">
                  <c:v>0</c:v>
                </c:pt>
                <c:pt idx="54">
                  <c:v>21.4</c:v>
                </c:pt>
                <c:pt idx="55">
                  <c:v>35</c:v>
                </c:pt>
                <c:pt idx="56">
                  <c:v>0</c:v>
                </c:pt>
                <c:pt idx="57">
                  <c:v>49.9</c:v>
                </c:pt>
                <c:pt idx="58">
                  <c:v>22.7</c:v>
                </c:pt>
                <c:pt idx="59">
                  <c:v>5.0999999999999996</c:v>
                </c:pt>
                <c:pt idx="60">
                  <c:v>7.4</c:v>
                </c:pt>
                <c:pt idx="61">
                  <c:v>5.7</c:v>
                </c:pt>
                <c:pt idx="62">
                  <c:v>5.5</c:v>
                </c:pt>
                <c:pt idx="63">
                  <c:v>5.5</c:v>
                </c:pt>
                <c:pt idx="64">
                  <c:v>5.4</c:v>
                </c:pt>
                <c:pt idx="65">
                  <c:v>5.8</c:v>
                </c:pt>
                <c:pt idx="66">
                  <c:v>5.9</c:v>
                </c:pt>
                <c:pt idx="67">
                  <c:v>5.8</c:v>
                </c:pt>
                <c:pt idx="68">
                  <c:v>0.7</c:v>
                </c:pt>
                <c:pt idx="69">
                  <c:v>5.4</c:v>
                </c:pt>
                <c:pt idx="70">
                  <c:v>5.9</c:v>
                </c:pt>
                <c:pt idx="71">
                  <c:v>5</c:v>
                </c:pt>
                <c:pt idx="72">
                  <c:v>19.5</c:v>
                </c:pt>
                <c:pt idx="73">
                  <c:v>21.6</c:v>
                </c:pt>
                <c:pt idx="74">
                  <c:v>36</c:v>
                </c:pt>
                <c:pt idx="75">
                  <c:v>36.4</c:v>
                </c:pt>
                <c:pt idx="76">
                  <c:v>47.1</c:v>
                </c:pt>
                <c:pt idx="77">
                  <c:v>30.2</c:v>
                </c:pt>
                <c:pt idx="78">
                  <c:v>19.399999999999999</c:v>
                </c:pt>
                <c:pt idx="79">
                  <c:v>19.399999999999999</c:v>
                </c:pt>
                <c:pt idx="80">
                  <c:v>28.2</c:v>
                </c:pt>
                <c:pt idx="81">
                  <c:v>27.1</c:v>
                </c:pt>
                <c:pt idx="82">
                  <c:v>46.1</c:v>
                </c:pt>
                <c:pt idx="83">
                  <c:v>20.399999999999999</c:v>
                </c:pt>
                <c:pt idx="84">
                  <c:v>51.6</c:v>
                </c:pt>
                <c:pt idx="85">
                  <c:v>40.5</c:v>
                </c:pt>
                <c:pt idx="86">
                  <c:v>38.4</c:v>
                </c:pt>
                <c:pt idx="87">
                  <c:v>40.799999999999997</c:v>
                </c:pt>
                <c:pt idx="88">
                  <c:v>38</c:v>
                </c:pt>
                <c:pt idx="89">
                  <c:v>26.9</c:v>
                </c:pt>
                <c:pt idx="90">
                  <c:v>24.8</c:v>
                </c:pt>
                <c:pt idx="91">
                  <c:v>37.9</c:v>
                </c:pt>
                <c:pt idx="92">
                  <c:v>2.8</c:v>
                </c:pt>
                <c:pt idx="93">
                  <c:v>8.3000000000000007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62-40DB-B404-8FD3648AC1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14.83</c:v>
                </c:pt>
                <c:pt idx="1">
                  <c:v>15.01</c:v>
                </c:pt>
                <c:pt idx="2">
                  <c:v>15.17</c:v>
                </c:pt>
                <c:pt idx="3">
                  <c:v>15.37</c:v>
                </c:pt>
                <c:pt idx="4">
                  <c:v>10.58</c:v>
                </c:pt>
                <c:pt idx="5">
                  <c:v>10.72</c:v>
                </c:pt>
                <c:pt idx="6">
                  <c:v>10.82</c:v>
                </c:pt>
                <c:pt idx="7">
                  <c:v>10.77</c:v>
                </c:pt>
                <c:pt idx="8">
                  <c:v>10.8</c:v>
                </c:pt>
                <c:pt idx="9">
                  <c:v>10.55</c:v>
                </c:pt>
                <c:pt idx="10">
                  <c:v>10.220000000000001</c:v>
                </c:pt>
                <c:pt idx="11">
                  <c:v>9.9</c:v>
                </c:pt>
                <c:pt idx="12">
                  <c:v>9.6300000000000008</c:v>
                </c:pt>
                <c:pt idx="13">
                  <c:v>9.44</c:v>
                </c:pt>
                <c:pt idx="14">
                  <c:v>9.33</c:v>
                </c:pt>
                <c:pt idx="15">
                  <c:v>9.2789999999999999</c:v>
                </c:pt>
                <c:pt idx="16">
                  <c:v>9.1</c:v>
                </c:pt>
                <c:pt idx="17">
                  <c:v>9.06</c:v>
                </c:pt>
                <c:pt idx="18">
                  <c:v>9.07</c:v>
                </c:pt>
                <c:pt idx="19">
                  <c:v>9.06</c:v>
                </c:pt>
                <c:pt idx="23">
                  <c:v>5.8999999999999997E-2</c:v>
                </c:pt>
                <c:pt idx="24">
                  <c:v>7.992</c:v>
                </c:pt>
                <c:pt idx="25">
                  <c:v>0.19600000000000001</c:v>
                </c:pt>
                <c:pt idx="26">
                  <c:v>0.38800000000000001</c:v>
                </c:pt>
                <c:pt idx="27">
                  <c:v>1.2999999999999999E-2</c:v>
                </c:pt>
                <c:pt idx="28">
                  <c:v>16.847999999999999</c:v>
                </c:pt>
                <c:pt idx="29">
                  <c:v>7.0250000000000004</c:v>
                </c:pt>
                <c:pt idx="30">
                  <c:v>1.3340000000000001</c:v>
                </c:pt>
                <c:pt idx="31">
                  <c:v>1.3859999999999999</c:v>
                </c:pt>
                <c:pt idx="32">
                  <c:v>6.6340000000000003</c:v>
                </c:pt>
                <c:pt idx="33">
                  <c:v>28.939</c:v>
                </c:pt>
                <c:pt idx="34">
                  <c:v>31.204000000000001</c:v>
                </c:pt>
                <c:pt idx="35">
                  <c:v>33.340000000000003</c:v>
                </c:pt>
                <c:pt idx="36">
                  <c:v>15.997999999999999</c:v>
                </c:pt>
                <c:pt idx="37">
                  <c:v>46.058</c:v>
                </c:pt>
                <c:pt idx="38">
                  <c:v>38.82</c:v>
                </c:pt>
                <c:pt idx="39">
                  <c:v>40.572000000000003</c:v>
                </c:pt>
                <c:pt idx="40">
                  <c:v>48.014000000000003</c:v>
                </c:pt>
                <c:pt idx="41">
                  <c:v>39.904000000000003</c:v>
                </c:pt>
                <c:pt idx="42">
                  <c:v>43.639000000000003</c:v>
                </c:pt>
                <c:pt idx="43">
                  <c:v>41.957999999999998</c:v>
                </c:pt>
                <c:pt idx="44">
                  <c:v>57.997</c:v>
                </c:pt>
                <c:pt idx="45">
                  <c:v>47.331000000000003</c:v>
                </c:pt>
                <c:pt idx="46">
                  <c:v>44.319000000000003</c:v>
                </c:pt>
                <c:pt idx="47">
                  <c:v>41.625999999999998</c:v>
                </c:pt>
                <c:pt idx="48">
                  <c:v>34.494999999999997</c:v>
                </c:pt>
                <c:pt idx="49">
                  <c:v>32.868000000000002</c:v>
                </c:pt>
                <c:pt idx="50">
                  <c:v>34.201999999999998</c:v>
                </c:pt>
                <c:pt idx="51">
                  <c:v>34.29</c:v>
                </c:pt>
                <c:pt idx="52">
                  <c:v>28.227</c:v>
                </c:pt>
                <c:pt idx="53">
                  <c:v>26.356999999999999</c:v>
                </c:pt>
                <c:pt idx="54">
                  <c:v>22.93</c:v>
                </c:pt>
                <c:pt idx="55">
                  <c:v>19.091999999999999</c:v>
                </c:pt>
                <c:pt idx="56">
                  <c:v>1.3939999999999999</c:v>
                </c:pt>
                <c:pt idx="59">
                  <c:v>27.622</c:v>
                </c:pt>
                <c:pt idx="60">
                  <c:v>7.7889999999999997</c:v>
                </c:pt>
                <c:pt idx="61">
                  <c:v>21.895</c:v>
                </c:pt>
                <c:pt idx="62">
                  <c:v>18.213999999999999</c:v>
                </c:pt>
                <c:pt idx="63">
                  <c:v>29.382999999999999</c:v>
                </c:pt>
                <c:pt idx="64">
                  <c:v>11.162000000000001</c:v>
                </c:pt>
                <c:pt idx="65">
                  <c:v>10.346</c:v>
                </c:pt>
                <c:pt idx="66">
                  <c:v>10.823</c:v>
                </c:pt>
                <c:pt idx="67">
                  <c:v>11.019</c:v>
                </c:pt>
                <c:pt idx="68">
                  <c:v>11.529</c:v>
                </c:pt>
                <c:pt idx="69">
                  <c:v>12.377000000000001</c:v>
                </c:pt>
                <c:pt idx="70">
                  <c:v>13.356999999999999</c:v>
                </c:pt>
                <c:pt idx="71">
                  <c:v>13.627000000000001</c:v>
                </c:pt>
                <c:pt idx="72">
                  <c:v>5.7729999999999997</c:v>
                </c:pt>
                <c:pt idx="73">
                  <c:v>12.712</c:v>
                </c:pt>
                <c:pt idx="74">
                  <c:v>11.231999999999999</c:v>
                </c:pt>
                <c:pt idx="75">
                  <c:v>10.385</c:v>
                </c:pt>
                <c:pt idx="76">
                  <c:v>10.138999999999999</c:v>
                </c:pt>
                <c:pt idx="77">
                  <c:v>9.4670000000000005</c:v>
                </c:pt>
                <c:pt idx="78">
                  <c:v>6.7000000000000004E-2</c:v>
                </c:pt>
                <c:pt idx="79">
                  <c:v>6.8000000000000005E-2</c:v>
                </c:pt>
                <c:pt idx="80">
                  <c:v>8.0370000000000008</c:v>
                </c:pt>
                <c:pt idx="81">
                  <c:v>0.46700000000000003</c:v>
                </c:pt>
                <c:pt idx="82">
                  <c:v>5.7000000000000002E-2</c:v>
                </c:pt>
                <c:pt idx="83">
                  <c:v>5.7000000000000002E-2</c:v>
                </c:pt>
                <c:pt idx="84">
                  <c:v>6.0999999999999999E-2</c:v>
                </c:pt>
                <c:pt idx="85">
                  <c:v>5.8000000000000003E-2</c:v>
                </c:pt>
                <c:pt idx="86">
                  <c:v>4.5999999999999999E-2</c:v>
                </c:pt>
                <c:pt idx="87">
                  <c:v>3.7999999999999999E-2</c:v>
                </c:pt>
                <c:pt idx="88">
                  <c:v>3.6999999999999998E-2</c:v>
                </c:pt>
                <c:pt idx="89">
                  <c:v>3.1E-2</c:v>
                </c:pt>
                <c:pt idx="90">
                  <c:v>1.7999999999999999E-2</c:v>
                </c:pt>
                <c:pt idx="91">
                  <c:v>6.0000000000000001E-3</c:v>
                </c:pt>
                <c:pt idx="9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62-40DB-B404-8FD3648AC1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62-40DB-B404-8FD3648AC1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62-40DB-B404-8FD3648AC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110.13</c:v>
                </c:pt>
                <c:pt idx="1">
                  <c:v>103.24</c:v>
                </c:pt>
                <c:pt idx="2">
                  <c:v>103.96</c:v>
                </c:pt>
                <c:pt idx="3">
                  <c:v>95.66</c:v>
                </c:pt>
                <c:pt idx="4">
                  <c:v>98.28</c:v>
                </c:pt>
                <c:pt idx="5">
                  <c:v>96.04</c:v>
                </c:pt>
                <c:pt idx="6">
                  <c:v>85.24</c:v>
                </c:pt>
                <c:pt idx="7">
                  <c:v>82</c:v>
                </c:pt>
                <c:pt idx="8">
                  <c:v>93.64</c:v>
                </c:pt>
                <c:pt idx="9">
                  <c:v>84.9</c:v>
                </c:pt>
                <c:pt idx="10">
                  <c:v>83.32</c:v>
                </c:pt>
                <c:pt idx="11">
                  <c:v>79.47</c:v>
                </c:pt>
                <c:pt idx="12">
                  <c:v>82.46</c:v>
                </c:pt>
                <c:pt idx="13">
                  <c:v>84.9</c:v>
                </c:pt>
                <c:pt idx="14">
                  <c:v>85.22</c:v>
                </c:pt>
                <c:pt idx="15">
                  <c:v>90.71</c:v>
                </c:pt>
                <c:pt idx="16">
                  <c:v>83.86</c:v>
                </c:pt>
                <c:pt idx="17">
                  <c:v>86.25</c:v>
                </c:pt>
                <c:pt idx="18">
                  <c:v>97.68</c:v>
                </c:pt>
                <c:pt idx="19">
                  <c:v>105.24</c:v>
                </c:pt>
                <c:pt idx="20">
                  <c:v>91.8</c:v>
                </c:pt>
                <c:pt idx="21">
                  <c:v>103.96</c:v>
                </c:pt>
                <c:pt idx="22">
                  <c:v>110.85</c:v>
                </c:pt>
                <c:pt idx="23">
                  <c:v>154.29</c:v>
                </c:pt>
                <c:pt idx="24">
                  <c:v>138.53</c:v>
                </c:pt>
                <c:pt idx="25">
                  <c:v>149.84</c:v>
                </c:pt>
                <c:pt idx="26">
                  <c:v>126.21</c:v>
                </c:pt>
                <c:pt idx="27">
                  <c:v>127.99</c:v>
                </c:pt>
                <c:pt idx="28">
                  <c:v>147.93</c:v>
                </c:pt>
                <c:pt idx="29">
                  <c:v>126.37</c:v>
                </c:pt>
                <c:pt idx="30">
                  <c:v>113.84</c:v>
                </c:pt>
                <c:pt idx="31">
                  <c:v>110.8</c:v>
                </c:pt>
                <c:pt idx="32">
                  <c:v>132.61000000000001</c:v>
                </c:pt>
                <c:pt idx="33">
                  <c:v>120.01</c:v>
                </c:pt>
                <c:pt idx="34">
                  <c:v>100.09</c:v>
                </c:pt>
                <c:pt idx="35">
                  <c:v>82.92</c:v>
                </c:pt>
                <c:pt idx="36">
                  <c:v>104.91</c:v>
                </c:pt>
                <c:pt idx="37">
                  <c:v>95</c:v>
                </c:pt>
                <c:pt idx="38">
                  <c:v>76.5</c:v>
                </c:pt>
                <c:pt idx="39">
                  <c:v>71</c:v>
                </c:pt>
                <c:pt idx="40">
                  <c:v>87.93</c:v>
                </c:pt>
                <c:pt idx="41">
                  <c:v>80.150000000000006</c:v>
                </c:pt>
                <c:pt idx="42">
                  <c:v>79.150000000000006</c:v>
                </c:pt>
                <c:pt idx="43">
                  <c:v>71.45</c:v>
                </c:pt>
                <c:pt idx="44">
                  <c:v>82</c:v>
                </c:pt>
                <c:pt idx="45">
                  <c:v>76.760000000000005</c:v>
                </c:pt>
                <c:pt idx="46">
                  <c:v>73.290000000000006</c:v>
                </c:pt>
                <c:pt idx="47">
                  <c:v>73.680000000000007</c:v>
                </c:pt>
                <c:pt idx="48">
                  <c:v>70.87</c:v>
                </c:pt>
                <c:pt idx="49">
                  <c:v>72.510000000000005</c:v>
                </c:pt>
                <c:pt idx="50">
                  <c:v>81.099999999999994</c:v>
                </c:pt>
                <c:pt idx="51">
                  <c:v>86.28</c:v>
                </c:pt>
                <c:pt idx="52">
                  <c:v>78.3</c:v>
                </c:pt>
                <c:pt idx="53">
                  <c:v>82.27</c:v>
                </c:pt>
                <c:pt idx="54">
                  <c:v>89</c:v>
                </c:pt>
                <c:pt idx="55">
                  <c:v>96.5</c:v>
                </c:pt>
                <c:pt idx="56">
                  <c:v>82.73</c:v>
                </c:pt>
                <c:pt idx="57">
                  <c:v>99.49</c:v>
                </c:pt>
                <c:pt idx="58">
                  <c:v>118.12</c:v>
                </c:pt>
                <c:pt idx="59">
                  <c:v>172.73</c:v>
                </c:pt>
                <c:pt idx="60">
                  <c:v>117.47</c:v>
                </c:pt>
                <c:pt idx="61">
                  <c:v>181.73</c:v>
                </c:pt>
                <c:pt idx="62">
                  <c:v>210.09</c:v>
                </c:pt>
                <c:pt idx="63">
                  <c:v>259.36</c:v>
                </c:pt>
                <c:pt idx="64">
                  <c:v>223.84</c:v>
                </c:pt>
                <c:pt idx="65">
                  <c:v>237.91</c:v>
                </c:pt>
                <c:pt idx="66">
                  <c:v>268.93</c:v>
                </c:pt>
                <c:pt idx="67">
                  <c:v>297.18</c:v>
                </c:pt>
                <c:pt idx="68">
                  <c:v>270.27</c:v>
                </c:pt>
                <c:pt idx="69">
                  <c:v>284.77</c:v>
                </c:pt>
                <c:pt idx="70">
                  <c:v>302.44</c:v>
                </c:pt>
                <c:pt idx="71">
                  <c:v>310.82</c:v>
                </c:pt>
                <c:pt idx="72">
                  <c:v>264.56</c:v>
                </c:pt>
                <c:pt idx="73">
                  <c:v>277.82</c:v>
                </c:pt>
                <c:pt idx="74">
                  <c:v>276.83</c:v>
                </c:pt>
                <c:pt idx="75">
                  <c:v>292.77</c:v>
                </c:pt>
                <c:pt idx="76">
                  <c:v>287.52</c:v>
                </c:pt>
                <c:pt idx="77">
                  <c:v>270.74</c:v>
                </c:pt>
                <c:pt idx="78">
                  <c:v>234.83</c:v>
                </c:pt>
                <c:pt idx="79">
                  <c:v>222.05</c:v>
                </c:pt>
                <c:pt idx="80">
                  <c:v>242.74</c:v>
                </c:pt>
                <c:pt idx="81">
                  <c:v>188</c:v>
                </c:pt>
                <c:pt idx="82">
                  <c:v>171.04</c:v>
                </c:pt>
                <c:pt idx="83">
                  <c:v>138.49</c:v>
                </c:pt>
                <c:pt idx="84">
                  <c:v>159.72</c:v>
                </c:pt>
                <c:pt idx="85">
                  <c:v>151.83000000000001</c:v>
                </c:pt>
                <c:pt idx="86">
                  <c:v>129.47999999999999</c:v>
                </c:pt>
                <c:pt idx="87">
                  <c:v>118.52</c:v>
                </c:pt>
                <c:pt idx="88">
                  <c:v>153.30000000000001</c:v>
                </c:pt>
                <c:pt idx="89">
                  <c:v>153.30000000000001</c:v>
                </c:pt>
                <c:pt idx="90">
                  <c:v>129.22999999999999</c:v>
                </c:pt>
                <c:pt idx="91">
                  <c:v>114.26</c:v>
                </c:pt>
                <c:pt idx="92">
                  <c:v>120.53</c:v>
                </c:pt>
                <c:pt idx="93">
                  <c:v>98.78</c:v>
                </c:pt>
                <c:pt idx="94">
                  <c:v>93.8</c:v>
                </c:pt>
                <c:pt idx="95">
                  <c:v>85.67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62-40DB-B404-8FD3648AC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1A-4DBD-BFF9-395DCAA8F7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4">
                  <c:v>0.376</c:v>
                </c:pt>
                <c:pt idx="45">
                  <c:v>0.42899999999999999</c:v>
                </c:pt>
                <c:pt idx="46">
                  <c:v>0.46700000000000003</c:v>
                </c:pt>
                <c:pt idx="47">
                  <c:v>0.49199999999999999</c:v>
                </c:pt>
                <c:pt idx="48">
                  <c:v>0.49199999999999999</c:v>
                </c:pt>
                <c:pt idx="49">
                  <c:v>0.49299999999999999</c:v>
                </c:pt>
                <c:pt idx="50">
                  <c:v>0.48499999999999999</c:v>
                </c:pt>
                <c:pt idx="51">
                  <c:v>0.46600000000000003</c:v>
                </c:pt>
                <c:pt idx="52">
                  <c:v>0.42199999999999999</c:v>
                </c:pt>
                <c:pt idx="53">
                  <c:v>0.39300000000000002</c:v>
                </c:pt>
                <c:pt idx="54">
                  <c:v>0.36699999999999999</c:v>
                </c:pt>
                <c:pt idx="55">
                  <c:v>0.33900000000000002</c:v>
                </c:pt>
                <c:pt idx="56">
                  <c:v>0.32</c:v>
                </c:pt>
                <c:pt idx="57">
                  <c:v>0.28799999999999998</c:v>
                </c:pt>
                <c:pt idx="58">
                  <c:v>0.251</c:v>
                </c:pt>
                <c:pt idx="59">
                  <c:v>0.21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1A-4DBD-BFF9-395DCAA8F7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6.343</c:v>
                </c:pt>
                <c:pt idx="1">
                  <c:v>6.2569999999999997</c:v>
                </c:pt>
                <c:pt idx="2">
                  <c:v>6.1960000000000006</c:v>
                </c:pt>
                <c:pt idx="3">
                  <c:v>6.2389999999999999</c:v>
                </c:pt>
                <c:pt idx="4">
                  <c:v>6.2080000000000002</c:v>
                </c:pt>
                <c:pt idx="5">
                  <c:v>6.2639999999999993</c:v>
                </c:pt>
                <c:pt idx="6">
                  <c:v>6.3109999999999999</c:v>
                </c:pt>
                <c:pt idx="7">
                  <c:v>1.06</c:v>
                </c:pt>
                <c:pt idx="8">
                  <c:v>6.16</c:v>
                </c:pt>
                <c:pt idx="9">
                  <c:v>6.1959999999999997</c:v>
                </c:pt>
                <c:pt idx="10">
                  <c:v>0.95199999999999996</c:v>
                </c:pt>
                <c:pt idx="11">
                  <c:v>2.181</c:v>
                </c:pt>
                <c:pt idx="12">
                  <c:v>0.91600000000000004</c:v>
                </c:pt>
                <c:pt idx="13">
                  <c:v>6.2309999999999999</c:v>
                </c:pt>
                <c:pt idx="14">
                  <c:v>6.2619999999999996</c:v>
                </c:pt>
                <c:pt idx="15">
                  <c:v>6.3639999999999999</c:v>
                </c:pt>
                <c:pt idx="16">
                  <c:v>1.0640000000000001</c:v>
                </c:pt>
                <c:pt idx="17">
                  <c:v>6.2880000000000003</c:v>
                </c:pt>
                <c:pt idx="18">
                  <c:v>6.4120000000000008</c:v>
                </c:pt>
                <c:pt idx="19">
                  <c:v>6.8109999999999999</c:v>
                </c:pt>
                <c:pt idx="20">
                  <c:v>6.968</c:v>
                </c:pt>
                <c:pt idx="21">
                  <c:v>7.0920000000000005</c:v>
                </c:pt>
                <c:pt idx="22">
                  <c:v>7.2569999999999997</c:v>
                </c:pt>
                <c:pt idx="23">
                  <c:v>7.2110000000000003</c:v>
                </c:pt>
                <c:pt idx="24">
                  <c:v>6.3609999999999998</c:v>
                </c:pt>
                <c:pt idx="25">
                  <c:v>6.47</c:v>
                </c:pt>
                <c:pt idx="26">
                  <c:v>6.3339999999999996</c:v>
                </c:pt>
                <c:pt idx="27">
                  <c:v>7.54</c:v>
                </c:pt>
                <c:pt idx="28">
                  <c:v>6.2130000000000001</c:v>
                </c:pt>
                <c:pt idx="29">
                  <c:v>8.27</c:v>
                </c:pt>
                <c:pt idx="30">
                  <c:v>12.395</c:v>
                </c:pt>
                <c:pt idx="31">
                  <c:v>8.4510000000000005</c:v>
                </c:pt>
                <c:pt idx="32">
                  <c:v>15.683</c:v>
                </c:pt>
                <c:pt idx="33">
                  <c:v>8.4599999999999991</c:v>
                </c:pt>
                <c:pt idx="34">
                  <c:v>8.3359999999999985</c:v>
                </c:pt>
                <c:pt idx="35">
                  <c:v>8.3780000000000001</c:v>
                </c:pt>
                <c:pt idx="36">
                  <c:v>15.26</c:v>
                </c:pt>
                <c:pt idx="37">
                  <c:v>5.8049999999999997</c:v>
                </c:pt>
                <c:pt idx="38">
                  <c:v>2.2659999999999996</c:v>
                </c:pt>
                <c:pt idx="39">
                  <c:v>2.42</c:v>
                </c:pt>
                <c:pt idx="40">
                  <c:v>5.9020000000000001</c:v>
                </c:pt>
                <c:pt idx="41">
                  <c:v>2.3479999999999999</c:v>
                </c:pt>
                <c:pt idx="42">
                  <c:v>2.3159999999999998</c:v>
                </c:pt>
                <c:pt idx="43">
                  <c:v>7.5779999999999994</c:v>
                </c:pt>
                <c:pt idx="44">
                  <c:v>0.05</c:v>
                </c:pt>
                <c:pt idx="45">
                  <c:v>0.05</c:v>
                </c:pt>
                <c:pt idx="46">
                  <c:v>4.8499999999999996</c:v>
                </c:pt>
                <c:pt idx="47">
                  <c:v>4.84</c:v>
                </c:pt>
                <c:pt idx="48">
                  <c:v>4.84</c:v>
                </c:pt>
                <c:pt idx="49">
                  <c:v>4.84</c:v>
                </c:pt>
                <c:pt idx="50">
                  <c:v>5.5289999999999999</c:v>
                </c:pt>
                <c:pt idx="51">
                  <c:v>5.4779999999999998</c:v>
                </c:pt>
                <c:pt idx="52">
                  <c:v>0.02</c:v>
                </c:pt>
                <c:pt idx="53">
                  <c:v>5.5009999999999994</c:v>
                </c:pt>
                <c:pt idx="54">
                  <c:v>5.4279999999999999</c:v>
                </c:pt>
                <c:pt idx="55">
                  <c:v>15.372</c:v>
                </c:pt>
                <c:pt idx="56">
                  <c:v>5.351</c:v>
                </c:pt>
                <c:pt idx="57">
                  <c:v>9.9450000000000003</c:v>
                </c:pt>
                <c:pt idx="58">
                  <c:v>5.2619999999999996</c:v>
                </c:pt>
                <c:pt idx="59">
                  <c:v>9.9</c:v>
                </c:pt>
                <c:pt idx="60">
                  <c:v>7.5890000000000004</c:v>
                </c:pt>
                <c:pt idx="61">
                  <c:v>0.01</c:v>
                </c:pt>
                <c:pt idx="62">
                  <c:v>9.9049999999999994</c:v>
                </c:pt>
                <c:pt idx="63">
                  <c:v>27.803000000000001</c:v>
                </c:pt>
                <c:pt idx="64">
                  <c:v>14.840999999999999</c:v>
                </c:pt>
                <c:pt idx="65">
                  <c:v>14.839</c:v>
                </c:pt>
                <c:pt idx="66">
                  <c:v>14.834</c:v>
                </c:pt>
                <c:pt idx="67">
                  <c:v>14.829000000000001</c:v>
                </c:pt>
                <c:pt idx="68">
                  <c:v>14.855</c:v>
                </c:pt>
                <c:pt idx="69">
                  <c:v>14.852</c:v>
                </c:pt>
                <c:pt idx="70">
                  <c:v>14.849</c:v>
                </c:pt>
                <c:pt idx="71">
                  <c:v>14.848000000000001</c:v>
                </c:pt>
                <c:pt idx="72">
                  <c:v>17.252000000000002</c:v>
                </c:pt>
                <c:pt idx="73">
                  <c:v>14.84</c:v>
                </c:pt>
                <c:pt idx="74">
                  <c:v>14.84</c:v>
                </c:pt>
                <c:pt idx="75">
                  <c:v>14.837</c:v>
                </c:pt>
                <c:pt idx="76">
                  <c:v>14.837999999999999</c:v>
                </c:pt>
                <c:pt idx="77">
                  <c:v>14.840999999999999</c:v>
                </c:pt>
                <c:pt idx="78">
                  <c:v>16.850000000000001</c:v>
                </c:pt>
                <c:pt idx="79">
                  <c:v>16.870999999999999</c:v>
                </c:pt>
                <c:pt idx="80">
                  <c:v>14.845000000000001</c:v>
                </c:pt>
                <c:pt idx="81">
                  <c:v>21.468999999999998</c:v>
                </c:pt>
                <c:pt idx="82">
                  <c:v>7.52</c:v>
                </c:pt>
                <c:pt idx="83">
                  <c:v>7.5909999999999993</c:v>
                </c:pt>
                <c:pt idx="84">
                  <c:v>22.398</c:v>
                </c:pt>
                <c:pt idx="85">
                  <c:v>22.48</c:v>
                </c:pt>
                <c:pt idx="86">
                  <c:v>1.8759999999999999</c:v>
                </c:pt>
                <c:pt idx="87">
                  <c:v>7.4420000000000002</c:v>
                </c:pt>
                <c:pt idx="88">
                  <c:v>16.779</c:v>
                </c:pt>
                <c:pt idx="89">
                  <c:v>16.637</c:v>
                </c:pt>
                <c:pt idx="90">
                  <c:v>1.718</c:v>
                </c:pt>
                <c:pt idx="91">
                  <c:v>1.272</c:v>
                </c:pt>
                <c:pt idx="92">
                  <c:v>21.371000000000002</c:v>
                </c:pt>
                <c:pt idx="93">
                  <c:v>6.4429999999999996</c:v>
                </c:pt>
                <c:pt idx="94">
                  <c:v>6.4960000000000004</c:v>
                </c:pt>
                <c:pt idx="95">
                  <c:v>6.3230000000000004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1A-4DBD-BFF9-395DCAA8F7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4.718</c:v>
                </c:pt>
                <c:pt idx="1">
                  <c:v>4.6340000000000003</c:v>
                </c:pt>
                <c:pt idx="2">
                  <c:v>4.66</c:v>
                </c:pt>
                <c:pt idx="3">
                  <c:v>5.8339999999999996</c:v>
                </c:pt>
                <c:pt idx="4">
                  <c:v>6.4630000000000001</c:v>
                </c:pt>
                <c:pt idx="5">
                  <c:v>6.5620000000000003</c:v>
                </c:pt>
                <c:pt idx="6">
                  <c:v>6.4889999999999999</c:v>
                </c:pt>
                <c:pt idx="7">
                  <c:v>4.3730000000000002</c:v>
                </c:pt>
                <c:pt idx="8">
                  <c:v>6.5850000000000009</c:v>
                </c:pt>
                <c:pt idx="9">
                  <c:v>6.4960000000000004</c:v>
                </c:pt>
                <c:pt idx="10">
                  <c:v>4.54</c:v>
                </c:pt>
                <c:pt idx="11">
                  <c:v>6.7690000000000001</c:v>
                </c:pt>
                <c:pt idx="12">
                  <c:v>4.3580000000000005</c:v>
                </c:pt>
                <c:pt idx="13">
                  <c:v>6.4380000000000006</c:v>
                </c:pt>
                <c:pt idx="14">
                  <c:v>6.5739999999999998</c:v>
                </c:pt>
                <c:pt idx="15">
                  <c:v>6.6139999999999999</c:v>
                </c:pt>
                <c:pt idx="16">
                  <c:v>4.516</c:v>
                </c:pt>
                <c:pt idx="17">
                  <c:v>6.7040000000000006</c:v>
                </c:pt>
                <c:pt idx="18">
                  <c:v>6.7869999999999999</c:v>
                </c:pt>
                <c:pt idx="19">
                  <c:v>4.9220000000000006</c:v>
                </c:pt>
                <c:pt idx="20">
                  <c:v>8.9989999999999988</c:v>
                </c:pt>
                <c:pt idx="21">
                  <c:v>6.141</c:v>
                </c:pt>
                <c:pt idx="22">
                  <c:v>6.3689999999999998</c:v>
                </c:pt>
                <c:pt idx="23">
                  <c:v>4.5999999999999996</c:v>
                </c:pt>
                <c:pt idx="24">
                  <c:v>6.9060000000000006</c:v>
                </c:pt>
                <c:pt idx="25">
                  <c:v>6.9550000000000001</c:v>
                </c:pt>
                <c:pt idx="26">
                  <c:v>7.1270000000000007</c:v>
                </c:pt>
                <c:pt idx="27">
                  <c:v>13.747999999999999</c:v>
                </c:pt>
                <c:pt idx="28">
                  <c:v>6.5150000000000006</c:v>
                </c:pt>
                <c:pt idx="29">
                  <c:v>7.3340000000000005</c:v>
                </c:pt>
                <c:pt idx="30">
                  <c:v>16.710999999999999</c:v>
                </c:pt>
                <c:pt idx="31">
                  <c:v>10.667999999999999</c:v>
                </c:pt>
                <c:pt idx="32">
                  <c:v>26.779999999999998</c:v>
                </c:pt>
                <c:pt idx="33">
                  <c:v>14.057</c:v>
                </c:pt>
                <c:pt idx="34">
                  <c:v>14.213000000000001</c:v>
                </c:pt>
                <c:pt idx="35">
                  <c:v>10.977</c:v>
                </c:pt>
                <c:pt idx="36">
                  <c:v>20.591000000000001</c:v>
                </c:pt>
                <c:pt idx="37">
                  <c:v>5.7990000000000004</c:v>
                </c:pt>
                <c:pt idx="38">
                  <c:v>3.12</c:v>
                </c:pt>
                <c:pt idx="39">
                  <c:v>3.0960000000000001</c:v>
                </c:pt>
                <c:pt idx="40">
                  <c:v>5.9140000000000006</c:v>
                </c:pt>
                <c:pt idx="41">
                  <c:v>6.0270000000000001</c:v>
                </c:pt>
                <c:pt idx="42">
                  <c:v>8.39</c:v>
                </c:pt>
                <c:pt idx="43">
                  <c:v>17.04</c:v>
                </c:pt>
                <c:pt idx="44">
                  <c:v>2</c:v>
                </c:pt>
                <c:pt idx="45">
                  <c:v>5.2750000000000004</c:v>
                </c:pt>
                <c:pt idx="46">
                  <c:v>13.996</c:v>
                </c:pt>
                <c:pt idx="47">
                  <c:v>14.545999999999999</c:v>
                </c:pt>
                <c:pt idx="48">
                  <c:v>14.032</c:v>
                </c:pt>
                <c:pt idx="49">
                  <c:v>12.600999999999999</c:v>
                </c:pt>
                <c:pt idx="50">
                  <c:v>8.5180000000000007</c:v>
                </c:pt>
                <c:pt idx="51">
                  <c:v>7.1760000000000002</c:v>
                </c:pt>
                <c:pt idx="52">
                  <c:v>7.9789999999999992</c:v>
                </c:pt>
                <c:pt idx="53">
                  <c:v>11.745000000000001</c:v>
                </c:pt>
                <c:pt idx="54">
                  <c:v>12.388999999999999</c:v>
                </c:pt>
                <c:pt idx="55">
                  <c:v>14.372</c:v>
                </c:pt>
                <c:pt idx="56">
                  <c:v>10.897</c:v>
                </c:pt>
                <c:pt idx="57">
                  <c:v>22.768999999999998</c:v>
                </c:pt>
                <c:pt idx="58">
                  <c:v>14.837</c:v>
                </c:pt>
                <c:pt idx="59">
                  <c:v>1.96</c:v>
                </c:pt>
                <c:pt idx="60">
                  <c:v>18.471</c:v>
                </c:pt>
                <c:pt idx="61">
                  <c:v>0.96</c:v>
                </c:pt>
                <c:pt idx="62">
                  <c:v>1</c:v>
                </c:pt>
                <c:pt idx="63">
                  <c:v>11.08</c:v>
                </c:pt>
                <c:pt idx="64">
                  <c:v>0.96</c:v>
                </c:pt>
                <c:pt idx="65">
                  <c:v>1.52</c:v>
                </c:pt>
                <c:pt idx="66">
                  <c:v>1.48</c:v>
                </c:pt>
                <c:pt idx="67">
                  <c:v>0.48</c:v>
                </c:pt>
                <c:pt idx="68">
                  <c:v>0.48</c:v>
                </c:pt>
                <c:pt idx="69">
                  <c:v>0.96</c:v>
                </c:pt>
                <c:pt idx="70">
                  <c:v>2.04</c:v>
                </c:pt>
                <c:pt idx="71">
                  <c:v>2</c:v>
                </c:pt>
                <c:pt idx="72">
                  <c:v>9.11</c:v>
                </c:pt>
                <c:pt idx="74">
                  <c:v>0.48</c:v>
                </c:pt>
                <c:pt idx="75">
                  <c:v>0.96</c:v>
                </c:pt>
                <c:pt idx="76">
                  <c:v>1</c:v>
                </c:pt>
                <c:pt idx="78">
                  <c:v>7.8000000000000007</c:v>
                </c:pt>
                <c:pt idx="79">
                  <c:v>7.7850000000000001</c:v>
                </c:pt>
                <c:pt idx="81">
                  <c:v>13.175000000000001</c:v>
                </c:pt>
                <c:pt idx="82">
                  <c:v>22.201000000000001</c:v>
                </c:pt>
                <c:pt idx="83">
                  <c:v>26.074999999999999</c:v>
                </c:pt>
                <c:pt idx="84">
                  <c:v>15.826000000000001</c:v>
                </c:pt>
                <c:pt idx="85">
                  <c:v>15.658000000000001</c:v>
                </c:pt>
                <c:pt idx="86">
                  <c:v>13.694000000000001</c:v>
                </c:pt>
                <c:pt idx="87">
                  <c:v>29.338999999999999</c:v>
                </c:pt>
                <c:pt idx="88">
                  <c:v>11.633000000000001</c:v>
                </c:pt>
                <c:pt idx="89">
                  <c:v>11.537000000000001</c:v>
                </c:pt>
                <c:pt idx="90">
                  <c:v>12.715999999999999</c:v>
                </c:pt>
                <c:pt idx="91">
                  <c:v>13.577</c:v>
                </c:pt>
                <c:pt idx="92">
                  <c:v>12.17</c:v>
                </c:pt>
                <c:pt idx="93">
                  <c:v>14.097</c:v>
                </c:pt>
                <c:pt idx="94">
                  <c:v>25.106000000000002</c:v>
                </c:pt>
                <c:pt idx="95">
                  <c:v>24.847000000000001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1A-4DBD-BFF9-395DCAA8F7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1A-4DBD-BFF9-395DCAA8F7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1A-4DBD-BFF9-395DCAA8F7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91.585999999999999</c:v>
                </c:pt>
                <c:pt idx="51">
                  <c:v>110</c:v>
                </c:pt>
                <c:pt idx="54">
                  <c:v>92.703000000000003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1A-4DBD-BFF9-395DCAA8F7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1A-4DBD-BFF9-395DCAA8F7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1A-4DBD-BFF9-395DCAA8F7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1A-4DBD-BFF9-395DCAA8F7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3.6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2.8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10.3</c:v>
                </c:pt>
                <c:pt idx="34">
                  <c:v>14.5</c:v>
                </c:pt>
                <c:pt idx="35">
                  <c:v>249.4</c:v>
                </c:pt>
                <c:pt idx="36">
                  <c:v>0</c:v>
                </c:pt>
                <c:pt idx="37">
                  <c:v>21.8</c:v>
                </c:pt>
                <c:pt idx="38">
                  <c:v>283.89999999999998</c:v>
                </c:pt>
                <c:pt idx="39">
                  <c:v>76.2</c:v>
                </c:pt>
                <c:pt idx="40">
                  <c:v>85.9</c:v>
                </c:pt>
                <c:pt idx="41">
                  <c:v>32.1</c:v>
                </c:pt>
                <c:pt idx="42">
                  <c:v>69</c:v>
                </c:pt>
                <c:pt idx="43">
                  <c:v>20</c:v>
                </c:pt>
                <c:pt idx="44">
                  <c:v>92.4</c:v>
                </c:pt>
                <c:pt idx="45">
                  <c:v>69</c:v>
                </c:pt>
                <c:pt idx="46">
                  <c:v>76.599999999999994</c:v>
                </c:pt>
                <c:pt idx="47">
                  <c:v>0</c:v>
                </c:pt>
                <c:pt idx="48">
                  <c:v>94.5</c:v>
                </c:pt>
                <c:pt idx="49">
                  <c:v>107.4</c:v>
                </c:pt>
                <c:pt idx="50">
                  <c:v>0</c:v>
                </c:pt>
                <c:pt idx="51">
                  <c:v>0</c:v>
                </c:pt>
                <c:pt idx="52">
                  <c:v>29.8</c:v>
                </c:pt>
                <c:pt idx="53">
                  <c:v>32.1</c:v>
                </c:pt>
                <c:pt idx="54">
                  <c:v>0</c:v>
                </c:pt>
                <c:pt idx="55">
                  <c:v>0</c:v>
                </c:pt>
                <c:pt idx="56">
                  <c:v>230.8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1A-4DBD-BFF9-395DCAA8F7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42.680999999999997</c:v>
                </c:pt>
                <c:pt idx="1">
                  <c:v>7.944</c:v>
                </c:pt>
                <c:pt idx="2">
                  <c:v>24.378</c:v>
                </c:pt>
                <c:pt idx="3">
                  <c:v>5</c:v>
                </c:pt>
                <c:pt idx="4">
                  <c:v>42.712000000000003</c:v>
                </c:pt>
                <c:pt idx="5">
                  <c:v>43.066000000000003</c:v>
                </c:pt>
                <c:pt idx="6">
                  <c:v>43.057000000000002</c:v>
                </c:pt>
                <c:pt idx="7">
                  <c:v>43.454000000000001</c:v>
                </c:pt>
                <c:pt idx="8">
                  <c:v>43.075000000000003</c:v>
                </c:pt>
                <c:pt idx="9">
                  <c:v>42.848999999999997</c:v>
                </c:pt>
                <c:pt idx="10">
                  <c:v>42.768999999999998</c:v>
                </c:pt>
                <c:pt idx="11">
                  <c:v>49.082000000000001</c:v>
                </c:pt>
                <c:pt idx="12">
                  <c:v>42.536000000000001</c:v>
                </c:pt>
                <c:pt idx="13">
                  <c:v>42.249000000000002</c:v>
                </c:pt>
                <c:pt idx="14">
                  <c:v>42.545999999999999</c:v>
                </c:pt>
                <c:pt idx="15">
                  <c:v>42.308</c:v>
                </c:pt>
                <c:pt idx="16">
                  <c:v>42.335999999999999</c:v>
                </c:pt>
                <c:pt idx="17">
                  <c:v>42.526000000000003</c:v>
                </c:pt>
                <c:pt idx="18">
                  <c:v>37.533000000000001</c:v>
                </c:pt>
                <c:pt idx="19">
                  <c:v>6.1639999999999997</c:v>
                </c:pt>
                <c:pt idx="20">
                  <c:v>48.981000000000002</c:v>
                </c:pt>
                <c:pt idx="21">
                  <c:v>40.939</c:v>
                </c:pt>
                <c:pt idx="22">
                  <c:v>23.210999999999999</c:v>
                </c:pt>
                <c:pt idx="23">
                  <c:v>0.1</c:v>
                </c:pt>
                <c:pt idx="24">
                  <c:v>33.475000000000001</c:v>
                </c:pt>
                <c:pt idx="25">
                  <c:v>40.933</c:v>
                </c:pt>
                <c:pt idx="26">
                  <c:v>36.404000000000003</c:v>
                </c:pt>
                <c:pt idx="27">
                  <c:v>71.447999999999993</c:v>
                </c:pt>
                <c:pt idx="28">
                  <c:v>51.25</c:v>
                </c:pt>
                <c:pt idx="29">
                  <c:v>59.973999999999997</c:v>
                </c:pt>
                <c:pt idx="30">
                  <c:v>88.075000000000003</c:v>
                </c:pt>
                <c:pt idx="31">
                  <c:v>73.242999999999995</c:v>
                </c:pt>
                <c:pt idx="32">
                  <c:v>20.923999999999999</c:v>
                </c:pt>
                <c:pt idx="33">
                  <c:v>1.125</c:v>
                </c:pt>
                <c:pt idx="34">
                  <c:v>5.2329999999999997</c:v>
                </c:pt>
                <c:pt idx="35">
                  <c:v>16.831</c:v>
                </c:pt>
                <c:pt idx="36">
                  <c:v>72.534999999999997</c:v>
                </c:pt>
                <c:pt idx="38">
                  <c:v>0.24399999999999999</c:v>
                </c:pt>
                <c:pt idx="39">
                  <c:v>0.192</c:v>
                </c:pt>
                <c:pt idx="41">
                  <c:v>0.42499999999999999</c:v>
                </c:pt>
                <c:pt idx="42">
                  <c:v>0.65400000000000003</c:v>
                </c:pt>
                <c:pt idx="43">
                  <c:v>61.335999999999999</c:v>
                </c:pt>
                <c:pt idx="45">
                  <c:v>53.34</c:v>
                </c:pt>
                <c:pt idx="46">
                  <c:v>58.225999999999999</c:v>
                </c:pt>
                <c:pt idx="47">
                  <c:v>59.502000000000002</c:v>
                </c:pt>
                <c:pt idx="48">
                  <c:v>55.973999999999997</c:v>
                </c:pt>
                <c:pt idx="49">
                  <c:v>49.960999999999999</c:v>
                </c:pt>
                <c:pt idx="50">
                  <c:v>36.853000000000002</c:v>
                </c:pt>
                <c:pt idx="51">
                  <c:v>4.673</c:v>
                </c:pt>
                <c:pt idx="52">
                  <c:v>29.484999999999999</c:v>
                </c:pt>
                <c:pt idx="53">
                  <c:v>23.715</c:v>
                </c:pt>
                <c:pt idx="54">
                  <c:v>20.789000000000001</c:v>
                </c:pt>
                <c:pt idx="55">
                  <c:v>27.058</c:v>
                </c:pt>
                <c:pt idx="56">
                  <c:v>15.522</c:v>
                </c:pt>
                <c:pt idx="57">
                  <c:v>19.872</c:v>
                </c:pt>
                <c:pt idx="58">
                  <c:v>5.35</c:v>
                </c:pt>
                <c:pt idx="59">
                  <c:v>0.64200000000000002</c:v>
                </c:pt>
                <c:pt idx="60">
                  <c:v>30.542999999999999</c:v>
                </c:pt>
                <c:pt idx="61">
                  <c:v>0.38300000000000001</c:v>
                </c:pt>
                <c:pt idx="62">
                  <c:v>0.23400000000000001</c:v>
                </c:pt>
                <c:pt idx="64">
                  <c:v>5.5E-2</c:v>
                </c:pt>
                <c:pt idx="65">
                  <c:v>4.8000000000000001E-2</c:v>
                </c:pt>
                <c:pt idx="66">
                  <c:v>6.7000000000000004E-2</c:v>
                </c:pt>
                <c:pt idx="67">
                  <c:v>9.8000000000000004E-2</c:v>
                </c:pt>
                <c:pt idx="68">
                  <c:v>9.7000000000000003E-2</c:v>
                </c:pt>
                <c:pt idx="69">
                  <c:v>8.1000000000000003E-2</c:v>
                </c:pt>
                <c:pt idx="70">
                  <c:v>6.2E-2</c:v>
                </c:pt>
                <c:pt idx="71">
                  <c:v>4.7E-2</c:v>
                </c:pt>
                <c:pt idx="72">
                  <c:v>14.879</c:v>
                </c:pt>
                <c:pt idx="73">
                  <c:v>1.7000000000000001E-2</c:v>
                </c:pt>
                <c:pt idx="75">
                  <c:v>0.65</c:v>
                </c:pt>
                <c:pt idx="76">
                  <c:v>1.9159999999999999</c:v>
                </c:pt>
                <c:pt idx="77">
                  <c:v>2.4580000000000002</c:v>
                </c:pt>
                <c:pt idx="78">
                  <c:v>9.2189999999999994</c:v>
                </c:pt>
                <c:pt idx="79">
                  <c:v>15.122</c:v>
                </c:pt>
                <c:pt idx="81">
                  <c:v>5</c:v>
                </c:pt>
                <c:pt idx="82">
                  <c:v>38.499000000000002</c:v>
                </c:pt>
                <c:pt idx="83">
                  <c:v>39.215000000000003</c:v>
                </c:pt>
                <c:pt idx="84">
                  <c:v>21.988</c:v>
                </c:pt>
                <c:pt idx="85">
                  <c:v>11.395</c:v>
                </c:pt>
                <c:pt idx="86">
                  <c:v>37.71</c:v>
                </c:pt>
                <c:pt idx="87">
                  <c:v>38.557000000000002</c:v>
                </c:pt>
                <c:pt idx="88">
                  <c:v>18.154</c:v>
                </c:pt>
                <c:pt idx="89">
                  <c:v>7.7370000000000001</c:v>
                </c:pt>
                <c:pt idx="90">
                  <c:v>23.347999999999999</c:v>
                </c:pt>
                <c:pt idx="91">
                  <c:v>36.369</c:v>
                </c:pt>
                <c:pt idx="92">
                  <c:v>16.425000000000001</c:v>
                </c:pt>
                <c:pt idx="93">
                  <c:v>38.270000000000003</c:v>
                </c:pt>
                <c:pt idx="94">
                  <c:v>39.139000000000003</c:v>
                </c:pt>
                <c:pt idx="95">
                  <c:v>47.02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1A-4DBD-BFF9-395DCAA8F7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1A-4DBD-BFF9-395DCAA8F7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9">
                  <c:v>23.01</c:v>
                </c:pt>
                <c:pt idx="61">
                  <c:v>31.242000000000001</c:v>
                </c:pt>
                <c:pt idx="62">
                  <c:v>17.574999999999999</c:v>
                </c:pt>
                <c:pt idx="64">
                  <c:v>5.7060000000000004</c:v>
                </c:pt>
                <c:pt idx="65">
                  <c:v>4.7389999999999999</c:v>
                </c:pt>
                <c:pt idx="66">
                  <c:v>4.3419999999999996</c:v>
                </c:pt>
                <c:pt idx="67">
                  <c:v>5.56</c:v>
                </c:pt>
                <c:pt idx="68">
                  <c:v>10.865</c:v>
                </c:pt>
                <c:pt idx="69">
                  <c:v>16.181999999999999</c:v>
                </c:pt>
                <c:pt idx="70">
                  <c:v>17.564</c:v>
                </c:pt>
                <c:pt idx="71">
                  <c:v>15.696</c:v>
                </c:pt>
                <c:pt idx="73">
                  <c:v>34.435000000000002</c:v>
                </c:pt>
                <c:pt idx="74">
                  <c:v>47.920999999999999</c:v>
                </c:pt>
                <c:pt idx="75">
                  <c:v>45.319000000000003</c:v>
                </c:pt>
                <c:pt idx="76">
                  <c:v>49.441000000000003</c:v>
                </c:pt>
                <c:pt idx="77">
                  <c:v>32.26</c:v>
                </c:pt>
                <c:pt idx="80">
                  <c:v>28.872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A1A-4DBD-BFF9-395DCAA8F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110.13</c:v>
                </c:pt>
                <c:pt idx="1">
                  <c:v>103.24</c:v>
                </c:pt>
                <c:pt idx="2">
                  <c:v>103.96</c:v>
                </c:pt>
                <c:pt idx="3">
                  <c:v>95.66</c:v>
                </c:pt>
                <c:pt idx="4">
                  <c:v>98.28</c:v>
                </c:pt>
                <c:pt idx="5">
                  <c:v>96.04</c:v>
                </c:pt>
                <c:pt idx="6">
                  <c:v>85.24</c:v>
                </c:pt>
                <c:pt idx="7">
                  <c:v>82</c:v>
                </c:pt>
                <c:pt idx="8">
                  <c:v>93.64</c:v>
                </c:pt>
                <c:pt idx="9">
                  <c:v>84.9</c:v>
                </c:pt>
                <c:pt idx="10">
                  <c:v>83.32</c:v>
                </c:pt>
                <c:pt idx="11">
                  <c:v>79.47</c:v>
                </c:pt>
                <c:pt idx="12">
                  <c:v>82.46</c:v>
                </c:pt>
                <c:pt idx="13">
                  <c:v>84.9</c:v>
                </c:pt>
                <c:pt idx="14">
                  <c:v>85.22</c:v>
                </c:pt>
                <c:pt idx="15">
                  <c:v>90.71</c:v>
                </c:pt>
                <c:pt idx="16">
                  <c:v>83.86</c:v>
                </c:pt>
                <c:pt idx="17">
                  <c:v>86.25</c:v>
                </c:pt>
                <c:pt idx="18">
                  <c:v>97.68</c:v>
                </c:pt>
                <c:pt idx="19">
                  <c:v>105.24</c:v>
                </c:pt>
                <c:pt idx="20">
                  <c:v>91.8</c:v>
                </c:pt>
                <c:pt idx="21">
                  <c:v>103.96</c:v>
                </c:pt>
                <c:pt idx="22">
                  <c:v>110.85</c:v>
                </c:pt>
                <c:pt idx="23">
                  <c:v>154.29</c:v>
                </c:pt>
                <c:pt idx="24">
                  <c:v>138.53</c:v>
                </c:pt>
                <c:pt idx="25">
                  <c:v>149.84</c:v>
                </c:pt>
                <c:pt idx="26">
                  <c:v>126.21</c:v>
                </c:pt>
                <c:pt idx="27">
                  <c:v>127.99</c:v>
                </c:pt>
                <c:pt idx="28">
                  <c:v>147.93</c:v>
                </c:pt>
                <c:pt idx="29">
                  <c:v>126.37</c:v>
                </c:pt>
                <c:pt idx="30">
                  <c:v>113.84</c:v>
                </c:pt>
                <c:pt idx="31">
                  <c:v>110.8</c:v>
                </c:pt>
                <c:pt idx="32">
                  <c:v>132.61000000000001</c:v>
                </c:pt>
                <c:pt idx="33">
                  <c:v>120.01</c:v>
                </c:pt>
                <c:pt idx="34">
                  <c:v>100.09</c:v>
                </c:pt>
                <c:pt idx="35">
                  <c:v>82.92</c:v>
                </c:pt>
                <c:pt idx="36">
                  <c:v>104.91</c:v>
                </c:pt>
                <c:pt idx="37">
                  <c:v>95</c:v>
                </c:pt>
                <c:pt idx="38">
                  <c:v>76.5</c:v>
                </c:pt>
                <c:pt idx="39">
                  <c:v>71</c:v>
                </c:pt>
                <c:pt idx="40">
                  <c:v>87.93</c:v>
                </c:pt>
                <c:pt idx="41">
                  <c:v>80.150000000000006</c:v>
                </c:pt>
                <c:pt idx="42">
                  <c:v>79.150000000000006</c:v>
                </c:pt>
                <c:pt idx="43">
                  <c:v>71.45</c:v>
                </c:pt>
                <c:pt idx="44">
                  <c:v>82</c:v>
                </c:pt>
                <c:pt idx="45">
                  <c:v>76.760000000000005</c:v>
                </c:pt>
                <c:pt idx="46">
                  <c:v>73.290000000000006</c:v>
                </c:pt>
                <c:pt idx="47">
                  <c:v>73.680000000000007</c:v>
                </c:pt>
                <c:pt idx="48">
                  <c:v>70.87</c:v>
                </c:pt>
                <c:pt idx="49">
                  <c:v>72.510000000000005</c:v>
                </c:pt>
                <c:pt idx="50">
                  <c:v>81.099999999999994</c:v>
                </c:pt>
                <c:pt idx="51">
                  <c:v>86.28</c:v>
                </c:pt>
                <c:pt idx="52">
                  <c:v>78.3</c:v>
                </c:pt>
                <c:pt idx="53">
                  <c:v>82.27</c:v>
                </c:pt>
                <c:pt idx="54">
                  <c:v>89</c:v>
                </c:pt>
                <c:pt idx="55">
                  <c:v>96.5</c:v>
                </c:pt>
                <c:pt idx="56">
                  <c:v>82.73</c:v>
                </c:pt>
                <c:pt idx="57">
                  <c:v>99.49</c:v>
                </c:pt>
                <c:pt idx="58">
                  <c:v>118.12</c:v>
                </c:pt>
                <c:pt idx="59">
                  <c:v>172.73</c:v>
                </c:pt>
                <c:pt idx="60">
                  <c:v>117.47</c:v>
                </c:pt>
                <c:pt idx="61">
                  <c:v>181.73</c:v>
                </c:pt>
                <c:pt idx="62">
                  <c:v>210.09</c:v>
                </c:pt>
                <c:pt idx="63">
                  <c:v>259.36</c:v>
                </c:pt>
                <c:pt idx="64">
                  <c:v>223.84</c:v>
                </c:pt>
                <c:pt idx="65">
                  <c:v>237.91</c:v>
                </c:pt>
                <c:pt idx="66">
                  <c:v>268.93</c:v>
                </c:pt>
                <c:pt idx="67">
                  <c:v>297.18</c:v>
                </c:pt>
                <c:pt idx="68">
                  <c:v>270.27</c:v>
                </c:pt>
                <c:pt idx="69">
                  <c:v>284.77</c:v>
                </c:pt>
                <c:pt idx="70">
                  <c:v>302.44</c:v>
                </c:pt>
                <c:pt idx="71">
                  <c:v>310.82</c:v>
                </c:pt>
                <c:pt idx="72">
                  <c:v>264.56</c:v>
                </c:pt>
                <c:pt idx="73">
                  <c:v>277.82</c:v>
                </c:pt>
                <c:pt idx="74">
                  <c:v>276.83</c:v>
                </c:pt>
                <c:pt idx="75">
                  <c:v>292.77</c:v>
                </c:pt>
                <c:pt idx="76">
                  <c:v>287.52</c:v>
                </c:pt>
                <c:pt idx="77">
                  <c:v>270.74</c:v>
                </c:pt>
                <c:pt idx="78">
                  <c:v>234.83</c:v>
                </c:pt>
                <c:pt idx="79">
                  <c:v>222.05</c:v>
                </c:pt>
                <c:pt idx="80">
                  <c:v>242.74</c:v>
                </c:pt>
                <c:pt idx="81">
                  <c:v>188</c:v>
                </c:pt>
                <c:pt idx="82">
                  <c:v>171.04</c:v>
                </c:pt>
                <c:pt idx="83">
                  <c:v>138.49</c:v>
                </c:pt>
                <c:pt idx="84">
                  <c:v>159.72</c:v>
                </c:pt>
                <c:pt idx="85">
                  <c:v>151.83000000000001</c:v>
                </c:pt>
                <c:pt idx="86">
                  <c:v>129.47999999999999</c:v>
                </c:pt>
                <c:pt idx="87">
                  <c:v>118.52</c:v>
                </c:pt>
                <c:pt idx="88">
                  <c:v>153.30000000000001</c:v>
                </c:pt>
                <c:pt idx="89">
                  <c:v>153.30000000000001</c:v>
                </c:pt>
                <c:pt idx="90">
                  <c:v>129.22999999999999</c:v>
                </c:pt>
                <c:pt idx="91">
                  <c:v>114.26</c:v>
                </c:pt>
                <c:pt idx="92">
                  <c:v>120.53</c:v>
                </c:pt>
                <c:pt idx="93">
                  <c:v>98.78</c:v>
                </c:pt>
                <c:pt idx="94">
                  <c:v>93.8</c:v>
                </c:pt>
                <c:pt idx="95">
                  <c:v>85.67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1A-4DBD-BFF9-395DCAA8F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53.71</v>
      </c>
      <c r="C5" s="25">
        <v>18.829999999999998</v>
      </c>
      <c r="D5" s="25">
        <v>35.25</v>
      </c>
      <c r="E5" s="25">
        <v>17.073</v>
      </c>
      <c r="F5" s="25">
        <v>55.39</v>
      </c>
      <c r="G5" s="25">
        <v>55.908999999999999</v>
      </c>
      <c r="H5" s="25">
        <v>55.844999999999999</v>
      </c>
      <c r="I5" s="25">
        <v>49.786999999999999</v>
      </c>
      <c r="J5" s="25">
        <v>55.78</v>
      </c>
      <c r="K5" s="25">
        <v>55.512</v>
      </c>
      <c r="L5" s="25">
        <v>48.302999999999997</v>
      </c>
      <c r="M5" s="25">
        <v>58.531999999999996</v>
      </c>
      <c r="N5" s="25">
        <v>47.81</v>
      </c>
      <c r="O5" s="25">
        <v>54.933</v>
      </c>
      <c r="P5" s="25">
        <v>55.37</v>
      </c>
      <c r="Q5" s="25">
        <v>55.268999999999998</v>
      </c>
      <c r="R5" s="25">
        <v>47.930999999999997</v>
      </c>
      <c r="S5" s="25">
        <v>55.531999999999996</v>
      </c>
      <c r="T5" s="25">
        <v>53.731999999999999</v>
      </c>
      <c r="U5" s="25">
        <v>21.497</v>
      </c>
      <c r="V5" s="25">
        <v>64.989999999999995</v>
      </c>
      <c r="W5" s="25">
        <v>54.149000000000001</v>
      </c>
      <c r="X5" s="25">
        <v>36.837000000000003</v>
      </c>
      <c r="Y5" s="25">
        <v>11.911</v>
      </c>
      <c r="Z5" s="25">
        <v>46.741999999999997</v>
      </c>
      <c r="AA5" s="25">
        <v>54.357999999999997</v>
      </c>
      <c r="AB5" s="25">
        <v>52.688000000000002</v>
      </c>
      <c r="AC5" s="25">
        <v>92.692999999999998</v>
      </c>
      <c r="AD5" s="25">
        <v>63.978000000000002</v>
      </c>
      <c r="AE5" s="25">
        <v>75.578000000000003</v>
      </c>
      <c r="AF5" s="25">
        <v>117.134</v>
      </c>
      <c r="AG5" s="25">
        <v>92.385999999999996</v>
      </c>
      <c r="AH5" s="25">
        <v>63.433999999999997</v>
      </c>
      <c r="AI5" s="25">
        <v>33.939</v>
      </c>
      <c r="AJ5" s="25">
        <v>42.249000000000002</v>
      </c>
      <c r="AK5" s="25">
        <v>285.63099999999997</v>
      </c>
      <c r="AL5" s="25">
        <v>108.398</v>
      </c>
      <c r="AM5" s="25">
        <v>124.95099999999999</v>
      </c>
      <c r="AN5" s="25">
        <v>289.56200000000001</v>
      </c>
      <c r="AO5" s="25">
        <v>81.956999999999994</v>
      </c>
      <c r="AP5" s="25">
        <v>97.74</v>
      </c>
      <c r="AQ5" s="25">
        <v>40.932000000000002</v>
      </c>
      <c r="AR5" s="25">
        <v>80.405000000000001</v>
      </c>
      <c r="AS5" s="25">
        <v>105.974</v>
      </c>
      <c r="AT5" s="25">
        <v>94.802000000000007</v>
      </c>
      <c r="AU5" s="25">
        <v>128.10300000000001</v>
      </c>
      <c r="AV5" s="25">
        <v>154.18199999999999</v>
      </c>
      <c r="AW5" s="25">
        <v>79.396000000000001</v>
      </c>
      <c r="AX5" s="25">
        <v>169.80699999999999</v>
      </c>
      <c r="AY5" s="25">
        <v>175.33099999999999</v>
      </c>
      <c r="AZ5" s="25">
        <v>51.402000000000001</v>
      </c>
      <c r="BA5" s="25">
        <v>127.806</v>
      </c>
      <c r="BB5" s="25">
        <v>67.703999999999994</v>
      </c>
      <c r="BC5" s="25">
        <v>73.45</v>
      </c>
      <c r="BD5" s="25">
        <v>131.70699999999999</v>
      </c>
      <c r="BE5" s="25">
        <v>57.091999999999999</v>
      </c>
      <c r="BF5" s="25">
        <v>262.88200000000001</v>
      </c>
      <c r="BG5" s="25">
        <v>52.9</v>
      </c>
      <c r="BH5" s="25">
        <v>25.7</v>
      </c>
      <c r="BI5" s="25">
        <v>35.722000000000001</v>
      </c>
      <c r="BJ5" s="25">
        <v>56.603000000000002</v>
      </c>
      <c r="BK5" s="25">
        <v>32.594999999999999</v>
      </c>
      <c r="BL5" s="25">
        <v>28.713999999999999</v>
      </c>
      <c r="BM5" s="25">
        <v>38.883000000000003</v>
      </c>
      <c r="BN5" s="25">
        <v>21.562000000000001</v>
      </c>
      <c r="BO5" s="25">
        <v>21.146000000000001</v>
      </c>
      <c r="BP5" s="25">
        <v>20.722999999999999</v>
      </c>
      <c r="BQ5" s="25">
        <v>20.966999999999999</v>
      </c>
      <c r="BR5" s="25">
        <v>26.297000000000001</v>
      </c>
      <c r="BS5" s="25">
        <v>32.075000000000003</v>
      </c>
      <c r="BT5" s="25">
        <v>34.515000000000001</v>
      </c>
      <c r="BU5" s="25">
        <v>32.591000000000001</v>
      </c>
      <c r="BV5" s="25">
        <v>41.241</v>
      </c>
      <c r="BW5" s="25">
        <v>49.302</v>
      </c>
      <c r="BX5" s="25">
        <v>63.213000000000001</v>
      </c>
      <c r="BY5" s="25">
        <v>61.741999999999997</v>
      </c>
      <c r="BZ5" s="25">
        <v>67.171999999999997</v>
      </c>
      <c r="CA5" s="25">
        <v>49.576000000000001</v>
      </c>
      <c r="CB5" s="25">
        <v>33.869</v>
      </c>
      <c r="CC5" s="25">
        <v>39.777999999999999</v>
      </c>
      <c r="CD5" s="25">
        <v>43.716999999999999</v>
      </c>
      <c r="CE5" s="25">
        <v>39.643999999999998</v>
      </c>
      <c r="CF5" s="25">
        <v>68.268000000000001</v>
      </c>
      <c r="CG5" s="25">
        <v>72.870999999999995</v>
      </c>
      <c r="CH5" s="25">
        <v>60.220999999999997</v>
      </c>
      <c r="CI5" s="25">
        <v>49.558</v>
      </c>
      <c r="CJ5" s="25">
        <v>53.316000000000003</v>
      </c>
      <c r="CK5" s="25">
        <v>75.331000000000003</v>
      </c>
      <c r="CL5" s="25">
        <v>46.517000000000003</v>
      </c>
      <c r="CM5" s="25">
        <v>35.930999999999997</v>
      </c>
      <c r="CN5" s="25">
        <v>37.817999999999998</v>
      </c>
      <c r="CO5" s="25">
        <v>51.189</v>
      </c>
      <c r="CP5" s="25">
        <v>57.939</v>
      </c>
      <c r="CQ5" s="25">
        <v>66.816000000000003</v>
      </c>
      <c r="CR5" s="25">
        <v>80.741</v>
      </c>
      <c r="CS5" s="25">
        <v>88.49</v>
      </c>
      <c r="CT5" s="26"/>
      <c r="CU5" s="26"/>
      <c r="CV5" s="26"/>
      <c r="CW5" s="27"/>
      <c r="CX5" s="28">
        <f t="array" ref="CX5">SUMPRODUCT(B5:CW5*0.25)</f>
        <v>1614.8819999999992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110.13</v>
      </c>
      <c r="C8" s="37">
        <v>103.24</v>
      </c>
      <c r="D8" s="37">
        <v>103.96</v>
      </c>
      <c r="E8" s="37">
        <v>95.66</v>
      </c>
      <c r="F8" s="37">
        <v>98.28</v>
      </c>
      <c r="G8" s="37">
        <v>96.04</v>
      </c>
      <c r="H8" s="37">
        <v>85.24</v>
      </c>
      <c r="I8" s="37">
        <v>82</v>
      </c>
      <c r="J8" s="37">
        <v>93.64</v>
      </c>
      <c r="K8" s="37">
        <v>84.9</v>
      </c>
      <c r="L8" s="37">
        <v>83.32</v>
      </c>
      <c r="M8" s="37">
        <v>79.47</v>
      </c>
      <c r="N8" s="37">
        <v>82.46</v>
      </c>
      <c r="O8" s="37">
        <v>84.9</v>
      </c>
      <c r="P8" s="37">
        <v>85.22</v>
      </c>
      <c r="Q8" s="37">
        <v>90.71</v>
      </c>
      <c r="R8" s="37">
        <v>83.86</v>
      </c>
      <c r="S8" s="37">
        <v>86.25</v>
      </c>
      <c r="T8" s="37">
        <v>97.68</v>
      </c>
      <c r="U8" s="37">
        <v>105.24</v>
      </c>
      <c r="V8" s="37">
        <v>91.8</v>
      </c>
      <c r="W8" s="37">
        <v>103.96</v>
      </c>
      <c r="X8" s="37">
        <v>110.85</v>
      </c>
      <c r="Y8" s="37">
        <v>154.29</v>
      </c>
      <c r="Z8" s="37">
        <v>138.53</v>
      </c>
      <c r="AA8" s="37">
        <v>149.84</v>
      </c>
      <c r="AB8" s="37">
        <v>126.21</v>
      </c>
      <c r="AC8" s="37">
        <v>127.99</v>
      </c>
      <c r="AD8" s="37">
        <v>147.93</v>
      </c>
      <c r="AE8" s="37">
        <v>126.37</v>
      </c>
      <c r="AF8" s="37">
        <v>113.84</v>
      </c>
      <c r="AG8" s="37">
        <v>110.8</v>
      </c>
      <c r="AH8" s="37">
        <v>132.61000000000001</v>
      </c>
      <c r="AI8" s="37">
        <v>120.01</v>
      </c>
      <c r="AJ8" s="37">
        <v>100.09</v>
      </c>
      <c r="AK8" s="37">
        <v>82.92</v>
      </c>
      <c r="AL8" s="37">
        <v>104.91</v>
      </c>
      <c r="AM8" s="37">
        <v>95</v>
      </c>
      <c r="AN8" s="37">
        <v>76.5</v>
      </c>
      <c r="AO8" s="37">
        <v>71</v>
      </c>
      <c r="AP8" s="37">
        <v>87.93</v>
      </c>
      <c r="AQ8" s="37">
        <v>80.150000000000006</v>
      </c>
      <c r="AR8" s="37">
        <v>79.150000000000006</v>
      </c>
      <c r="AS8" s="37">
        <v>71.45</v>
      </c>
      <c r="AT8" s="37">
        <v>82</v>
      </c>
      <c r="AU8" s="37">
        <v>76.760000000000005</v>
      </c>
      <c r="AV8" s="37">
        <v>73.290000000000006</v>
      </c>
      <c r="AW8" s="37">
        <v>73.680000000000007</v>
      </c>
      <c r="AX8" s="37">
        <v>70.87</v>
      </c>
      <c r="AY8" s="37">
        <v>72.510000000000005</v>
      </c>
      <c r="AZ8" s="37">
        <v>81.099999999999994</v>
      </c>
      <c r="BA8" s="37">
        <v>86.28</v>
      </c>
      <c r="BB8" s="37">
        <v>78.3</v>
      </c>
      <c r="BC8" s="37">
        <v>82.27</v>
      </c>
      <c r="BD8" s="37">
        <v>89</v>
      </c>
      <c r="BE8" s="37">
        <v>96.5</v>
      </c>
      <c r="BF8" s="37">
        <v>82.73</v>
      </c>
      <c r="BG8" s="37">
        <v>99.49</v>
      </c>
      <c r="BH8" s="37">
        <v>118.12</v>
      </c>
      <c r="BI8" s="37">
        <v>172.73</v>
      </c>
      <c r="BJ8" s="37">
        <v>117.47</v>
      </c>
      <c r="BK8" s="37">
        <v>181.73</v>
      </c>
      <c r="BL8" s="37">
        <v>210.09</v>
      </c>
      <c r="BM8" s="37">
        <v>259.36</v>
      </c>
      <c r="BN8" s="37">
        <v>223.84</v>
      </c>
      <c r="BO8" s="37">
        <v>237.91</v>
      </c>
      <c r="BP8" s="37">
        <v>268.93</v>
      </c>
      <c r="BQ8" s="37">
        <v>297.18</v>
      </c>
      <c r="BR8" s="37">
        <v>270.27</v>
      </c>
      <c r="BS8" s="37">
        <v>284.77</v>
      </c>
      <c r="BT8" s="37">
        <v>302.44</v>
      </c>
      <c r="BU8" s="37">
        <v>310.82</v>
      </c>
      <c r="BV8" s="37">
        <v>264.56</v>
      </c>
      <c r="BW8" s="37">
        <v>277.82</v>
      </c>
      <c r="BX8" s="37">
        <v>276.83</v>
      </c>
      <c r="BY8" s="37">
        <v>292.77</v>
      </c>
      <c r="BZ8" s="37">
        <v>287.52</v>
      </c>
      <c r="CA8" s="37">
        <v>270.74</v>
      </c>
      <c r="CB8" s="37">
        <v>234.83</v>
      </c>
      <c r="CC8" s="37">
        <v>222.05</v>
      </c>
      <c r="CD8" s="37">
        <v>242.74</v>
      </c>
      <c r="CE8" s="37">
        <v>188</v>
      </c>
      <c r="CF8" s="37">
        <v>171.04</v>
      </c>
      <c r="CG8" s="37">
        <v>138.49</v>
      </c>
      <c r="CH8" s="37">
        <v>159.72</v>
      </c>
      <c r="CI8" s="37">
        <v>151.83000000000001</v>
      </c>
      <c r="CJ8" s="37">
        <v>129.47999999999999</v>
      </c>
      <c r="CK8" s="37">
        <v>118.52</v>
      </c>
      <c r="CL8" s="37">
        <v>153.30000000000001</v>
      </c>
      <c r="CM8" s="37">
        <v>153.30000000000001</v>
      </c>
      <c r="CN8" s="37">
        <v>129.22999999999999</v>
      </c>
      <c r="CO8" s="37">
        <v>114.26</v>
      </c>
      <c r="CP8" s="37">
        <v>120.53</v>
      </c>
      <c r="CQ8" s="37">
        <v>98.78</v>
      </c>
      <c r="CR8" s="37">
        <v>93.8</v>
      </c>
      <c r="CS8" s="37">
        <v>85.67</v>
      </c>
      <c r="CT8" s="38"/>
      <c r="CU8" s="38"/>
      <c r="CV8" s="38"/>
      <c r="CW8" s="39"/>
      <c r="CX8" s="40">
        <f>IF(SUM(B8:CW8)&lt;&gt;0,AVERAGEIF(B8:CW8,"&lt;&gt;"""),"")</f>
        <v>137.63104166666665</v>
      </c>
    </row>
    <row r="9" spans="1:102" ht="24.95" customHeight="1" thickBot="1" x14ac:dyDescent="0.25">
      <c r="A9" s="41" t="s">
        <v>6</v>
      </c>
      <c r="B9" s="42">
        <v>103.2475</v>
      </c>
      <c r="C9" s="43">
        <v>103.2475</v>
      </c>
      <c r="D9" s="43">
        <v>103.2475</v>
      </c>
      <c r="E9" s="43">
        <v>103.2475</v>
      </c>
      <c r="F9" s="43">
        <v>90.39</v>
      </c>
      <c r="G9" s="43">
        <v>90.39</v>
      </c>
      <c r="H9" s="43">
        <v>90.39</v>
      </c>
      <c r="I9" s="43">
        <v>90.39</v>
      </c>
      <c r="J9" s="43">
        <v>85.332499999999996</v>
      </c>
      <c r="K9" s="43">
        <v>85.332499999999996</v>
      </c>
      <c r="L9" s="43">
        <v>85.332499999999996</v>
      </c>
      <c r="M9" s="43">
        <v>85.332499999999996</v>
      </c>
      <c r="N9" s="43">
        <v>85.822500000000005</v>
      </c>
      <c r="O9" s="43">
        <v>85.822500000000005</v>
      </c>
      <c r="P9" s="43">
        <v>85.822500000000005</v>
      </c>
      <c r="Q9" s="43">
        <v>85.822500000000005</v>
      </c>
      <c r="R9" s="43">
        <v>93.257499999999993</v>
      </c>
      <c r="S9" s="43">
        <v>93.257499999999993</v>
      </c>
      <c r="T9" s="43">
        <v>93.257499999999993</v>
      </c>
      <c r="U9" s="43">
        <v>93.257499999999993</v>
      </c>
      <c r="V9" s="43">
        <v>115.22499999999999</v>
      </c>
      <c r="W9" s="43">
        <v>115.22499999999999</v>
      </c>
      <c r="X9" s="43">
        <v>115.22499999999999</v>
      </c>
      <c r="Y9" s="43">
        <v>115.22499999999999</v>
      </c>
      <c r="Z9" s="43">
        <v>135.64250000000001</v>
      </c>
      <c r="AA9" s="43">
        <v>135.64250000000001</v>
      </c>
      <c r="AB9" s="43">
        <v>135.64250000000001</v>
      </c>
      <c r="AC9" s="43">
        <v>135.64250000000001</v>
      </c>
      <c r="AD9" s="43">
        <v>124.735</v>
      </c>
      <c r="AE9" s="43">
        <v>124.735</v>
      </c>
      <c r="AF9" s="43">
        <v>124.735</v>
      </c>
      <c r="AG9" s="43">
        <v>124.735</v>
      </c>
      <c r="AH9" s="43">
        <v>108.9075</v>
      </c>
      <c r="AI9" s="43">
        <v>108.9075</v>
      </c>
      <c r="AJ9" s="43">
        <v>108.9075</v>
      </c>
      <c r="AK9" s="43">
        <v>108.9075</v>
      </c>
      <c r="AL9" s="43">
        <v>86.852500000000006</v>
      </c>
      <c r="AM9" s="43">
        <v>86.852500000000006</v>
      </c>
      <c r="AN9" s="43">
        <v>86.852500000000006</v>
      </c>
      <c r="AO9" s="43">
        <v>86.852500000000006</v>
      </c>
      <c r="AP9" s="43">
        <v>79.67</v>
      </c>
      <c r="AQ9" s="43">
        <v>79.67</v>
      </c>
      <c r="AR9" s="43">
        <v>79.67</v>
      </c>
      <c r="AS9" s="43">
        <v>79.67</v>
      </c>
      <c r="AT9" s="43">
        <v>76.432500000000005</v>
      </c>
      <c r="AU9" s="43">
        <v>76.432500000000005</v>
      </c>
      <c r="AV9" s="43">
        <v>76.432500000000005</v>
      </c>
      <c r="AW9" s="43">
        <v>76.432500000000005</v>
      </c>
      <c r="AX9" s="43">
        <v>77.69</v>
      </c>
      <c r="AY9" s="43">
        <v>77.69</v>
      </c>
      <c r="AZ9" s="43">
        <v>77.69</v>
      </c>
      <c r="BA9" s="43">
        <v>77.69</v>
      </c>
      <c r="BB9" s="43">
        <v>86.517499999999998</v>
      </c>
      <c r="BC9" s="43">
        <v>86.517499999999998</v>
      </c>
      <c r="BD9" s="43">
        <v>86.517499999999998</v>
      </c>
      <c r="BE9" s="43">
        <v>86.517499999999998</v>
      </c>
      <c r="BF9" s="43">
        <v>118.2675</v>
      </c>
      <c r="BG9" s="43">
        <v>118.2675</v>
      </c>
      <c r="BH9" s="43">
        <v>118.2675</v>
      </c>
      <c r="BI9" s="43">
        <v>118.2675</v>
      </c>
      <c r="BJ9" s="43">
        <v>192.16249999999999</v>
      </c>
      <c r="BK9" s="43">
        <v>192.16249999999999</v>
      </c>
      <c r="BL9" s="43">
        <v>192.16249999999999</v>
      </c>
      <c r="BM9" s="43">
        <v>192.16249999999999</v>
      </c>
      <c r="BN9" s="43">
        <v>256.96499999999997</v>
      </c>
      <c r="BO9" s="43">
        <v>256.96499999999997</v>
      </c>
      <c r="BP9" s="43">
        <v>256.96499999999997</v>
      </c>
      <c r="BQ9" s="43">
        <v>256.96499999999997</v>
      </c>
      <c r="BR9" s="43">
        <v>292.07499999999999</v>
      </c>
      <c r="BS9" s="43">
        <v>292.07499999999999</v>
      </c>
      <c r="BT9" s="43">
        <v>292.07499999999999</v>
      </c>
      <c r="BU9" s="43">
        <v>292.07499999999999</v>
      </c>
      <c r="BV9" s="43">
        <v>277.995</v>
      </c>
      <c r="BW9" s="43">
        <v>277.995</v>
      </c>
      <c r="BX9" s="43">
        <v>277.995</v>
      </c>
      <c r="BY9" s="43">
        <v>277.995</v>
      </c>
      <c r="BZ9" s="43">
        <v>253.785</v>
      </c>
      <c r="CA9" s="43">
        <v>253.785</v>
      </c>
      <c r="CB9" s="43">
        <v>253.785</v>
      </c>
      <c r="CC9" s="43">
        <v>253.785</v>
      </c>
      <c r="CD9" s="43">
        <v>185.0675</v>
      </c>
      <c r="CE9" s="43">
        <v>185.0675</v>
      </c>
      <c r="CF9" s="43">
        <v>185.0675</v>
      </c>
      <c r="CG9" s="43">
        <v>185.0675</v>
      </c>
      <c r="CH9" s="43">
        <v>139.88749999999999</v>
      </c>
      <c r="CI9" s="43">
        <v>139.88749999999999</v>
      </c>
      <c r="CJ9" s="43">
        <v>139.88749999999999</v>
      </c>
      <c r="CK9" s="43">
        <v>139.88749999999999</v>
      </c>
      <c r="CL9" s="43">
        <v>137.52250000000001</v>
      </c>
      <c r="CM9" s="43">
        <v>137.52250000000001</v>
      </c>
      <c r="CN9" s="43">
        <v>137.52250000000001</v>
      </c>
      <c r="CO9" s="43">
        <v>137.52250000000001</v>
      </c>
      <c r="CP9" s="43">
        <v>99.694999999999993</v>
      </c>
      <c r="CQ9" s="43">
        <v>99.694999999999993</v>
      </c>
      <c r="CR9" s="43">
        <v>99.694999999999993</v>
      </c>
      <c r="CS9" s="43">
        <v>99.694999999999993</v>
      </c>
      <c r="CT9" s="44"/>
      <c r="CU9" s="44"/>
      <c r="CV9" s="44"/>
      <c r="CW9" s="45"/>
      <c r="CX9" s="46">
        <f>IF(SUM(B9:CW9)&lt;&gt;0,AVERAGEIF(B9:CW9,"&lt;&gt;"""),"")</f>
        <v>137.63104166666665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14.11</v>
      </c>
      <c r="G13" s="65">
        <v>32.209000000000003</v>
      </c>
      <c r="H13" s="65">
        <v>41.924999999999997</v>
      </c>
      <c r="I13" s="65">
        <v>38.536999999999999</v>
      </c>
      <c r="J13" s="65">
        <v>8</v>
      </c>
      <c r="K13" s="65">
        <v>30.641999999999999</v>
      </c>
      <c r="L13" s="65">
        <v>17.283000000000001</v>
      </c>
      <c r="M13" s="65">
        <v>48.152000000000001</v>
      </c>
      <c r="N13" s="65">
        <v>25.62</v>
      </c>
      <c r="O13" s="65">
        <v>21.273</v>
      </c>
      <c r="P13" s="65">
        <v>22.06</v>
      </c>
      <c r="Q13" s="65">
        <v>9.59</v>
      </c>
      <c r="R13" s="65">
        <v>26.031000000000002</v>
      </c>
      <c r="S13" s="65">
        <v>44.472000000000001</v>
      </c>
      <c r="T13" s="65">
        <v>44.661999999999999</v>
      </c>
      <c r="U13" s="65">
        <v>8</v>
      </c>
      <c r="V13" s="65">
        <v>50.01</v>
      </c>
      <c r="W13" s="65"/>
      <c r="X13" s="65"/>
      <c r="Y13" s="65">
        <v>8</v>
      </c>
      <c r="Z13" s="65"/>
      <c r="AA13" s="65">
        <v>8</v>
      </c>
      <c r="AB13" s="65"/>
      <c r="AC13" s="65"/>
      <c r="AD13" s="65">
        <v>8</v>
      </c>
      <c r="AE13" s="65"/>
      <c r="AF13" s="65"/>
      <c r="AG13" s="65"/>
      <c r="AH13" s="65"/>
      <c r="AI13" s="65">
        <v>5</v>
      </c>
      <c r="AJ13" s="65">
        <v>11.045</v>
      </c>
      <c r="AK13" s="65">
        <v>252.291</v>
      </c>
      <c r="AL13" s="65"/>
      <c r="AM13" s="65">
        <v>16</v>
      </c>
      <c r="AN13" s="65">
        <v>208.92500000000001</v>
      </c>
      <c r="AO13" s="65">
        <v>3.3039999999999998</v>
      </c>
      <c r="AP13" s="65">
        <v>24.963999999999999</v>
      </c>
      <c r="AQ13" s="65"/>
      <c r="AR13" s="65">
        <v>36.295999999999999</v>
      </c>
      <c r="AS13" s="65">
        <v>64.016000000000005</v>
      </c>
      <c r="AT13" s="65">
        <v>27.051000000000002</v>
      </c>
      <c r="AU13" s="65">
        <v>80.772000000000006</v>
      </c>
      <c r="AV13" s="65">
        <v>109.863</v>
      </c>
      <c r="AW13" s="65">
        <v>5.27</v>
      </c>
      <c r="AX13" s="65">
        <v>135.31200000000001</v>
      </c>
      <c r="AY13" s="65">
        <v>142.46299999999999</v>
      </c>
      <c r="AZ13" s="65"/>
      <c r="BA13" s="65">
        <v>5</v>
      </c>
      <c r="BB13" s="65">
        <v>39.476999999999997</v>
      </c>
      <c r="BC13" s="65">
        <v>47.093000000000004</v>
      </c>
      <c r="BD13" s="65">
        <v>87.376999999999995</v>
      </c>
      <c r="BE13" s="65">
        <v>3</v>
      </c>
      <c r="BF13" s="65">
        <v>261.488</v>
      </c>
      <c r="BG13" s="65">
        <v>3</v>
      </c>
      <c r="BH13" s="65">
        <v>3</v>
      </c>
      <c r="BI13" s="65">
        <v>3</v>
      </c>
      <c r="BJ13" s="65">
        <v>41.414000000000001</v>
      </c>
      <c r="BK13" s="65">
        <v>5</v>
      </c>
      <c r="BL13" s="65">
        <v>5</v>
      </c>
      <c r="BM13" s="65">
        <v>4</v>
      </c>
      <c r="BN13" s="65">
        <v>5</v>
      </c>
      <c r="BO13" s="65">
        <v>5</v>
      </c>
      <c r="BP13" s="65">
        <v>4</v>
      </c>
      <c r="BQ13" s="65">
        <v>4</v>
      </c>
      <c r="BR13" s="65">
        <v>9</v>
      </c>
      <c r="BS13" s="65">
        <v>9</v>
      </c>
      <c r="BT13" s="65">
        <v>10</v>
      </c>
      <c r="BU13" s="65">
        <v>9</v>
      </c>
      <c r="BV13" s="65">
        <v>11</v>
      </c>
      <c r="BW13" s="65">
        <v>10</v>
      </c>
      <c r="BX13" s="65">
        <v>11</v>
      </c>
      <c r="BY13" s="65">
        <v>10</v>
      </c>
      <c r="BZ13" s="65">
        <v>5</v>
      </c>
      <c r="CA13" s="65">
        <v>5</v>
      </c>
      <c r="CB13" s="65">
        <v>9</v>
      </c>
      <c r="CC13" s="65">
        <v>15</v>
      </c>
      <c r="CD13" s="65">
        <v>7</v>
      </c>
      <c r="CE13" s="65">
        <v>10</v>
      </c>
      <c r="CF13" s="65">
        <v>22.111000000000001</v>
      </c>
      <c r="CG13" s="65">
        <v>52.414000000000001</v>
      </c>
      <c r="CH13" s="65">
        <v>8</v>
      </c>
      <c r="CI13" s="65">
        <v>8</v>
      </c>
      <c r="CJ13" s="65">
        <v>11</v>
      </c>
      <c r="CK13" s="65">
        <v>33.493000000000002</v>
      </c>
      <c r="CL13" s="65">
        <v>8</v>
      </c>
      <c r="CM13" s="65">
        <v>8</v>
      </c>
      <c r="CN13" s="65">
        <v>13</v>
      </c>
      <c r="CO13" s="65"/>
      <c r="CP13" s="65">
        <v>42.527000000000001</v>
      </c>
      <c r="CQ13" s="65">
        <v>41.652999999999999</v>
      </c>
      <c r="CR13" s="65">
        <v>80.741</v>
      </c>
      <c r="CS13" s="65">
        <v>88.01</v>
      </c>
      <c r="CT13" s="66"/>
      <c r="CU13" s="66"/>
      <c r="CV13" s="66"/>
      <c r="CW13" s="67"/>
      <c r="CX13" s="68">
        <f t="array" ref="CX13">SUMPRODUCT(B13:CW13*0.25)</f>
        <v>675.48650000000009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14.83</v>
      </c>
      <c r="C15" s="71">
        <v>15.01</v>
      </c>
      <c r="D15" s="71">
        <v>15.17</v>
      </c>
      <c r="E15" s="71">
        <v>15.37</v>
      </c>
      <c r="F15" s="71">
        <v>10.58</v>
      </c>
      <c r="G15" s="71">
        <v>10.72</v>
      </c>
      <c r="H15" s="71">
        <v>10.82</v>
      </c>
      <c r="I15" s="71">
        <v>10.77</v>
      </c>
      <c r="J15" s="71">
        <v>10.8</v>
      </c>
      <c r="K15" s="71">
        <v>10.55</v>
      </c>
      <c r="L15" s="71">
        <v>10.220000000000001</v>
      </c>
      <c r="M15" s="71">
        <v>9.9</v>
      </c>
      <c r="N15" s="71">
        <v>9.6300000000000008</v>
      </c>
      <c r="O15" s="71">
        <v>9.44</v>
      </c>
      <c r="P15" s="71">
        <v>9.33</v>
      </c>
      <c r="Q15" s="71">
        <v>9.2789999999999999</v>
      </c>
      <c r="R15" s="71">
        <v>9.1</v>
      </c>
      <c r="S15" s="71">
        <v>9.06</v>
      </c>
      <c r="T15" s="71">
        <v>9.07</v>
      </c>
      <c r="U15" s="71">
        <v>9.06</v>
      </c>
      <c r="V15" s="71"/>
      <c r="W15" s="71"/>
      <c r="X15" s="71"/>
      <c r="Y15" s="71">
        <v>5.8999999999999997E-2</v>
      </c>
      <c r="Z15" s="71">
        <v>7.992</v>
      </c>
      <c r="AA15" s="71">
        <v>0.19600000000000001</v>
      </c>
      <c r="AB15" s="71">
        <v>0.38800000000000001</v>
      </c>
      <c r="AC15" s="71">
        <v>1.2999999999999999E-2</v>
      </c>
      <c r="AD15" s="71">
        <v>16.847999999999999</v>
      </c>
      <c r="AE15" s="71">
        <v>7.0250000000000004</v>
      </c>
      <c r="AF15" s="71">
        <v>1.3340000000000001</v>
      </c>
      <c r="AG15" s="71">
        <v>1.3859999999999999</v>
      </c>
      <c r="AH15" s="71">
        <v>6.6340000000000003</v>
      </c>
      <c r="AI15" s="71">
        <v>28.939</v>
      </c>
      <c r="AJ15" s="71">
        <v>31.204000000000001</v>
      </c>
      <c r="AK15" s="71">
        <v>33.340000000000003</v>
      </c>
      <c r="AL15" s="71">
        <v>15.997999999999999</v>
      </c>
      <c r="AM15" s="71">
        <v>46.058</v>
      </c>
      <c r="AN15" s="71">
        <v>38.82</v>
      </c>
      <c r="AO15" s="71">
        <v>40.572000000000003</v>
      </c>
      <c r="AP15" s="71">
        <v>48.014000000000003</v>
      </c>
      <c r="AQ15" s="71">
        <v>39.904000000000003</v>
      </c>
      <c r="AR15" s="71">
        <v>43.639000000000003</v>
      </c>
      <c r="AS15" s="71">
        <v>41.957999999999998</v>
      </c>
      <c r="AT15" s="71">
        <v>57.997</v>
      </c>
      <c r="AU15" s="71">
        <v>47.331000000000003</v>
      </c>
      <c r="AV15" s="71">
        <v>44.319000000000003</v>
      </c>
      <c r="AW15" s="71">
        <v>41.625999999999998</v>
      </c>
      <c r="AX15" s="71">
        <v>34.494999999999997</v>
      </c>
      <c r="AY15" s="71">
        <v>32.868000000000002</v>
      </c>
      <c r="AZ15" s="71">
        <v>34.201999999999998</v>
      </c>
      <c r="BA15" s="71">
        <v>34.29</v>
      </c>
      <c r="BB15" s="71">
        <v>28.227</v>
      </c>
      <c r="BC15" s="71">
        <v>26.356999999999999</v>
      </c>
      <c r="BD15" s="71">
        <v>22.93</v>
      </c>
      <c r="BE15" s="71">
        <v>19.091999999999999</v>
      </c>
      <c r="BF15" s="71">
        <v>1.3939999999999999</v>
      </c>
      <c r="BG15" s="71"/>
      <c r="BH15" s="71"/>
      <c r="BI15" s="71">
        <v>27.622</v>
      </c>
      <c r="BJ15" s="71">
        <v>7.7889999999999997</v>
      </c>
      <c r="BK15" s="71">
        <v>21.895</v>
      </c>
      <c r="BL15" s="71">
        <v>18.213999999999999</v>
      </c>
      <c r="BM15" s="71">
        <v>29.382999999999999</v>
      </c>
      <c r="BN15" s="71">
        <v>11.162000000000001</v>
      </c>
      <c r="BO15" s="71">
        <v>10.346</v>
      </c>
      <c r="BP15" s="71">
        <v>10.823</v>
      </c>
      <c r="BQ15" s="71">
        <v>11.019</v>
      </c>
      <c r="BR15" s="71">
        <v>11.529</v>
      </c>
      <c r="BS15" s="71">
        <v>12.377000000000001</v>
      </c>
      <c r="BT15" s="71">
        <v>13.356999999999999</v>
      </c>
      <c r="BU15" s="71">
        <v>13.627000000000001</v>
      </c>
      <c r="BV15" s="71">
        <v>5.7729999999999997</v>
      </c>
      <c r="BW15" s="71">
        <v>12.712</v>
      </c>
      <c r="BX15" s="71">
        <v>11.231999999999999</v>
      </c>
      <c r="BY15" s="71">
        <v>10.385</v>
      </c>
      <c r="BZ15" s="71">
        <v>10.138999999999999</v>
      </c>
      <c r="CA15" s="71">
        <v>9.4670000000000005</v>
      </c>
      <c r="CB15" s="71">
        <v>6.7000000000000004E-2</v>
      </c>
      <c r="CC15" s="71">
        <v>6.8000000000000005E-2</v>
      </c>
      <c r="CD15" s="71">
        <v>8.0370000000000008</v>
      </c>
      <c r="CE15" s="71">
        <v>0.46700000000000003</v>
      </c>
      <c r="CF15" s="71">
        <v>5.7000000000000002E-2</v>
      </c>
      <c r="CG15" s="71">
        <v>5.7000000000000002E-2</v>
      </c>
      <c r="CH15" s="71">
        <v>6.0999999999999999E-2</v>
      </c>
      <c r="CI15" s="71">
        <v>5.8000000000000003E-2</v>
      </c>
      <c r="CJ15" s="71">
        <v>4.5999999999999999E-2</v>
      </c>
      <c r="CK15" s="71">
        <v>3.7999999999999999E-2</v>
      </c>
      <c r="CL15" s="71">
        <v>3.6999999999999998E-2</v>
      </c>
      <c r="CM15" s="71">
        <v>3.1E-2</v>
      </c>
      <c r="CN15" s="71">
        <v>1.7999999999999999E-2</v>
      </c>
      <c r="CO15" s="71">
        <v>6.0000000000000001E-3</v>
      </c>
      <c r="CP15" s="71">
        <v>3.0000000000000001E-3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340.51500000000004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14.83</v>
      </c>
      <c r="C17" s="77">
        <f t="shared" ref="C17:BN17" si="0">SUM(C11:C16)</f>
        <v>15.01</v>
      </c>
      <c r="D17" s="77">
        <f t="shared" si="0"/>
        <v>15.17</v>
      </c>
      <c r="E17" s="77">
        <f t="shared" si="0"/>
        <v>15.37</v>
      </c>
      <c r="F17" s="77">
        <f t="shared" si="0"/>
        <v>24.689999999999998</v>
      </c>
      <c r="G17" s="77">
        <f t="shared" si="0"/>
        <v>42.929000000000002</v>
      </c>
      <c r="H17" s="77">
        <f t="shared" si="0"/>
        <v>52.744999999999997</v>
      </c>
      <c r="I17" s="77">
        <f t="shared" si="0"/>
        <v>49.307000000000002</v>
      </c>
      <c r="J17" s="77">
        <f t="shared" si="0"/>
        <v>18.8</v>
      </c>
      <c r="K17" s="77">
        <f t="shared" si="0"/>
        <v>41.192</v>
      </c>
      <c r="L17" s="77">
        <f t="shared" si="0"/>
        <v>27.503</v>
      </c>
      <c r="M17" s="77">
        <f t="shared" si="0"/>
        <v>58.052</v>
      </c>
      <c r="N17" s="77">
        <f t="shared" si="0"/>
        <v>35.25</v>
      </c>
      <c r="O17" s="77">
        <f t="shared" si="0"/>
        <v>30.713000000000001</v>
      </c>
      <c r="P17" s="77">
        <f t="shared" si="0"/>
        <v>31.39</v>
      </c>
      <c r="Q17" s="77">
        <f t="shared" si="0"/>
        <v>18.869</v>
      </c>
      <c r="R17" s="77">
        <f t="shared" si="0"/>
        <v>35.131</v>
      </c>
      <c r="S17" s="77">
        <f t="shared" si="0"/>
        <v>53.532000000000004</v>
      </c>
      <c r="T17" s="77">
        <f t="shared" si="0"/>
        <v>53.731999999999999</v>
      </c>
      <c r="U17" s="77">
        <f t="shared" si="0"/>
        <v>17.060000000000002</v>
      </c>
      <c r="V17" s="77">
        <f t="shared" si="0"/>
        <v>50.01</v>
      </c>
      <c r="W17" s="77">
        <f t="shared" si="0"/>
        <v>0</v>
      </c>
      <c r="X17" s="77">
        <f t="shared" si="0"/>
        <v>0</v>
      </c>
      <c r="Y17" s="77">
        <f t="shared" si="0"/>
        <v>8.0589999999999993</v>
      </c>
      <c r="Z17" s="77">
        <f t="shared" si="0"/>
        <v>7.992</v>
      </c>
      <c r="AA17" s="77">
        <f t="shared" si="0"/>
        <v>8.1959999999999997</v>
      </c>
      <c r="AB17" s="77">
        <f t="shared" si="0"/>
        <v>0.38800000000000001</v>
      </c>
      <c r="AC17" s="77">
        <f t="shared" si="0"/>
        <v>1.2999999999999999E-2</v>
      </c>
      <c r="AD17" s="77">
        <f t="shared" si="0"/>
        <v>24.847999999999999</v>
      </c>
      <c r="AE17" s="77">
        <f t="shared" si="0"/>
        <v>7.0250000000000004</v>
      </c>
      <c r="AF17" s="77">
        <f t="shared" si="0"/>
        <v>1.3340000000000001</v>
      </c>
      <c r="AG17" s="77">
        <f t="shared" si="0"/>
        <v>1.3859999999999999</v>
      </c>
      <c r="AH17" s="77">
        <f t="shared" si="0"/>
        <v>6.6340000000000003</v>
      </c>
      <c r="AI17" s="77">
        <f t="shared" si="0"/>
        <v>33.939</v>
      </c>
      <c r="AJ17" s="77">
        <f t="shared" si="0"/>
        <v>42.249000000000002</v>
      </c>
      <c r="AK17" s="77">
        <f t="shared" si="0"/>
        <v>285.63099999999997</v>
      </c>
      <c r="AL17" s="77">
        <f t="shared" si="0"/>
        <v>15.997999999999999</v>
      </c>
      <c r="AM17" s="77">
        <f t="shared" si="0"/>
        <v>62.058</v>
      </c>
      <c r="AN17" s="77">
        <f t="shared" si="0"/>
        <v>247.745</v>
      </c>
      <c r="AO17" s="77">
        <f t="shared" si="0"/>
        <v>43.876000000000005</v>
      </c>
      <c r="AP17" s="77">
        <f t="shared" si="0"/>
        <v>72.978000000000009</v>
      </c>
      <c r="AQ17" s="77">
        <f t="shared" si="0"/>
        <v>39.904000000000003</v>
      </c>
      <c r="AR17" s="77">
        <f t="shared" si="0"/>
        <v>79.935000000000002</v>
      </c>
      <c r="AS17" s="77">
        <f t="shared" si="0"/>
        <v>105.974</v>
      </c>
      <c r="AT17" s="77">
        <f t="shared" si="0"/>
        <v>85.048000000000002</v>
      </c>
      <c r="AU17" s="77">
        <f t="shared" si="0"/>
        <v>128.10300000000001</v>
      </c>
      <c r="AV17" s="77">
        <f t="shared" si="0"/>
        <v>154.18200000000002</v>
      </c>
      <c r="AW17" s="77">
        <f t="shared" si="0"/>
        <v>46.896000000000001</v>
      </c>
      <c r="AX17" s="77">
        <f t="shared" si="0"/>
        <v>169.80700000000002</v>
      </c>
      <c r="AY17" s="77">
        <f t="shared" si="0"/>
        <v>175.33099999999999</v>
      </c>
      <c r="AZ17" s="77">
        <f t="shared" si="0"/>
        <v>34.201999999999998</v>
      </c>
      <c r="BA17" s="77">
        <f t="shared" si="0"/>
        <v>39.29</v>
      </c>
      <c r="BB17" s="77">
        <f t="shared" si="0"/>
        <v>67.703999999999994</v>
      </c>
      <c r="BC17" s="77">
        <f t="shared" si="0"/>
        <v>73.45</v>
      </c>
      <c r="BD17" s="77">
        <f t="shared" si="0"/>
        <v>110.30699999999999</v>
      </c>
      <c r="BE17" s="77">
        <f t="shared" si="0"/>
        <v>22.091999999999999</v>
      </c>
      <c r="BF17" s="77">
        <f t="shared" si="0"/>
        <v>262.88200000000001</v>
      </c>
      <c r="BG17" s="77">
        <f t="shared" si="0"/>
        <v>3</v>
      </c>
      <c r="BH17" s="77">
        <f t="shared" si="0"/>
        <v>3</v>
      </c>
      <c r="BI17" s="77">
        <f t="shared" si="0"/>
        <v>30.622</v>
      </c>
      <c r="BJ17" s="77">
        <f t="shared" si="0"/>
        <v>49.203000000000003</v>
      </c>
      <c r="BK17" s="77">
        <f t="shared" si="0"/>
        <v>26.895</v>
      </c>
      <c r="BL17" s="77">
        <f t="shared" si="0"/>
        <v>23.213999999999999</v>
      </c>
      <c r="BM17" s="77">
        <f t="shared" si="0"/>
        <v>33.382999999999996</v>
      </c>
      <c r="BN17" s="77">
        <f t="shared" si="0"/>
        <v>16.161999999999999</v>
      </c>
      <c r="BO17" s="77">
        <f t="shared" ref="BO17:CW17" si="1">SUM(BO11:BO16)</f>
        <v>15.346</v>
      </c>
      <c r="BP17" s="77">
        <f t="shared" si="1"/>
        <v>14.823</v>
      </c>
      <c r="BQ17" s="77">
        <f t="shared" si="1"/>
        <v>15.019</v>
      </c>
      <c r="BR17" s="77">
        <f t="shared" si="1"/>
        <v>20.529</v>
      </c>
      <c r="BS17" s="77">
        <f t="shared" si="1"/>
        <v>21.377000000000002</v>
      </c>
      <c r="BT17" s="77">
        <f t="shared" si="1"/>
        <v>23.356999999999999</v>
      </c>
      <c r="BU17" s="77">
        <f t="shared" si="1"/>
        <v>22.627000000000002</v>
      </c>
      <c r="BV17" s="77">
        <f t="shared" si="1"/>
        <v>16.773</v>
      </c>
      <c r="BW17" s="77">
        <f t="shared" si="1"/>
        <v>22.712</v>
      </c>
      <c r="BX17" s="77">
        <f t="shared" si="1"/>
        <v>22.231999999999999</v>
      </c>
      <c r="BY17" s="77">
        <f t="shared" si="1"/>
        <v>20.384999999999998</v>
      </c>
      <c r="BZ17" s="77">
        <f t="shared" si="1"/>
        <v>15.138999999999999</v>
      </c>
      <c r="CA17" s="77">
        <f t="shared" si="1"/>
        <v>14.467000000000001</v>
      </c>
      <c r="CB17" s="77">
        <f t="shared" si="1"/>
        <v>9.0670000000000002</v>
      </c>
      <c r="CC17" s="77">
        <f t="shared" si="1"/>
        <v>15.068</v>
      </c>
      <c r="CD17" s="77">
        <f t="shared" si="1"/>
        <v>15.037000000000001</v>
      </c>
      <c r="CE17" s="77">
        <f t="shared" si="1"/>
        <v>10.467000000000001</v>
      </c>
      <c r="CF17" s="77">
        <f t="shared" si="1"/>
        <v>22.167999999999999</v>
      </c>
      <c r="CG17" s="77">
        <f t="shared" si="1"/>
        <v>52.471000000000004</v>
      </c>
      <c r="CH17" s="77">
        <f t="shared" si="1"/>
        <v>8.0609999999999999</v>
      </c>
      <c r="CI17" s="77">
        <f t="shared" si="1"/>
        <v>8.0579999999999998</v>
      </c>
      <c r="CJ17" s="77">
        <f t="shared" si="1"/>
        <v>11.045999999999999</v>
      </c>
      <c r="CK17" s="77">
        <f t="shared" si="1"/>
        <v>33.530999999999999</v>
      </c>
      <c r="CL17" s="77">
        <f t="shared" si="1"/>
        <v>8.0370000000000008</v>
      </c>
      <c r="CM17" s="77">
        <f t="shared" si="1"/>
        <v>8.0310000000000006</v>
      </c>
      <c r="CN17" s="77">
        <f t="shared" si="1"/>
        <v>13.018000000000001</v>
      </c>
      <c r="CO17" s="77">
        <f t="shared" si="1"/>
        <v>6.0000000000000001E-3</v>
      </c>
      <c r="CP17" s="77">
        <f t="shared" si="1"/>
        <v>42.53</v>
      </c>
      <c r="CQ17" s="77">
        <f t="shared" si="1"/>
        <v>41.652999999999999</v>
      </c>
      <c r="CR17" s="77">
        <f t="shared" si="1"/>
        <v>80.741</v>
      </c>
      <c r="CS17" s="77">
        <f t="shared" si="1"/>
        <v>88.01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1016.0015000000001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2.4729999999999999</v>
      </c>
      <c r="BS21" s="94">
        <v>2.4489999999999998</v>
      </c>
      <c r="BT21" s="94">
        <v>2.4540000000000002</v>
      </c>
      <c r="BU21" s="94">
        <v>2.4620000000000002</v>
      </c>
      <c r="BV21" s="94">
        <v>2.4489999999999998</v>
      </c>
      <c r="BW21" s="94">
        <v>2.44</v>
      </c>
      <c r="BX21" s="94">
        <v>2.4369999999999998</v>
      </c>
      <c r="BY21" s="94">
        <v>2.427</v>
      </c>
      <c r="BZ21" s="94">
        <v>2.4089999999999998</v>
      </c>
      <c r="CA21" s="94">
        <v>2.387</v>
      </c>
      <c r="CB21" s="94">
        <v>2.3809999999999998</v>
      </c>
      <c r="CC21" s="94">
        <v>2.3660000000000001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7.2834999999999992</v>
      </c>
    </row>
    <row r="22" spans="1:102" ht="24.95" customHeight="1" x14ac:dyDescent="0.2">
      <c r="A22" s="92" t="s">
        <v>18</v>
      </c>
      <c r="B22" s="98">
        <v>0.48</v>
      </c>
      <c r="C22" s="99">
        <v>0.52</v>
      </c>
      <c r="D22" s="99">
        <v>0.48</v>
      </c>
      <c r="E22" s="99">
        <v>0.503</v>
      </c>
      <c r="F22" s="99">
        <v>9.6999999999999993</v>
      </c>
      <c r="G22" s="99">
        <v>0.48</v>
      </c>
      <c r="H22" s="99">
        <v>1</v>
      </c>
      <c r="I22" s="99">
        <v>0.48</v>
      </c>
      <c r="J22" s="99">
        <v>0.48</v>
      </c>
      <c r="K22" s="99">
        <v>0.52</v>
      </c>
      <c r="L22" s="99"/>
      <c r="M22" s="99">
        <v>0.48</v>
      </c>
      <c r="N22" s="99">
        <v>0.56000000000000005</v>
      </c>
      <c r="O22" s="99">
        <v>0.52</v>
      </c>
      <c r="P22" s="99">
        <v>0.48</v>
      </c>
      <c r="Q22" s="99"/>
      <c r="R22" s="99"/>
      <c r="S22" s="99"/>
      <c r="T22" s="99"/>
      <c r="U22" s="99">
        <v>4.4370000000000003</v>
      </c>
      <c r="V22" s="99">
        <v>0.48</v>
      </c>
      <c r="W22" s="99">
        <v>12.748999999999999</v>
      </c>
      <c r="X22" s="99">
        <v>34.237000000000002</v>
      </c>
      <c r="Y22" s="99">
        <v>1.952</v>
      </c>
      <c r="Z22" s="99">
        <v>37.85</v>
      </c>
      <c r="AA22" s="99">
        <v>45.962000000000003</v>
      </c>
      <c r="AB22" s="99">
        <v>52.3</v>
      </c>
      <c r="AC22" s="99">
        <v>0.48</v>
      </c>
      <c r="AD22" s="99">
        <v>28.63</v>
      </c>
      <c r="AE22" s="99">
        <v>18.053000000000001</v>
      </c>
      <c r="AF22" s="99"/>
      <c r="AG22" s="99"/>
      <c r="AH22" s="99"/>
      <c r="AI22" s="99"/>
      <c r="AJ22" s="99"/>
      <c r="AK22" s="99"/>
      <c r="AL22" s="99"/>
      <c r="AM22" s="99">
        <v>62.893000000000001</v>
      </c>
      <c r="AN22" s="99">
        <v>41.817</v>
      </c>
      <c r="AO22" s="99">
        <v>38.081000000000003</v>
      </c>
      <c r="AP22" s="99">
        <v>24.762</v>
      </c>
      <c r="AQ22" s="99">
        <v>1.028</v>
      </c>
      <c r="AR22" s="99">
        <v>0.47</v>
      </c>
      <c r="AS22" s="99"/>
      <c r="AT22" s="99">
        <v>9.7539999999999996</v>
      </c>
      <c r="AU22" s="99"/>
      <c r="AV22" s="99"/>
      <c r="AW22" s="99"/>
      <c r="AX22" s="99"/>
      <c r="AY22" s="99"/>
      <c r="AZ22" s="99"/>
      <c r="BA22" s="99">
        <v>1.6E-2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0.14799999999999999</v>
      </c>
      <c r="BR22" s="99">
        <v>2.5949999999999998</v>
      </c>
      <c r="BS22" s="99">
        <v>2.8490000000000002</v>
      </c>
      <c r="BT22" s="99">
        <v>2.8040000000000003</v>
      </c>
      <c r="BU22" s="99">
        <v>2.5019999999999998</v>
      </c>
      <c r="BV22" s="99">
        <v>2.5190000000000001</v>
      </c>
      <c r="BW22" s="99">
        <v>2.5499999999999998</v>
      </c>
      <c r="BX22" s="99">
        <v>2.544</v>
      </c>
      <c r="BY22" s="99">
        <v>2.5299999999999998</v>
      </c>
      <c r="BZ22" s="99">
        <v>2.524</v>
      </c>
      <c r="CA22" s="99">
        <v>2.5219999999999998</v>
      </c>
      <c r="CB22" s="99">
        <v>3.0209999999999999</v>
      </c>
      <c r="CC22" s="99">
        <v>2.944</v>
      </c>
      <c r="CD22" s="99">
        <v>0.48</v>
      </c>
      <c r="CE22" s="99">
        <v>2.077</v>
      </c>
      <c r="CF22" s="99"/>
      <c r="CG22" s="99"/>
      <c r="CH22" s="99">
        <v>0.56000000000000005</v>
      </c>
      <c r="CI22" s="99">
        <v>1</v>
      </c>
      <c r="CJ22" s="99">
        <v>3.87</v>
      </c>
      <c r="CK22" s="99">
        <v>1</v>
      </c>
      <c r="CL22" s="99">
        <v>0.48</v>
      </c>
      <c r="CM22" s="99">
        <v>1</v>
      </c>
      <c r="CN22" s="99"/>
      <c r="CO22" s="99">
        <v>13.283000000000001</v>
      </c>
      <c r="CP22" s="99">
        <v>12.609</v>
      </c>
      <c r="CQ22" s="99">
        <v>16.863</v>
      </c>
      <c r="CR22" s="99"/>
      <c r="CS22" s="99">
        <v>0.48</v>
      </c>
      <c r="CT22" s="100"/>
      <c r="CU22" s="100"/>
      <c r="CV22" s="100"/>
      <c r="CW22" s="96"/>
      <c r="CX22" s="97">
        <f t="array" ref="CX22">SUMPRODUCT(B22:CW22*0.25)</f>
        <v>129.59700000000004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0.48</v>
      </c>
      <c r="C27" s="107">
        <f t="shared" si="2"/>
        <v>0.52</v>
      </c>
      <c r="D27" s="107">
        <f t="shared" si="2"/>
        <v>0.48</v>
      </c>
      <c r="E27" s="107">
        <f t="shared" si="2"/>
        <v>0.503</v>
      </c>
      <c r="F27" s="107">
        <f t="shared" si="2"/>
        <v>9.6999999999999993</v>
      </c>
      <c r="G27" s="107">
        <f t="shared" si="2"/>
        <v>0.48</v>
      </c>
      <c r="H27" s="107">
        <f t="shared" si="2"/>
        <v>1</v>
      </c>
      <c r="I27" s="107">
        <f t="shared" si="2"/>
        <v>0.48</v>
      </c>
      <c r="J27" s="107">
        <f t="shared" si="2"/>
        <v>0.48</v>
      </c>
      <c r="K27" s="107">
        <f t="shared" si="2"/>
        <v>0.52</v>
      </c>
      <c r="L27" s="107">
        <f t="shared" si="2"/>
        <v>0</v>
      </c>
      <c r="M27" s="107">
        <f t="shared" si="2"/>
        <v>0.48</v>
      </c>
      <c r="N27" s="107">
        <f t="shared" si="2"/>
        <v>0.56000000000000005</v>
      </c>
      <c r="O27" s="107">
        <f t="shared" si="2"/>
        <v>0.52</v>
      </c>
      <c r="P27" s="107">
        <f t="shared" si="2"/>
        <v>0.48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4.4370000000000003</v>
      </c>
      <c r="V27" s="107">
        <f t="shared" si="3"/>
        <v>0.48</v>
      </c>
      <c r="W27" s="107">
        <f t="shared" si="3"/>
        <v>12.748999999999999</v>
      </c>
      <c r="X27" s="107">
        <f t="shared" si="3"/>
        <v>34.237000000000002</v>
      </c>
      <c r="Y27" s="107">
        <f t="shared" si="3"/>
        <v>1.952</v>
      </c>
      <c r="Z27" s="107">
        <f t="shared" si="3"/>
        <v>37.85</v>
      </c>
      <c r="AA27" s="107">
        <f t="shared" si="3"/>
        <v>45.962000000000003</v>
      </c>
      <c r="AB27" s="107">
        <f t="shared" si="3"/>
        <v>52.3</v>
      </c>
      <c r="AC27" s="107">
        <f t="shared" si="3"/>
        <v>0.48</v>
      </c>
      <c r="AD27" s="107">
        <f t="shared" si="3"/>
        <v>28.63</v>
      </c>
      <c r="AE27" s="107">
        <f t="shared" si="3"/>
        <v>18.053000000000001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62.893000000000001</v>
      </c>
      <c r="AN27" s="107">
        <f t="shared" si="3"/>
        <v>41.817</v>
      </c>
      <c r="AO27" s="107">
        <f t="shared" si="3"/>
        <v>38.081000000000003</v>
      </c>
      <c r="AP27" s="107">
        <f t="shared" si="3"/>
        <v>24.762</v>
      </c>
      <c r="AQ27" s="107">
        <f t="shared" si="3"/>
        <v>1.028</v>
      </c>
      <c r="AR27" s="107">
        <f t="shared" si="3"/>
        <v>0.47</v>
      </c>
      <c r="AS27" s="107">
        <f t="shared" si="3"/>
        <v>0</v>
      </c>
      <c r="AT27" s="107">
        <f t="shared" si="3"/>
        <v>9.7539999999999996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1.6E-2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0.14799999999999999</v>
      </c>
      <c r="BR27" s="107">
        <f t="shared" si="3"/>
        <v>5.0679999999999996</v>
      </c>
      <c r="BS27" s="107">
        <f t="shared" si="3"/>
        <v>5.298</v>
      </c>
      <c r="BT27" s="107">
        <f t="shared" si="3"/>
        <v>5.2580000000000009</v>
      </c>
      <c r="BU27" s="107">
        <f t="shared" si="3"/>
        <v>4.9640000000000004</v>
      </c>
      <c r="BV27" s="107">
        <f t="shared" si="3"/>
        <v>4.968</v>
      </c>
      <c r="BW27" s="107">
        <f t="shared" si="3"/>
        <v>4.99</v>
      </c>
      <c r="BX27" s="107">
        <f t="shared" si="3"/>
        <v>4.9809999999999999</v>
      </c>
      <c r="BY27" s="107">
        <f t="shared" si="3"/>
        <v>4.9569999999999999</v>
      </c>
      <c r="BZ27" s="107">
        <f t="shared" si="3"/>
        <v>4.9329999999999998</v>
      </c>
      <c r="CA27" s="107">
        <f t="shared" si="3"/>
        <v>4.9089999999999998</v>
      </c>
      <c r="CB27" s="107">
        <f t="shared" si="3"/>
        <v>5.4019999999999992</v>
      </c>
      <c r="CC27" s="107">
        <f t="shared" si="3"/>
        <v>5.3100000000000005</v>
      </c>
      <c r="CD27" s="107">
        <f t="shared" ref="CD27:CW27" si="4">SUM(CD20:CD26)</f>
        <v>0.48</v>
      </c>
      <c r="CE27" s="107">
        <f t="shared" si="4"/>
        <v>2.077</v>
      </c>
      <c r="CF27" s="107">
        <f t="shared" si="4"/>
        <v>0</v>
      </c>
      <c r="CG27" s="107">
        <f t="shared" si="4"/>
        <v>0</v>
      </c>
      <c r="CH27" s="107">
        <f t="shared" si="4"/>
        <v>0.56000000000000005</v>
      </c>
      <c r="CI27" s="107">
        <f t="shared" si="4"/>
        <v>1</v>
      </c>
      <c r="CJ27" s="107">
        <f t="shared" si="4"/>
        <v>3.87</v>
      </c>
      <c r="CK27" s="107">
        <f t="shared" si="4"/>
        <v>1</v>
      </c>
      <c r="CL27" s="107">
        <f t="shared" si="4"/>
        <v>0.48</v>
      </c>
      <c r="CM27" s="107">
        <f t="shared" si="4"/>
        <v>1</v>
      </c>
      <c r="CN27" s="107">
        <f t="shared" si="4"/>
        <v>0</v>
      </c>
      <c r="CO27" s="107">
        <f t="shared" si="4"/>
        <v>13.283000000000001</v>
      </c>
      <c r="CP27" s="107">
        <f t="shared" si="4"/>
        <v>12.609</v>
      </c>
      <c r="CQ27" s="107">
        <f t="shared" si="4"/>
        <v>16.863</v>
      </c>
      <c r="CR27" s="107">
        <f t="shared" si="4"/>
        <v>0</v>
      </c>
      <c r="CS27" s="107">
        <f t="shared" si="4"/>
        <v>0.48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136.88050000000004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15.31</v>
      </c>
      <c r="C31" s="94">
        <v>15.53</v>
      </c>
      <c r="D31" s="94">
        <v>15.65</v>
      </c>
      <c r="E31" s="94">
        <v>15.872999999999999</v>
      </c>
      <c r="F31" s="94">
        <v>34.39</v>
      </c>
      <c r="G31" s="94">
        <v>43.408999999999999</v>
      </c>
      <c r="H31" s="94">
        <v>53.744999999999997</v>
      </c>
      <c r="I31" s="94">
        <v>49.786999999999999</v>
      </c>
      <c r="J31" s="94">
        <v>19.28</v>
      </c>
      <c r="K31" s="94">
        <v>41.712000000000003</v>
      </c>
      <c r="L31" s="94">
        <v>27.503</v>
      </c>
      <c r="M31" s="94">
        <v>58.531999999999996</v>
      </c>
      <c r="N31" s="94">
        <v>35.81</v>
      </c>
      <c r="O31" s="94">
        <v>31.233000000000001</v>
      </c>
      <c r="P31" s="94">
        <v>31.87</v>
      </c>
      <c r="Q31" s="94">
        <v>18.869</v>
      </c>
      <c r="R31" s="94">
        <v>35.131</v>
      </c>
      <c r="S31" s="94">
        <v>53.531999999999996</v>
      </c>
      <c r="T31" s="94">
        <v>53.731999999999999</v>
      </c>
      <c r="U31" s="94">
        <v>21.497</v>
      </c>
      <c r="V31" s="94">
        <v>50.49</v>
      </c>
      <c r="W31" s="94">
        <v>12.749000000000001</v>
      </c>
      <c r="X31" s="94">
        <v>34.237000000000002</v>
      </c>
      <c r="Y31" s="94">
        <v>10.010999999999999</v>
      </c>
      <c r="Z31" s="94">
        <v>45.841999999999999</v>
      </c>
      <c r="AA31" s="94">
        <v>54.158000000000001</v>
      </c>
      <c r="AB31" s="94">
        <v>52.688000000000002</v>
      </c>
      <c r="AC31" s="94">
        <v>0.49299999999999999</v>
      </c>
      <c r="AD31" s="94">
        <v>53.478000000000002</v>
      </c>
      <c r="AE31" s="94">
        <v>25.077999999999999</v>
      </c>
      <c r="AF31" s="94">
        <v>1.3340000000000001</v>
      </c>
      <c r="AG31" s="94">
        <v>1.3859999999999999</v>
      </c>
      <c r="AH31" s="94">
        <v>6.6340000000000003</v>
      </c>
      <c r="AI31" s="94">
        <v>33.939</v>
      </c>
      <c r="AJ31" s="94">
        <v>42.249000000000002</v>
      </c>
      <c r="AK31" s="94">
        <v>285.63099999999997</v>
      </c>
      <c r="AL31" s="94">
        <v>15.997999999999999</v>
      </c>
      <c r="AM31" s="94">
        <v>124.95099999999999</v>
      </c>
      <c r="AN31" s="94">
        <v>289.56200000000001</v>
      </c>
      <c r="AO31" s="94">
        <v>81.956999999999994</v>
      </c>
      <c r="AP31" s="94">
        <v>97.74</v>
      </c>
      <c r="AQ31" s="94">
        <v>40.932000000000002</v>
      </c>
      <c r="AR31" s="94">
        <v>80.405000000000001</v>
      </c>
      <c r="AS31" s="94">
        <v>105.974</v>
      </c>
      <c r="AT31" s="94">
        <v>94.802000000000007</v>
      </c>
      <c r="AU31" s="94">
        <v>128.10300000000001</v>
      </c>
      <c r="AV31" s="94">
        <v>154.18199999999999</v>
      </c>
      <c r="AW31" s="94">
        <v>46.896000000000001</v>
      </c>
      <c r="AX31" s="94">
        <v>169.80699999999999</v>
      </c>
      <c r="AY31" s="94">
        <v>175.33099999999999</v>
      </c>
      <c r="AZ31" s="94">
        <v>34.201999999999998</v>
      </c>
      <c r="BA31" s="94">
        <v>39.305999999999997</v>
      </c>
      <c r="BB31" s="94">
        <v>67.703999999999994</v>
      </c>
      <c r="BC31" s="94">
        <v>73.45</v>
      </c>
      <c r="BD31" s="94">
        <v>110.307</v>
      </c>
      <c r="BE31" s="94">
        <v>22.091999999999999</v>
      </c>
      <c r="BF31" s="94">
        <v>262.88200000000001</v>
      </c>
      <c r="BG31" s="94">
        <v>3</v>
      </c>
      <c r="BH31" s="94">
        <v>3</v>
      </c>
      <c r="BI31" s="94">
        <v>30.622</v>
      </c>
      <c r="BJ31" s="94">
        <v>49.203000000000003</v>
      </c>
      <c r="BK31" s="94">
        <v>26.895</v>
      </c>
      <c r="BL31" s="94">
        <v>23.213999999999999</v>
      </c>
      <c r="BM31" s="94">
        <v>33.383000000000003</v>
      </c>
      <c r="BN31" s="94">
        <v>16.161999999999999</v>
      </c>
      <c r="BO31" s="94">
        <v>15.346</v>
      </c>
      <c r="BP31" s="94">
        <v>14.823</v>
      </c>
      <c r="BQ31" s="94">
        <v>15.167</v>
      </c>
      <c r="BR31" s="94">
        <v>25.597000000000001</v>
      </c>
      <c r="BS31" s="94">
        <v>26.675000000000001</v>
      </c>
      <c r="BT31" s="94">
        <v>28.614999999999998</v>
      </c>
      <c r="BU31" s="94">
        <v>27.591000000000001</v>
      </c>
      <c r="BV31" s="94">
        <v>21.741</v>
      </c>
      <c r="BW31" s="94">
        <v>27.702000000000002</v>
      </c>
      <c r="BX31" s="94">
        <v>27.213000000000001</v>
      </c>
      <c r="BY31" s="94">
        <v>25.341999999999999</v>
      </c>
      <c r="BZ31" s="94">
        <v>20.071999999999999</v>
      </c>
      <c r="CA31" s="94">
        <v>19.376000000000001</v>
      </c>
      <c r="CB31" s="94">
        <v>14.468999999999999</v>
      </c>
      <c r="CC31" s="94">
        <v>20.378</v>
      </c>
      <c r="CD31" s="94">
        <v>15.516999999999999</v>
      </c>
      <c r="CE31" s="94">
        <v>12.544</v>
      </c>
      <c r="CF31" s="94">
        <v>22.167999999999999</v>
      </c>
      <c r="CG31" s="94">
        <v>52.470999999999997</v>
      </c>
      <c r="CH31" s="94">
        <v>8.6210000000000004</v>
      </c>
      <c r="CI31" s="94">
        <v>9.0579999999999998</v>
      </c>
      <c r="CJ31" s="94">
        <v>14.916</v>
      </c>
      <c r="CK31" s="94">
        <v>34.530999999999999</v>
      </c>
      <c r="CL31" s="94">
        <v>8.5169999999999995</v>
      </c>
      <c r="CM31" s="94">
        <v>9.0310000000000006</v>
      </c>
      <c r="CN31" s="94">
        <v>13.018000000000001</v>
      </c>
      <c r="CO31" s="94">
        <v>13.289</v>
      </c>
      <c r="CP31" s="94">
        <v>55.139000000000003</v>
      </c>
      <c r="CQ31" s="94">
        <v>58.515999999999998</v>
      </c>
      <c r="CR31" s="94">
        <v>80.741</v>
      </c>
      <c r="CS31" s="94">
        <v>88.49</v>
      </c>
      <c r="CT31" s="95"/>
      <c r="CU31" s="95"/>
      <c r="CV31" s="95"/>
      <c r="CW31" s="96"/>
      <c r="CX31" s="97">
        <f t="array" ref="CX31">SUMPRODUCT(B31:CW31*0.25)</f>
        <v>1152.8819999999996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15.31</v>
      </c>
      <c r="C33" s="77">
        <f t="shared" ref="C33:BN33" si="5">SUM(C30:C32)</f>
        <v>15.53</v>
      </c>
      <c r="D33" s="77">
        <f t="shared" si="5"/>
        <v>15.65</v>
      </c>
      <c r="E33" s="77">
        <f t="shared" si="5"/>
        <v>15.872999999999999</v>
      </c>
      <c r="F33" s="77">
        <f t="shared" si="5"/>
        <v>34.39</v>
      </c>
      <c r="G33" s="77">
        <f t="shared" si="5"/>
        <v>43.408999999999999</v>
      </c>
      <c r="H33" s="77">
        <f t="shared" si="5"/>
        <v>53.744999999999997</v>
      </c>
      <c r="I33" s="77">
        <f t="shared" si="5"/>
        <v>49.786999999999999</v>
      </c>
      <c r="J33" s="77">
        <f t="shared" si="5"/>
        <v>19.28</v>
      </c>
      <c r="K33" s="77">
        <f t="shared" si="5"/>
        <v>41.712000000000003</v>
      </c>
      <c r="L33" s="77">
        <f t="shared" si="5"/>
        <v>27.503</v>
      </c>
      <c r="M33" s="77">
        <f t="shared" si="5"/>
        <v>58.531999999999996</v>
      </c>
      <c r="N33" s="77">
        <f t="shared" si="5"/>
        <v>35.81</v>
      </c>
      <c r="O33" s="77">
        <f t="shared" si="5"/>
        <v>31.233000000000001</v>
      </c>
      <c r="P33" s="77">
        <f t="shared" si="5"/>
        <v>31.87</v>
      </c>
      <c r="Q33" s="77">
        <f t="shared" si="5"/>
        <v>18.869</v>
      </c>
      <c r="R33" s="77">
        <f t="shared" si="5"/>
        <v>35.131</v>
      </c>
      <c r="S33" s="77">
        <f t="shared" si="5"/>
        <v>53.531999999999996</v>
      </c>
      <c r="T33" s="77">
        <f t="shared" si="5"/>
        <v>53.731999999999999</v>
      </c>
      <c r="U33" s="77">
        <f t="shared" si="5"/>
        <v>21.497</v>
      </c>
      <c r="V33" s="77">
        <f t="shared" si="5"/>
        <v>50.49</v>
      </c>
      <c r="W33" s="77">
        <f t="shared" si="5"/>
        <v>12.749000000000001</v>
      </c>
      <c r="X33" s="77">
        <f t="shared" si="5"/>
        <v>34.237000000000002</v>
      </c>
      <c r="Y33" s="77">
        <f t="shared" si="5"/>
        <v>10.010999999999999</v>
      </c>
      <c r="Z33" s="77">
        <f t="shared" si="5"/>
        <v>45.841999999999999</v>
      </c>
      <c r="AA33" s="77">
        <f t="shared" si="5"/>
        <v>54.158000000000001</v>
      </c>
      <c r="AB33" s="77">
        <f t="shared" si="5"/>
        <v>52.688000000000002</v>
      </c>
      <c r="AC33" s="77">
        <f t="shared" si="5"/>
        <v>0.49299999999999999</v>
      </c>
      <c r="AD33" s="77">
        <f t="shared" si="5"/>
        <v>53.478000000000002</v>
      </c>
      <c r="AE33" s="77">
        <f t="shared" si="5"/>
        <v>25.077999999999999</v>
      </c>
      <c r="AF33" s="77">
        <f t="shared" si="5"/>
        <v>1.3340000000000001</v>
      </c>
      <c r="AG33" s="77">
        <f t="shared" si="5"/>
        <v>1.3859999999999999</v>
      </c>
      <c r="AH33" s="77">
        <f t="shared" si="5"/>
        <v>6.6340000000000003</v>
      </c>
      <c r="AI33" s="77">
        <f t="shared" si="5"/>
        <v>33.939</v>
      </c>
      <c r="AJ33" s="77">
        <f t="shared" si="5"/>
        <v>42.249000000000002</v>
      </c>
      <c r="AK33" s="77">
        <f t="shared" si="5"/>
        <v>285.63099999999997</v>
      </c>
      <c r="AL33" s="77">
        <f t="shared" si="5"/>
        <v>15.997999999999999</v>
      </c>
      <c r="AM33" s="77">
        <f t="shared" si="5"/>
        <v>124.95099999999999</v>
      </c>
      <c r="AN33" s="77">
        <f t="shared" si="5"/>
        <v>289.56200000000001</v>
      </c>
      <c r="AO33" s="77">
        <f t="shared" si="5"/>
        <v>81.956999999999994</v>
      </c>
      <c r="AP33" s="77">
        <f t="shared" si="5"/>
        <v>97.74</v>
      </c>
      <c r="AQ33" s="77">
        <f t="shared" si="5"/>
        <v>40.932000000000002</v>
      </c>
      <c r="AR33" s="77">
        <f t="shared" si="5"/>
        <v>80.405000000000001</v>
      </c>
      <c r="AS33" s="77">
        <f t="shared" si="5"/>
        <v>105.974</v>
      </c>
      <c r="AT33" s="77">
        <f t="shared" si="5"/>
        <v>94.802000000000007</v>
      </c>
      <c r="AU33" s="77">
        <f t="shared" si="5"/>
        <v>128.10300000000001</v>
      </c>
      <c r="AV33" s="77">
        <f t="shared" si="5"/>
        <v>154.18199999999999</v>
      </c>
      <c r="AW33" s="77">
        <f t="shared" si="5"/>
        <v>46.896000000000001</v>
      </c>
      <c r="AX33" s="77">
        <f t="shared" si="5"/>
        <v>169.80699999999999</v>
      </c>
      <c r="AY33" s="77">
        <f t="shared" si="5"/>
        <v>175.33099999999999</v>
      </c>
      <c r="AZ33" s="77">
        <f t="shared" si="5"/>
        <v>34.201999999999998</v>
      </c>
      <c r="BA33" s="77">
        <f t="shared" si="5"/>
        <v>39.305999999999997</v>
      </c>
      <c r="BB33" s="77">
        <f t="shared" si="5"/>
        <v>67.703999999999994</v>
      </c>
      <c r="BC33" s="77">
        <f t="shared" si="5"/>
        <v>73.45</v>
      </c>
      <c r="BD33" s="77">
        <f t="shared" si="5"/>
        <v>110.307</v>
      </c>
      <c r="BE33" s="77">
        <f t="shared" si="5"/>
        <v>22.091999999999999</v>
      </c>
      <c r="BF33" s="77">
        <f t="shared" si="5"/>
        <v>262.88200000000001</v>
      </c>
      <c r="BG33" s="77">
        <f t="shared" si="5"/>
        <v>3</v>
      </c>
      <c r="BH33" s="77">
        <f t="shared" si="5"/>
        <v>3</v>
      </c>
      <c r="BI33" s="77">
        <f t="shared" si="5"/>
        <v>30.622</v>
      </c>
      <c r="BJ33" s="77">
        <f t="shared" si="5"/>
        <v>49.203000000000003</v>
      </c>
      <c r="BK33" s="77">
        <f t="shared" si="5"/>
        <v>26.895</v>
      </c>
      <c r="BL33" s="77">
        <f t="shared" si="5"/>
        <v>23.213999999999999</v>
      </c>
      <c r="BM33" s="77">
        <f t="shared" si="5"/>
        <v>33.383000000000003</v>
      </c>
      <c r="BN33" s="77">
        <f t="shared" si="5"/>
        <v>16.161999999999999</v>
      </c>
      <c r="BO33" s="77">
        <f t="shared" ref="BO33:CW33" si="6">SUM(BO30:BO32)</f>
        <v>15.346</v>
      </c>
      <c r="BP33" s="77">
        <f t="shared" si="6"/>
        <v>14.823</v>
      </c>
      <c r="BQ33" s="77">
        <f t="shared" si="6"/>
        <v>15.167</v>
      </c>
      <c r="BR33" s="77">
        <f t="shared" si="6"/>
        <v>25.597000000000001</v>
      </c>
      <c r="BS33" s="77">
        <f t="shared" si="6"/>
        <v>26.675000000000001</v>
      </c>
      <c r="BT33" s="77">
        <f t="shared" si="6"/>
        <v>28.614999999999998</v>
      </c>
      <c r="BU33" s="77">
        <f t="shared" si="6"/>
        <v>27.591000000000001</v>
      </c>
      <c r="BV33" s="77">
        <f t="shared" si="6"/>
        <v>21.741</v>
      </c>
      <c r="BW33" s="77">
        <f t="shared" si="6"/>
        <v>27.702000000000002</v>
      </c>
      <c r="BX33" s="77">
        <f t="shared" si="6"/>
        <v>27.213000000000001</v>
      </c>
      <c r="BY33" s="77">
        <f t="shared" si="6"/>
        <v>25.341999999999999</v>
      </c>
      <c r="BZ33" s="77">
        <f t="shared" si="6"/>
        <v>20.071999999999999</v>
      </c>
      <c r="CA33" s="77">
        <f t="shared" si="6"/>
        <v>19.376000000000001</v>
      </c>
      <c r="CB33" s="77">
        <f t="shared" si="6"/>
        <v>14.468999999999999</v>
      </c>
      <c r="CC33" s="77">
        <f t="shared" si="6"/>
        <v>20.378</v>
      </c>
      <c r="CD33" s="77">
        <f t="shared" si="6"/>
        <v>15.516999999999999</v>
      </c>
      <c r="CE33" s="77">
        <f t="shared" si="6"/>
        <v>12.544</v>
      </c>
      <c r="CF33" s="77">
        <f t="shared" si="6"/>
        <v>22.167999999999999</v>
      </c>
      <c r="CG33" s="77">
        <f t="shared" si="6"/>
        <v>52.470999999999997</v>
      </c>
      <c r="CH33" s="77">
        <f t="shared" si="6"/>
        <v>8.6210000000000004</v>
      </c>
      <c r="CI33" s="77">
        <f t="shared" si="6"/>
        <v>9.0579999999999998</v>
      </c>
      <c r="CJ33" s="77">
        <f t="shared" si="6"/>
        <v>14.916</v>
      </c>
      <c r="CK33" s="77">
        <f t="shared" si="6"/>
        <v>34.530999999999999</v>
      </c>
      <c r="CL33" s="77">
        <f t="shared" si="6"/>
        <v>8.5169999999999995</v>
      </c>
      <c r="CM33" s="77">
        <f t="shared" si="6"/>
        <v>9.0310000000000006</v>
      </c>
      <c r="CN33" s="77">
        <f t="shared" si="6"/>
        <v>13.018000000000001</v>
      </c>
      <c r="CO33" s="77">
        <f t="shared" si="6"/>
        <v>13.289</v>
      </c>
      <c r="CP33" s="77">
        <f t="shared" si="6"/>
        <v>55.139000000000003</v>
      </c>
      <c r="CQ33" s="77">
        <f t="shared" si="6"/>
        <v>58.515999999999998</v>
      </c>
      <c r="CR33" s="77">
        <f t="shared" si="6"/>
        <v>80.741</v>
      </c>
      <c r="CS33" s="77">
        <f t="shared" si="6"/>
        <v>88.49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1152.8819999999996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38.4</v>
      </c>
      <c r="C38" s="120">
        <v>3.3</v>
      </c>
      <c r="D38" s="120">
        <v>19.600000000000001</v>
      </c>
      <c r="E38" s="120">
        <v>1.2</v>
      </c>
      <c r="F38" s="120">
        <v>21</v>
      </c>
      <c r="G38" s="120">
        <v>12.5</v>
      </c>
      <c r="H38" s="120">
        <v>2.1</v>
      </c>
      <c r="I38" s="120"/>
      <c r="J38" s="120">
        <v>36.5</v>
      </c>
      <c r="K38" s="120">
        <v>13.8</v>
      </c>
      <c r="L38" s="120">
        <v>20.8</v>
      </c>
      <c r="M38" s="120"/>
      <c r="N38" s="120">
        <v>12</v>
      </c>
      <c r="O38" s="120">
        <v>23.7</v>
      </c>
      <c r="P38" s="120">
        <v>23.5</v>
      </c>
      <c r="Q38" s="120">
        <v>36.4</v>
      </c>
      <c r="R38" s="120">
        <v>12.8</v>
      </c>
      <c r="S38" s="120">
        <v>2</v>
      </c>
      <c r="T38" s="120"/>
      <c r="U38" s="120"/>
      <c r="V38" s="120">
        <v>14.5</v>
      </c>
      <c r="W38" s="120">
        <v>41.4</v>
      </c>
      <c r="X38" s="120">
        <v>2.6</v>
      </c>
      <c r="Y38" s="120">
        <v>1.9</v>
      </c>
      <c r="Z38" s="120">
        <v>0.9</v>
      </c>
      <c r="AA38" s="120">
        <v>0.2</v>
      </c>
      <c r="AB38" s="120"/>
      <c r="AC38" s="120">
        <v>92.2</v>
      </c>
      <c r="AD38" s="120">
        <v>10.5</v>
      </c>
      <c r="AE38" s="120">
        <v>50.5</v>
      </c>
      <c r="AF38" s="120">
        <v>115.8</v>
      </c>
      <c r="AG38" s="120">
        <v>91</v>
      </c>
      <c r="AH38" s="120">
        <v>56.8</v>
      </c>
      <c r="AI38" s="120"/>
      <c r="AJ38" s="120"/>
      <c r="AK38" s="120"/>
      <c r="AL38" s="120">
        <v>92.4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32.5</v>
      </c>
      <c r="AX38" s="120"/>
      <c r="AY38" s="120"/>
      <c r="AZ38" s="120">
        <v>17.2</v>
      </c>
      <c r="BA38" s="120">
        <v>88.5</v>
      </c>
      <c r="BB38" s="120"/>
      <c r="BC38" s="120"/>
      <c r="BD38" s="120">
        <v>21.4</v>
      </c>
      <c r="BE38" s="120">
        <v>35</v>
      </c>
      <c r="BF38" s="120"/>
      <c r="BG38" s="120">
        <v>49.9</v>
      </c>
      <c r="BH38" s="120">
        <v>22.7</v>
      </c>
      <c r="BI38" s="120">
        <v>5.0999999999999996</v>
      </c>
      <c r="BJ38" s="120">
        <v>7.4</v>
      </c>
      <c r="BK38" s="120">
        <v>5.7</v>
      </c>
      <c r="BL38" s="120">
        <v>5.5</v>
      </c>
      <c r="BM38" s="120">
        <v>5.5</v>
      </c>
      <c r="BN38" s="120">
        <v>5.4</v>
      </c>
      <c r="BO38" s="120">
        <v>5.8</v>
      </c>
      <c r="BP38" s="120">
        <v>5.9</v>
      </c>
      <c r="BQ38" s="120">
        <v>5.8</v>
      </c>
      <c r="BR38" s="120">
        <v>0.7</v>
      </c>
      <c r="BS38" s="120">
        <v>5.4</v>
      </c>
      <c r="BT38" s="120">
        <v>5.9</v>
      </c>
      <c r="BU38" s="120">
        <v>5</v>
      </c>
      <c r="BV38" s="120">
        <v>19.5</v>
      </c>
      <c r="BW38" s="120">
        <v>21.6</v>
      </c>
      <c r="BX38" s="120">
        <v>36</v>
      </c>
      <c r="BY38" s="120">
        <v>36.4</v>
      </c>
      <c r="BZ38" s="120">
        <v>47.1</v>
      </c>
      <c r="CA38" s="120">
        <v>30.2</v>
      </c>
      <c r="CB38" s="120">
        <v>19.399999999999999</v>
      </c>
      <c r="CC38" s="120">
        <v>19.399999999999999</v>
      </c>
      <c r="CD38" s="120">
        <v>28.2</v>
      </c>
      <c r="CE38" s="120">
        <v>27.1</v>
      </c>
      <c r="CF38" s="120">
        <v>46.1</v>
      </c>
      <c r="CG38" s="120">
        <v>20.399999999999999</v>
      </c>
      <c r="CH38" s="120">
        <v>51.6</v>
      </c>
      <c r="CI38" s="120">
        <v>40.5</v>
      </c>
      <c r="CJ38" s="120">
        <v>38.4</v>
      </c>
      <c r="CK38" s="120">
        <v>40.799999999999997</v>
      </c>
      <c r="CL38" s="120">
        <v>38</v>
      </c>
      <c r="CM38" s="120">
        <v>26.9</v>
      </c>
      <c r="CN38" s="120">
        <v>24.8</v>
      </c>
      <c r="CO38" s="120">
        <v>37.9</v>
      </c>
      <c r="CP38" s="120">
        <v>2.8</v>
      </c>
      <c r="CQ38" s="120">
        <v>8.3000000000000007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462.00000000000011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38.4</v>
      </c>
      <c r="C41" s="107">
        <f t="shared" ref="C41:BN41" si="7">SUM(C36:C40)</f>
        <v>3.3</v>
      </c>
      <c r="D41" s="107">
        <f t="shared" si="7"/>
        <v>19.600000000000001</v>
      </c>
      <c r="E41" s="107">
        <f t="shared" si="7"/>
        <v>1.2</v>
      </c>
      <c r="F41" s="107">
        <f t="shared" si="7"/>
        <v>21</v>
      </c>
      <c r="G41" s="107">
        <f t="shared" si="7"/>
        <v>12.5</v>
      </c>
      <c r="H41" s="107">
        <f t="shared" si="7"/>
        <v>2.1</v>
      </c>
      <c r="I41" s="107">
        <f t="shared" si="7"/>
        <v>0</v>
      </c>
      <c r="J41" s="107">
        <f t="shared" si="7"/>
        <v>36.5</v>
      </c>
      <c r="K41" s="107">
        <f t="shared" si="7"/>
        <v>13.8</v>
      </c>
      <c r="L41" s="107">
        <f t="shared" si="7"/>
        <v>20.8</v>
      </c>
      <c r="M41" s="107">
        <f t="shared" si="7"/>
        <v>0</v>
      </c>
      <c r="N41" s="107">
        <f t="shared" si="7"/>
        <v>12</v>
      </c>
      <c r="O41" s="107">
        <f t="shared" si="7"/>
        <v>23.7</v>
      </c>
      <c r="P41" s="107">
        <f t="shared" si="7"/>
        <v>23.5</v>
      </c>
      <c r="Q41" s="107">
        <f t="shared" si="7"/>
        <v>36.4</v>
      </c>
      <c r="R41" s="107">
        <f t="shared" si="7"/>
        <v>12.8</v>
      </c>
      <c r="S41" s="107">
        <f t="shared" si="7"/>
        <v>2</v>
      </c>
      <c r="T41" s="107">
        <f t="shared" si="7"/>
        <v>0</v>
      </c>
      <c r="U41" s="107">
        <f t="shared" si="7"/>
        <v>0</v>
      </c>
      <c r="V41" s="107">
        <f t="shared" si="7"/>
        <v>14.5</v>
      </c>
      <c r="W41" s="107">
        <f t="shared" si="7"/>
        <v>41.4</v>
      </c>
      <c r="X41" s="107">
        <f t="shared" si="7"/>
        <v>2.6</v>
      </c>
      <c r="Y41" s="107">
        <f t="shared" si="7"/>
        <v>1.9</v>
      </c>
      <c r="Z41" s="107">
        <f t="shared" si="7"/>
        <v>0.9</v>
      </c>
      <c r="AA41" s="107">
        <f t="shared" si="7"/>
        <v>0.2</v>
      </c>
      <c r="AB41" s="107">
        <f t="shared" si="7"/>
        <v>0</v>
      </c>
      <c r="AC41" s="107">
        <f t="shared" si="7"/>
        <v>92.2</v>
      </c>
      <c r="AD41" s="107">
        <f t="shared" si="7"/>
        <v>10.5</v>
      </c>
      <c r="AE41" s="107">
        <f t="shared" si="7"/>
        <v>50.5</v>
      </c>
      <c r="AF41" s="107">
        <f t="shared" si="7"/>
        <v>115.8</v>
      </c>
      <c r="AG41" s="107">
        <f t="shared" si="7"/>
        <v>91</v>
      </c>
      <c r="AH41" s="107">
        <f t="shared" si="7"/>
        <v>56.8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92.4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32.5</v>
      </c>
      <c r="AX41" s="107">
        <f t="shared" si="7"/>
        <v>0</v>
      </c>
      <c r="AY41" s="107">
        <f t="shared" si="7"/>
        <v>0</v>
      </c>
      <c r="AZ41" s="107">
        <f t="shared" si="7"/>
        <v>17.2</v>
      </c>
      <c r="BA41" s="107">
        <f t="shared" si="7"/>
        <v>88.5</v>
      </c>
      <c r="BB41" s="107">
        <f t="shared" si="7"/>
        <v>0</v>
      </c>
      <c r="BC41" s="107">
        <f t="shared" si="7"/>
        <v>0</v>
      </c>
      <c r="BD41" s="107">
        <f t="shared" si="7"/>
        <v>21.4</v>
      </c>
      <c r="BE41" s="107">
        <f t="shared" si="7"/>
        <v>35</v>
      </c>
      <c r="BF41" s="107">
        <f t="shared" si="7"/>
        <v>0</v>
      </c>
      <c r="BG41" s="107">
        <f t="shared" si="7"/>
        <v>49.9</v>
      </c>
      <c r="BH41" s="107">
        <f t="shared" si="7"/>
        <v>22.7</v>
      </c>
      <c r="BI41" s="107">
        <f t="shared" si="7"/>
        <v>5.0999999999999996</v>
      </c>
      <c r="BJ41" s="107">
        <f t="shared" si="7"/>
        <v>7.4</v>
      </c>
      <c r="BK41" s="107">
        <f t="shared" si="7"/>
        <v>5.7</v>
      </c>
      <c r="BL41" s="107">
        <f t="shared" si="7"/>
        <v>5.5</v>
      </c>
      <c r="BM41" s="107">
        <f t="shared" si="7"/>
        <v>5.5</v>
      </c>
      <c r="BN41" s="107">
        <f t="shared" si="7"/>
        <v>5.4</v>
      </c>
      <c r="BO41" s="107">
        <f t="shared" ref="BO41:CW41" si="8">SUM(BO36:BO40)</f>
        <v>5.8</v>
      </c>
      <c r="BP41" s="107">
        <f t="shared" si="8"/>
        <v>5.9</v>
      </c>
      <c r="BQ41" s="107">
        <f t="shared" si="8"/>
        <v>5.8</v>
      </c>
      <c r="BR41" s="107">
        <f t="shared" si="8"/>
        <v>0.7</v>
      </c>
      <c r="BS41" s="107">
        <f t="shared" si="8"/>
        <v>5.4</v>
      </c>
      <c r="BT41" s="107">
        <f t="shared" si="8"/>
        <v>5.9</v>
      </c>
      <c r="BU41" s="107">
        <f t="shared" si="8"/>
        <v>5</v>
      </c>
      <c r="BV41" s="107">
        <f t="shared" si="8"/>
        <v>19.5</v>
      </c>
      <c r="BW41" s="107">
        <f t="shared" si="8"/>
        <v>21.6</v>
      </c>
      <c r="BX41" s="107">
        <f t="shared" si="8"/>
        <v>36</v>
      </c>
      <c r="BY41" s="107">
        <f t="shared" si="8"/>
        <v>36.4</v>
      </c>
      <c r="BZ41" s="107">
        <f t="shared" si="8"/>
        <v>47.1</v>
      </c>
      <c r="CA41" s="107">
        <f t="shared" si="8"/>
        <v>30.2</v>
      </c>
      <c r="CB41" s="107">
        <f t="shared" si="8"/>
        <v>19.399999999999999</v>
      </c>
      <c r="CC41" s="107">
        <f t="shared" si="8"/>
        <v>19.399999999999999</v>
      </c>
      <c r="CD41" s="107">
        <f t="shared" si="8"/>
        <v>28.2</v>
      </c>
      <c r="CE41" s="107">
        <f t="shared" si="8"/>
        <v>27.1</v>
      </c>
      <c r="CF41" s="107">
        <f t="shared" si="8"/>
        <v>46.1</v>
      </c>
      <c r="CG41" s="107">
        <f t="shared" si="8"/>
        <v>20.399999999999999</v>
      </c>
      <c r="CH41" s="107">
        <f t="shared" si="8"/>
        <v>51.6</v>
      </c>
      <c r="CI41" s="107">
        <f t="shared" si="8"/>
        <v>40.5</v>
      </c>
      <c r="CJ41" s="107">
        <f t="shared" si="8"/>
        <v>38.4</v>
      </c>
      <c r="CK41" s="107">
        <f t="shared" si="8"/>
        <v>40.799999999999997</v>
      </c>
      <c r="CL41" s="107">
        <f t="shared" si="8"/>
        <v>38</v>
      </c>
      <c r="CM41" s="107">
        <f t="shared" si="8"/>
        <v>26.9</v>
      </c>
      <c r="CN41" s="107">
        <f t="shared" si="8"/>
        <v>24.8</v>
      </c>
      <c r="CO41" s="107">
        <f t="shared" si="8"/>
        <v>37.9</v>
      </c>
      <c r="CP41" s="107">
        <f t="shared" si="8"/>
        <v>2.8</v>
      </c>
      <c r="CQ41" s="107">
        <f t="shared" si="8"/>
        <v>8.3000000000000007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462.00000000000011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38.4</v>
      </c>
      <c r="C46" s="120">
        <v>3.3</v>
      </c>
      <c r="D46" s="120">
        <v>19.600000000000001</v>
      </c>
      <c r="E46" s="120">
        <v>1.2</v>
      </c>
      <c r="F46" s="120">
        <v>21</v>
      </c>
      <c r="G46" s="120">
        <v>12.5</v>
      </c>
      <c r="H46" s="120">
        <v>2.1</v>
      </c>
      <c r="I46" s="120"/>
      <c r="J46" s="120">
        <v>36.5</v>
      </c>
      <c r="K46" s="120">
        <v>13.8</v>
      </c>
      <c r="L46" s="120">
        <v>20.8</v>
      </c>
      <c r="M46" s="120"/>
      <c r="N46" s="120">
        <v>12</v>
      </c>
      <c r="O46" s="120">
        <v>23.7</v>
      </c>
      <c r="P46" s="120">
        <v>23.5</v>
      </c>
      <c r="Q46" s="120">
        <v>36.4</v>
      </c>
      <c r="R46" s="120">
        <v>12.8</v>
      </c>
      <c r="S46" s="120">
        <v>2</v>
      </c>
      <c r="T46" s="120"/>
      <c r="U46" s="120"/>
      <c r="V46" s="120">
        <v>14.5</v>
      </c>
      <c r="W46" s="120">
        <v>41.4</v>
      </c>
      <c r="X46" s="120">
        <v>2.6</v>
      </c>
      <c r="Y46" s="120">
        <v>1.9</v>
      </c>
      <c r="Z46" s="120">
        <v>0.9</v>
      </c>
      <c r="AA46" s="120">
        <v>0.2</v>
      </c>
      <c r="AB46" s="120"/>
      <c r="AC46" s="120">
        <v>92.2</v>
      </c>
      <c r="AD46" s="120">
        <v>10.5</v>
      </c>
      <c r="AE46" s="120">
        <v>50.5</v>
      </c>
      <c r="AF46" s="120">
        <v>115.8</v>
      </c>
      <c r="AG46" s="120">
        <v>91</v>
      </c>
      <c r="AH46" s="120">
        <v>56.8</v>
      </c>
      <c r="AI46" s="120"/>
      <c r="AJ46" s="120"/>
      <c r="AK46" s="120"/>
      <c r="AL46" s="120">
        <v>92.4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32.5</v>
      </c>
      <c r="AX46" s="120"/>
      <c r="AY46" s="120"/>
      <c r="AZ46" s="120">
        <v>17.2</v>
      </c>
      <c r="BA46" s="120">
        <v>88.5</v>
      </c>
      <c r="BB46" s="120"/>
      <c r="BC46" s="120"/>
      <c r="BD46" s="120">
        <v>21.4</v>
      </c>
      <c r="BE46" s="120">
        <v>35</v>
      </c>
      <c r="BF46" s="120"/>
      <c r="BG46" s="120">
        <v>49.9</v>
      </c>
      <c r="BH46" s="120">
        <v>22.7</v>
      </c>
      <c r="BI46" s="120">
        <v>5.0999999999999996</v>
      </c>
      <c r="BJ46" s="120">
        <v>7.4</v>
      </c>
      <c r="BK46" s="120">
        <v>5.7</v>
      </c>
      <c r="BL46" s="120">
        <v>5.5</v>
      </c>
      <c r="BM46" s="120">
        <v>5.5</v>
      </c>
      <c r="BN46" s="120">
        <v>5.4</v>
      </c>
      <c r="BO46" s="120">
        <v>5.8</v>
      </c>
      <c r="BP46" s="120">
        <v>5.9</v>
      </c>
      <c r="BQ46" s="120">
        <v>5.8</v>
      </c>
      <c r="BR46" s="120">
        <v>0.7</v>
      </c>
      <c r="BS46" s="120">
        <v>5.4</v>
      </c>
      <c r="BT46" s="120">
        <v>5.9</v>
      </c>
      <c r="BU46" s="120">
        <v>5</v>
      </c>
      <c r="BV46" s="120">
        <v>19.5</v>
      </c>
      <c r="BW46" s="120">
        <v>21.6</v>
      </c>
      <c r="BX46" s="120">
        <v>36</v>
      </c>
      <c r="BY46" s="120">
        <v>36.4</v>
      </c>
      <c r="BZ46" s="120">
        <v>47.1</v>
      </c>
      <c r="CA46" s="120">
        <v>30.2</v>
      </c>
      <c r="CB46" s="120">
        <v>19.399999999999999</v>
      </c>
      <c r="CC46" s="120">
        <v>19.399999999999999</v>
      </c>
      <c r="CD46" s="120">
        <v>28.2</v>
      </c>
      <c r="CE46" s="120">
        <v>27.1</v>
      </c>
      <c r="CF46" s="120">
        <v>46.1</v>
      </c>
      <c r="CG46" s="120">
        <v>20.399999999999999</v>
      </c>
      <c r="CH46" s="120">
        <v>51.6</v>
      </c>
      <c r="CI46" s="120">
        <v>40.5</v>
      </c>
      <c r="CJ46" s="120">
        <v>38.4</v>
      </c>
      <c r="CK46" s="120">
        <v>40.799999999999997</v>
      </c>
      <c r="CL46" s="120">
        <v>38</v>
      </c>
      <c r="CM46" s="120">
        <v>26.9</v>
      </c>
      <c r="CN46" s="120">
        <v>24.8</v>
      </c>
      <c r="CO46" s="120">
        <v>37.9</v>
      </c>
      <c r="CP46" s="120">
        <v>2.8</v>
      </c>
      <c r="CQ46" s="120">
        <v>8.3000000000000007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462.00000000000011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38.4</v>
      </c>
      <c r="C50" s="107">
        <f t="shared" ref="C50:BN50" si="9">SUM(C44:C49)</f>
        <v>3.3</v>
      </c>
      <c r="D50" s="107">
        <f t="shared" si="9"/>
        <v>19.600000000000001</v>
      </c>
      <c r="E50" s="107">
        <f t="shared" si="9"/>
        <v>1.2</v>
      </c>
      <c r="F50" s="107">
        <f t="shared" si="9"/>
        <v>21</v>
      </c>
      <c r="G50" s="107">
        <f t="shared" si="9"/>
        <v>12.5</v>
      </c>
      <c r="H50" s="107">
        <f t="shared" si="9"/>
        <v>2.1</v>
      </c>
      <c r="I50" s="107">
        <f t="shared" si="9"/>
        <v>0</v>
      </c>
      <c r="J50" s="107">
        <f t="shared" si="9"/>
        <v>36.5</v>
      </c>
      <c r="K50" s="107">
        <f t="shared" si="9"/>
        <v>13.8</v>
      </c>
      <c r="L50" s="107">
        <f t="shared" si="9"/>
        <v>20.8</v>
      </c>
      <c r="M50" s="107">
        <f t="shared" si="9"/>
        <v>0</v>
      </c>
      <c r="N50" s="107">
        <f t="shared" si="9"/>
        <v>12</v>
      </c>
      <c r="O50" s="107">
        <f t="shared" si="9"/>
        <v>23.7</v>
      </c>
      <c r="P50" s="107">
        <f t="shared" si="9"/>
        <v>23.5</v>
      </c>
      <c r="Q50" s="107">
        <f t="shared" si="9"/>
        <v>36.4</v>
      </c>
      <c r="R50" s="107">
        <f t="shared" si="9"/>
        <v>12.8</v>
      </c>
      <c r="S50" s="107">
        <f t="shared" si="9"/>
        <v>2</v>
      </c>
      <c r="T50" s="107">
        <f t="shared" si="9"/>
        <v>0</v>
      </c>
      <c r="U50" s="107">
        <f t="shared" si="9"/>
        <v>0</v>
      </c>
      <c r="V50" s="107">
        <f t="shared" si="9"/>
        <v>14.5</v>
      </c>
      <c r="W50" s="107">
        <f t="shared" si="9"/>
        <v>41.4</v>
      </c>
      <c r="X50" s="107">
        <f t="shared" si="9"/>
        <v>2.6</v>
      </c>
      <c r="Y50" s="107">
        <f t="shared" si="9"/>
        <v>1.9</v>
      </c>
      <c r="Z50" s="107">
        <f t="shared" si="9"/>
        <v>0.9</v>
      </c>
      <c r="AA50" s="107">
        <f t="shared" si="9"/>
        <v>0.2</v>
      </c>
      <c r="AB50" s="107">
        <f t="shared" si="9"/>
        <v>0</v>
      </c>
      <c r="AC50" s="107">
        <f t="shared" si="9"/>
        <v>92.2</v>
      </c>
      <c r="AD50" s="107">
        <f t="shared" si="9"/>
        <v>10.5</v>
      </c>
      <c r="AE50" s="107">
        <f t="shared" si="9"/>
        <v>50.5</v>
      </c>
      <c r="AF50" s="107">
        <f t="shared" si="9"/>
        <v>115.8</v>
      </c>
      <c r="AG50" s="107">
        <f t="shared" si="9"/>
        <v>91</v>
      </c>
      <c r="AH50" s="107">
        <f t="shared" si="9"/>
        <v>56.8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92.4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32.5</v>
      </c>
      <c r="AX50" s="107">
        <f t="shared" si="9"/>
        <v>0</v>
      </c>
      <c r="AY50" s="107">
        <f t="shared" si="9"/>
        <v>0</v>
      </c>
      <c r="AZ50" s="107">
        <f t="shared" si="9"/>
        <v>17.2</v>
      </c>
      <c r="BA50" s="107">
        <f t="shared" si="9"/>
        <v>88.5</v>
      </c>
      <c r="BB50" s="107">
        <f t="shared" si="9"/>
        <v>0</v>
      </c>
      <c r="BC50" s="107">
        <f t="shared" si="9"/>
        <v>0</v>
      </c>
      <c r="BD50" s="107">
        <f t="shared" si="9"/>
        <v>21.4</v>
      </c>
      <c r="BE50" s="107">
        <f t="shared" si="9"/>
        <v>35</v>
      </c>
      <c r="BF50" s="107">
        <f t="shared" si="9"/>
        <v>0</v>
      </c>
      <c r="BG50" s="107">
        <f t="shared" si="9"/>
        <v>49.9</v>
      </c>
      <c r="BH50" s="107">
        <f t="shared" si="9"/>
        <v>22.7</v>
      </c>
      <c r="BI50" s="107">
        <f t="shared" si="9"/>
        <v>5.0999999999999996</v>
      </c>
      <c r="BJ50" s="107">
        <f t="shared" si="9"/>
        <v>7.4</v>
      </c>
      <c r="BK50" s="107">
        <f t="shared" si="9"/>
        <v>5.7</v>
      </c>
      <c r="BL50" s="107">
        <f t="shared" si="9"/>
        <v>5.5</v>
      </c>
      <c r="BM50" s="107">
        <f t="shared" si="9"/>
        <v>5.5</v>
      </c>
      <c r="BN50" s="107">
        <f t="shared" si="9"/>
        <v>5.4</v>
      </c>
      <c r="BO50" s="107">
        <f t="shared" ref="BO50:CW50" si="10">SUM(BO44:BO49)</f>
        <v>5.8</v>
      </c>
      <c r="BP50" s="107">
        <f t="shared" si="10"/>
        <v>5.9</v>
      </c>
      <c r="BQ50" s="107">
        <f t="shared" si="10"/>
        <v>5.8</v>
      </c>
      <c r="BR50" s="107">
        <f t="shared" si="10"/>
        <v>0.7</v>
      </c>
      <c r="BS50" s="107">
        <f t="shared" si="10"/>
        <v>5.4</v>
      </c>
      <c r="BT50" s="107">
        <f t="shared" si="10"/>
        <v>5.9</v>
      </c>
      <c r="BU50" s="107">
        <f t="shared" si="10"/>
        <v>5</v>
      </c>
      <c r="BV50" s="107">
        <f t="shared" si="10"/>
        <v>19.5</v>
      </c>
      <c r="BW50" s="107">
        <f t="shared" si="10"/>
        <v>21.6</v>
      </c>
      <c r="BX50" s="107">
        <f t="shared" si="10"/>
        <v>36</v>
      </c>
      <c r="BY50" s="107">
        <f t="shared" si="10"/>
        <v>36.4</v>
      </c>
      <c r="BZ50" s="107">
        <f t="shared" si="10"/>
        <v>47.1</v>
      </c>
      <c r="CA50" s="107">
        <f t="shared" si="10"/>
        <v>30.2</v>
      </c>
      <c r="CB50" s="107">
        <f t="shared" si="10"/>
        <v>19.399999999999999</v>
      </c>
      <c r="CC50" s="107">
        <f t="shared" si="10"/>
        <v>19.399999999999999</v>
      </c>
      <c r="CD50" s="107">
        <f t="shared" si="10"/>
        <v>28.2</v>
      </c>
      <c r="CE50" s="107">
        <f t="shared" si="10"/>
        <v>27.1</v>
      </c>
      <c r="CF50" s="107">
        <f t="shared" si="10"/>
        <v>46.1</v>
      </c>
      <c r="CG50" s="107">
        <f t="shared" si="10"/>
        <v>20.399999999999999</v>
      </c>
      <c r="CH50" s="107">
        <f t="shared" si="10"/>
        <v>51.6</v>
      </c>
      <c r="CI50" s="107">
        <f t="shared" si="10"/>
        <v>40.5</v>
      </c>
      <c r="CJ50" s="107">
        <f t="shared" si="10"/>
        <v>38.4</v>
      </c>
      <c r="CK50" s="107">
        <f t="shared" si="10"/>
        <v>40.799999999999997</v>
      </c>
      <c r="CL50" s="107">
        <f t="shared" si="10"/>
        <v>38</v>
      </c>
      <c r="CM50" s="107">
        <f t="shared" si="10"/>
        <v>26.9</v>
      </c>
      <c r="CN50" s="107">
        <f t="shared" si="10"/>
        <v>24.8</v>
      </c>
      <c r="CO50" s="107">
        <f t="shared" si="10"/>
        <v>37.9</v>
      </c>
      <c r="CP50" s="107">
        <f t="shared" si="10"/>
        <v>2.8</v>
      </c>
      <c r="CQ50" s="107">
        <f t="shared" si="10"/>
        <v>8.3000000000000007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462.00000000000011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53.71</v>
      </c>
      <c r="C53" s="107">
        <f t="shared" ref="C53:BN53" si="13">C17+C27+C41</f>
        <v>18.829999999999998</v>
      </c>
      <c r="D53" s="107">
        <f t="shared" si="13"/>
        <v>35.25</v>
      </c>
      <c r="E53" s="107">
        <f t="shared" si="13"/>
        <v>17.073</v>
      </c>
      <c r="F53" s="107">
        <f t="shared" si="13"/>
        <v>55.39</v>
      </c>
      <c r="G53" s="107">
        <f t="shared" si="13"/>
        <v>55.908999999999999</v>
      </c>
      <c r="H53" s="107">
        <f t="shared" si="13"/>
        <v>55.844999999999999</v>
      </c>
      <c r="I53" s="107">
        <f t="shared" si="13"/>
        <v>49.786999999999999</v>
      </c>
      <c r="J53" s="107">
        <f t="shared" si="13"/>
        <v>55.78</v>
      </c>
      <c r="K53" s="107">
        <f t="shared" si="13"/>
        <v>55.512</v>
      </c>
      <c r="L53" s="107">
        <f t="shared" si="13"/>
        <v>48.302999999999997</v>
      </c>
      <c r="M53" s="107">
        <f t="shared" si="13"/>
        <v>58.531999999999996</v>
      </c>
      <c r="N53" s="107">
        <f t="shared" si="13"/>
        <v>47.81</v>
      </c>
      <c r="O53" s="107">
        <f t="shared" si="13"/>
        <v>54.933</v>
      </c>
      <c r="P53" s="107">
        <f t="shared" si="13"/>
        <v>55.370000000000005</v>
      </c>
      <c r="Q53" s="107">
        <f t="shared" si="13"/>
        <v>55.268999999999998</v>
      </c>
      <c r="R53" s="107">
        <f t="shared" si="13"/>
        <v>47.930999999999997</v>
      </c>
      <c r="S53" s="107">
        <f t="shared" si="13"/>
        <v>55.532000000000004</v>
      </c>
      <c r="T53" s="107">
        <f t="shared" si="13"/>
        <v>53.731999999999999</v>
      </c>
      <c r="U53" s="107">
        <f t="shared" si="13"/>
        <v>21.497000000000003</v>
      </c>
      <c r="V53" s="107">
        <f t="shared" si="13"/>
        <v>64.989999999999995</v>
      </c>
      <c r="W53" s="107">
        <f t="shared" si="13"/>
        <v>54.149000000000001</v>
      </c>
      <c r="X53" s="107">
        <f t="shared" si="13"/>
        <v>36.837000000000003</v>
      </c>
      <c r="Y53" s="107">
        <f t="shared" si="13"/>
        <v>11.911</v>
      </c>
      <c r="Z53" s="107">
        <f t="shared" si="13"/>
        <v>46.741999999999997</v>
      </c>
      <c r="AA53" s="107">
        <f t="shared" si="13"/>
        <v>54.358000000000004</v>
      </c>
      <c r="AB53" s="107">
        <f t="shared" si="13"/>
        <v>52.687999999999995</v>
      </c>
      <c r="AC53" s="107">
        <f t="shared" si="13"/>
        <v>92.692999999999998</v>
      </c>
      <c r="AD53" s="107">
        <f t="shared" si="13"/>
        <v>63.977999999999994</v>
      </c>
      <c r="AE53" s="107">
        <f t="shared" si="13"/>
        <v>75.578000000000003</v>
      </c>
      <c r="AF53" s="107">
        <f t="shared" si="13"/>
        <v>117.134</v>
      </c>
      <c r="AG53" s="107">
        <f t="shared" si="13"/>
        <v>92.385999999999996</v>
      </c>
      <c r="AH53" s="107">
        <f t="shared" si="13"/>
        <v>63.433999999999997</v>
      </c>
      <c r="AI53" s="107">
        <f t="shared" si="13"/>
        <v>33.939</v>
      </c>
      <c r="AJ53" s="107">
        <f t="shared" si="13"/>
        <v>42.249000000000002</v>
      </c>
      <c r="AK53" s="107">
        <f t="shared" si="13"/>
        <v>285.63099999999997</v>
      </c>
      <c r="AL53" s="107">
        <f t="shared" si="13"/>
        <v>108.39800000000001</v>
      </c>
      <c r="AM53" s="107">
        <f t="shared" si="13"/>
        <v>124.95099999999999</v>
      </c>
      <c r="AN53" s="107">
        <f t="shared" si="13"/>
        <v>289.56200000000001</v>
      </c>
      <c r="AO53" s="107">
        <f t="shared" si="13"/>
        <v>81.957000000000008</v>
      </c>
      <c r="AP53" s="107">
        <f t="shared" si="13"/>
        <v>97.740000000000009</v>
      </c>
      <c r="AQ53" s="107">
        <f t="shared" si="13"/>
        <v>40.932000000000002</v>
      </c>
      <c r="AR53" s="107">
        <f t="shared" si="13"/>
        <v>80.405000000000001</v>
      </c>
      <c r="AS53" s="107">
        <f t="shared" si="13"/>
        <v>105.974</v>
      </c>
      <c r="AT53" s="107">
        <f t="shared" si="13"/>
        <v>94.802000000000007</v>
      </c>
      <c r="AU53" s="107">
        <f t="shared" si="13"/>
        <v>128.10300000000001</v>
      </c>
      <c r="AV53" s="107">
        <f t="shared" si="13"/>
        <v>154.18200000000002</v>
      </c>
      <c r="AW53" s="107">
        <f t="shared" si="13"/>
        <v>79.396000000000001</v>
      </c>
      <c r="AX53" s="107">
        <f t="shared" si="13"/>
        <v>169.80700000000002</v>
      </c>
      <c r="AY53" s="107">
        <f t="shared" si="13"/>
        <v>175.33099999999999</v>
      </c>
      <c r="AZ53" s="107">
        <f t="shared" si="13"/>
        <v>51.402000000000001</v>
      </c>
      <c r="BA53" s="107">
        <f t="shared" si="13"/>
        <v>127.806</v>
      </c>
      <c r="BB53" s="107">
        <f t="shared" si="13"/>
        <v>67.703999999999994</v>
      </c>
      <c r="BC53" s="107">
        <f t="shared" si="13"/>
        <v>73.45</v>
      </c>
      <c r="BD53" s="107">
        <f t="shared" si="13"/>
        <v>131.70699999999999</v>
      </c>
      <c r="BE53" s="107">
        <f t="shared" si="13"/>
        <v>57.091999999999999</v>
      </c>
      <c r="BF53" s="107">
        <f t="shared" si="13"/>
        <v>262.88200000000001</v>
      </c>
      <c r="BG53" s="107">
        <f t="shared" si="13"/>
        <v>52.9</v>
      </c>
      <c r="BH53" s="107">
        <f t="shared" si="13"/>
        <v>25.7</v>
      </c>
      <c r="BI53" s="107">
        <f t="shared" si="13"/>
        <v>35.722000000000001</v>
      </c>
      <c r="BJ53" s="107">
        <f t="shared" si="13"/>
        <v>56.603000000000002</v>
      </c>
      <c r="BK53" s="107">
        <f t="shared" si="13"/>
        <v>32.594999999999999</v>
      </c>
      <c r="BL53" s="107">
        <f t="shared" si="13"/>
        <v>28.713999999999999</v>
      </c>
      <c r="BM53" s="107">
        <f t="shared" si="13"/>
        <v>38.882999999999996</v>
      </c>
      <c r="BN53" s="107">
        <f t="shared" si="13"/>
        <v>21.561999999999998</v>
      </c>
      <c r="BO53" s="107">
        <f t="shared" ref="BO53:CX53" si="14">BO17+BO27+BO41</f>
        <v>21.146000000000001</v>
      </c>
      <c r="BP53" s="107">
        <f t="shared" si="14"/>
        <v>20.722999999999999</v>
      </c>
      <c r="BQ53" s="107">
        <f t="shared" si="14"/>
        <v>20.966999999999999</v>
      </c>
      <c r="BR53" s="107">
        <f t="shared" si="14"/>
        <v>26.297000000000001</v>
      </c>
      <c r="BS53" s="107">
        <f t="shared" si="14"/>
        <v>32.075000000000003</v>
      </c>
      <c r="BT53" s="107">
        <f t="shared" si="14"/>
        <v>34.515000000000001</v>
      </c>
      <c r="BU53" s="107">
        <f t="shared" si="14"/>
        <v>32.591000000000001</v>
      </c>
      <c r="BV53" s="107">
        <f t="shared" si="14"/>
        <v>41.241</v>
      </c>
      <c r="BW53" s="107">
        <f t="shared" si="14"/>
        <v>49.302</v>
      </c>
      <c r="BX53" s="107">
        <f t="shared" si="14"/>
        <v>63.213000000000001</v>
      </c>
      <c r="BY53" s="107">
        <f t="shared" si="14"/>
        <v>61.741999999999997</v>
      </c>
      <c r="BZ53" s="107">
        <f t="shared" si="14"/>
        <v>67.171999999999997</v>
      </c>
      <c r="CA53" s="107">
        <f t="shared" si="14"/>
        <v>49.576000000000001</v>
      </c>
      <c r="CB53" s="107">
        <f t="shared" si="14"/>
        <v>33.869</v>
      </c>
      <c r="CC53" s="107">
        <f t="shared" si="14"/>
        <v>39.777999999999999</v>
      </c>
      <c r="CD53" s="107">
        <f t="shared" si="14"/>
        <v>43.716999999999999</v>
      </c>
      <c r="CE53" s="107">
        <f t="shared" si="14"/>
        <v>39.644000000000005</v>
      </c>
      <c r="CF53" s="107">
        <f t="shared" si="14"/>
        <v>68.268000000000001</v>
      </c>
      <c r="CG53" s="107">
        <f t="shared" si="14"/>
        <v>72.871000000000009</v>
      </c>
      <c r="CH53" s="107">
        <f t="shared" si="14"/>
        <v>60.221000000000004</v>
      </c>
      <c r="CI53" s="107">
        <f t="shared" si="14"/>
        <v>49.558</v>
      </c>
      <c r="CJ53" s="107">
        <f t="shared" si="14"/>
        <v>53.316000000000003</v>
      </c>
      <c r="CK53" s="107">
        <f t="shared" si="14"/>
        <v>75.330999999999989</v>
      </c>
      <c r="CL53" s="107">
        <f t="shared" si="14"/>
        <v>46.517000000000003</v>
      </c>
      <c r="CM53" s="107">
        <f t="shared" si="14"/>
        <v>35.930999999999997</v>
      </c>
      <c r="CN53" s="107">
        <f t="shared" si="14"/>
        <v>37.817999999999998</v>
      </c>
      <c r="CO53" s="107">
        <f t="shared" si="14"/>
        <v>51.189</v>
      </c>
      <c r="CP53" s="107">
        <f t="shared" si="14"/>
        <v>57.939</v>
      </c>
      <c r="CQ53" s="107">
        <f t="shared" si="14"/>
        <v>66.816000000000003</v>
      </c>
      <c r="CR53" s="107">
        <f t="shared" si="14"/>
        <v>80.741</v>
      </c>
      <c r="CS53" s="107">
        <f t="shared" si="14"/>
        <v>88.490000000000009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1614.8820000000001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53.741999999999997</v>
      </c>
      <c r="C5" s="25">
        <v>18.835000000000001</v>
      </c>
      <c r="D5" s="25">
        <v>35.234000000000002</v>
      </c>
      <c r="E5" s="25">
        <v>17.073</v>
      </c>
      <c r="F5" s="25">
        <v>55.383000000000003</v>
      </c>
      <c r="G5" s="25">
        <v>55.892000000000003</v>
      </c>
      <c r="H5" s="25">
        <v>55.856999999999999</v>
      </c>
      <c r="I5" s="25">
        <v>49.786999999999999</v>
      </c>
      <c r="J5" s="25">
        <v>55.82</v>
      </c>
      <c r="K5" s="25">
        <v>55.540999999999997</v>
      </c>
      <c r="L5" s="25">
        <v>48.261000000000003</v>
      </c>
      <c r="M5" s="25">
        <v>58.531999999999996</v>
      </c>
      <c r="N5" s="25">
        <v>47.81</v>
      </c>
      <c r="O5" s="25">
        <v>54.917999999999999</v>
      </c>
      <c r="P5" s="25">
        <v>55.381999999999998</v>
      </c>
      <c r="Q5" s="25">
        <v>55.286000000000001</v>
      </c>
      <c r="R5" s="25">
        <v>47.915999999999997</v>
      </c>
      <c r="S5" s="25">
        <v>55.518000000000001</v>
      </c>
      <c r="T5" s="25">
        <v>53.731999999999999</v>
      </c>
      <c r="U5" s="25">
        <v>21.497</v>
      </c>
      <c r="V5" s="25">
        <v>64.947999999999993</v>
      </c>
      <c r="W5" s="25">
        <v>54.171999999999997</v>
      </c>
      <c r="X5" s="25">
        <v>36.837000000000003</v>
      </c>
      <c r="Y5" s="25">
        <v>11.911</v>
      </c>
      <c r="Z5" s="25">
        <v>46.741999999999997</v>
      </c>
      <c r="AA5" s="25">
        <v>54.357999999999997</v>
      </c>
      <c r="AB5" s="25">
        <v>52.664999999999999</v>
      </c>
      <c r="AC5" s="25">
        <v>92.736000000000004</v>
      </c>
      <c r="AD5" s="25">
        <v>63.978000000000002</v>
      </c>
      <c r="AE5" s="25">
        <v>75.578000000000003</v>
      </c>
      <c r="AF5" s="25">
        <v>117.181</v>
      </c>
      <c r="AG5" s="25">
        <v>92.361999999999995</v>
      </c>
      <c r="AH5" s="25">
        <v>63.387</v>
      </c>
      <c r="AI5" s="25">
        <v>33.942</v>
      </c>
      <c r="AJ5" s="25">
        <v>42.281999999999996</v>
      </c>
      <c r="AK5" s="25">
        <v>285.58600000000001</v>
      </c>
      <c r="AL5" s="25">
        <v>108.386</v>
      </c>
      <c r="AM5" s="25">
        <v>124.99</v>
      </c>
      <c r="AN5" s="25">
        <v>289.52999999999997</v>
      </c>
      <c r="AO5" s="25">
        <v>81.908000000000001</v>
      </c>
      <c r="AP5" s="25">
        <v>97.715999999999994</v>
      </c>
      <c r="AQ5" s="25">
        <v>40.9</v>
      </c>
      <c r="AR5" s="25">
        <v>80.36</v>
      </c>
      <c r="AS5" s="25">
        <v>105.95399999999999</v>
      </c>
      <c r="AT5" s="25">
        <v>94.825999999999993</v>
      </c>
      <c r="AU5" s="25">
        <v>128.09399999999999</v>
      </c>
      <c r="AV5" s="25">
        <v>154.13900000000001</v>
      </c>
      <c r="AW5" s="25">
        <v>79.38</v>
      </c>
      <c r="AX5" s="25">
        <v>169.83799999999999</v>
      </c>
      <c r="AY5" s="25">
        <v>175.29499999999999</v>
      </c>
      <c r="AZ5" s="25">
        <v>51.384999999999998</v>
      </c>
      <c r="BA5" s="25">
        <v>127.79300000000001</v>
      </c>
      <c r="BB5" s="25">
        <v>67.706000000000003</v>
      </c>
      <c r="BC5" s="25">
        <v>73.453999999999994</v>
      </c>
      <c r="BD5" s="25">
        <v>131.67599999999999</v>
      </c>
      <c r="BE5" s="25">
        <v>57.140999999999998</v>
      </c>
      <c r="BF5" s="25">
        <v>262.89</v>
      </c>
      <c r="BG5" s="25">
        <v>52.874000000000002</v>
      </c>
      <c r="BH5" s="25">
        <v>25.7</v>
      </c>
      <c r="BI5" s="25">
        <v>35.722000000000001</v>
      </c>
      <c r="BJ5" s="25">
        <v>56.603000000000002</v>
      </c>
      <c r="BK5" s="25">
        <v>32.594999999999999</v>
      </c>
      <c r="BL5" s="25">
        <v>28.713999999999999</v>
      </c>
      <c r="BM5" s="25">
        <v>38.883000000000003</v>
      </c>
      <c r="BN5" s="25">
        <v>21.562000000000001</v>
      </c>
      <c r="BO5" s="25">
        <v>21.146000000000001</v>
      </c>
      <c r="BP5" s="25">
        <v>20.722999999999999</v>
      </c>
      <c r="BQ5" s="25">
        <v>20.966999999999999</v>
      </c>
      <c r="BR5" s="25">
        <v>26.297000000000001</v>
      </c>
      <c r="BS5" s="25">
        <v>32.075000000000003</v>
      </c>
      <c r="BT5" s="25">
        <v>34.515000000000001</v>
      </c>
      <c r="BU5" s="25">
        <v>32.591000000000001</v>
      </c>
      <c r="BV5" s="25">
        <v>41.241</v>
      </c>
      <c r="BW5" s="25">
        <v>49.292000000000002</v>
      </c>
      <c r="BX5" s="25">
        <v>63.241</v>
      </c>
      <c r="BY5" s="25">
        <v>61.765999999999998</v>
      </c>
      <c r="BZ5" s="25">
        <v>67.194999999999993</v>
      </c>
      <c r="CA5" s="25">
        <v>49.558999999999997</v>
      </c>
      <c r="CB5" s="25">
        <v>33.869</v>
      </c>
      <c r="CC5" s="25">
        <v>39.777999999999999</v>
      </c>
      <c r="CD5" s="25">
        <v>43.716999999999999</v>
      </c>
      <c r="CE5" s="25">
        <v>39.643999999999998</v>
      </c>
      <c r="CF5" s="25">
        <v>68.22</v>
      </c>
      <c r="CG5" s="25">
        <v>72.881</v>
      </c>
      <c r="CH5" s="25">
        <v>60.212000000000003</v>
      </c>
      <c r="CI5" s="25">
        <v>49.533000000000001</v>
      </c>
      <c r="CJ5" s="25">
        <v>53.28</v>
      </c>
      <c r="CK5" s="25">
        <v>75.337999999999994</v>
      </c>
      <c r="CL5" s="25">
        <v>46.566000000000003</v>
      </c>
      <c r="CM5" s="25">
        <v>35.911000000000001</v>
      </c>
      <c r="CN5" s="25">
        <v>37.781999999999996</v>
      </c>
      <c r="CO5" s="25">
        <v>51.218000000000004</v>
      </c>
      <c r="CP5" s="25">
        <v>57.966000000000001</v>
      </c>
      <c r="CQ5" s="25">
        <v>66.81</v>
      </c>
      <c r="CR5" s="25">
        <v>80.741</v>
      </c>
      <c r="CS5" s="25">
        <v>88.49</v>
      </c>
      <c r="CT5" s="26"/>
      <c r="CU5" s="26"/>
      <c r="CV5" s="26"/>
      <c r="CW5" s="27"/>
      <c r="CX5" s="28">
        <f t="array" ref="CX5">SUMPRODUCT(B5:CW5*0.25)</f>
        <v>1614.81475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110.13</v>
      </c>
      <c r="C8" s="37">
        <v>103.24</v>
      </c>
      <c r="D8" s="37">
        <v>103.96</v>
      </c>
      <c r="E8" s="37">
        <v>95.66</v>
      </c>
      <c r="F8" s="37">
        <v>98.28</v>
      </c>
      <c r="G8" s="37">
        <v>96.04</v>
      </c>
      <c r="H8" s="37">
        <v>85.24</v>
      </c>
      <c r="I8" s="37">
        <v>82</v>
      </c>
      <c r="J8" s="37">
        <v>93.64</v>
      </c>
      <c r="K8" s="37">
        <v>84.9</v>
      </c>
      <c r="L8" s="37">
        <v>83.32</v>
      </c>
      <c r="M8" s="37">
        <v>79.47</v>
      </c>
      <c r="N8" s="37">
        <v>82.46</v>
      </c>
      <c r="O8" s="37">
        <v>84.9</v>
      </c>
      <c r="P8" s="37">
        <v>85.22</v>
      </c>
      <c r="Q8" s="37">
        <v>90.71</v>
      </c>
      <c r="R8" s="37">
        <v>83.86</v>
      </c>
      <c r="S8" s="37">
        <v>86.25</v>
      </c>
      <c r="T8" s="37">
        <v>97.68</v>
      </c>
      <c r="U8" s="37">
        <v>105.24</v>
      </c>
      <c r="V8" s="37">
        <v>91.8</v>
      </c>
      <c r="W8" s="37">
        <v>103.96</v>
      </c>
      <c r="X8" s="37">
        <v>110.85</v>
      </c>
      <c r="Y8" s="37">
        <v>154.29</v>
      </c>
      <c r="Z8" s="37">
        <v>138.53</v>
      </c>
      <c r="AA8" s="37">
        <v>149.84</v>
      </c>
      <c r="AB8" s="37">
        <v>126.21</v>
      </c>
      <c r="AC8" s="37">
        <v>127.99</v>
      </c>
      <c r="AD8" s="37">
        <v>147.93</v>
      </c>
      <c r="AE8" s="37">
        <v>126.37</v>
      </c>
      <c r="AF8" s="37">
        <v>113.84</v>
      </c>
      <c r="AG8" s="37">
        <v>110.8</v>
      </c>
      <c r="AH8" s="37">
        <v>132.61000000000001</v>
      </c>
      <c r="AI8" s="37">
        <v>120.01</v>
      </c>
      <c r="AJ8" s="37">
        <v>100.09</v>
      </c>
      <c r="AK8" s="37">
        <v>82.92</v>
      </c>
      <c r="AL8" s="37">
        <v>104.91</v>
      </c>
      <c r="AM8" s="37">
        <v>95</v>
      </c>
      <c r="AN8" s="37">
        <v>76.5</v>
      </c>
      <c r="AO8" s="37">
        <v>71</v>
      </c>
      <c r="AP8" s="37">
        <v>87.93</v>
      </c>
      <c r="AQ8" s="37">
        <v>80.150000000000006</v>
      </c>
      <c r="AR8" s="37">
        <v>79.150000000000006</v>
      </c>
      <c r="AS8" s="37">
        <v>71.45</v>
      </c>
      <c r="AT8" s="37">
        <v>82</v>
      </c>
      <c r="AU8" s="37">
        <v>76.760000000000005</v>
      </c>
      <c r="AV8" s="37">
        <v>73.290000000000006</v>
      </c>
      <c r="AW8" s="37">
        <v>73.680000000000007</v>
      </c>
      <c r="AX8" s="37">
        <v>70.87</v>
      </c>
      <c r="AY8" s="37">
        <v>72.510000000000005</v>
      </c>
      <c r="AZ8" s="37">
        <v>81.099999999999994</v>
      </c>
      <c r="BA8" s="37">
        <v>86.28</v>
      </c>
      <c r="BB8" s="37">
        <v>78.3</v>
      </c>
      <c r="BC8" s="37">
        <v>82.27</v>
      </c>
      <c r="BD8" s="37">
        <v>89</v>
      </c>
      <c r="BE8" s="37">
        <v>96.5</v>
      </c>
      <c r="BF8" s="37">
        <v>82.73</v>
      </c>
      <c r="BG8" s="37">
        <v>99.49</v>
      </c>
      <c r="BH8" s="37">
        <v>118.12</v>
      </c>
      <c r="BI8" s="37">
        <v>172.73</v>
      </c>
      <c r="BJ8" s="37">
        <v>117.47</v>
      </c>
      <c r="BK8" s="37">
        <v>181.73</v>
      </c>
      <c r="BL8" s="37">
        <v>210.09</v>
      </c>
      <c r="BM8" s="37">
        <v>259.36</v>
      </c>
      <c r="BN8" s="37">
        <v>223.84</v>
      </c>
      <c r="BO8" s="37">
        <v>237.91</v>
      </c>
      <c r="BP8" s="37">
        <v>268.93</v>
      </c>
      <c r="BQ8" s="37">
        <v>297.18</v>
      </c>
      <c r="BR8" s="37">
        <v>270.27</v>
      </c>
      <c r="BS8" s="37">
        <v>284.77</v>
      </c>
      <c r="BT8" s="37">
        <v>302.44</v>
      </c>
      <c r="BU8" s="37">
        <v>310.82</v>
      </c>
      <c r="BV8" s="37">
        <v>264.56</v>
      </c>
      <c r="BW8" s="37">
        <v>277.82</v>
      </c>
      <c r="BX8" s="37">
        <v>276.83</v>
      </c>
      <c r="BY8" s="37">
        <v>292.77</v>
      </c>
      <c r="BZ8" s="37">
        <v>287.52</v>
      </c>
      <c r="CA8" s="37">
        <v>270.74</v>
      </c>
      <c r="CB8" s="37">
        <v>234.83</v>
      </c>
      <c r="CC8" s="37">
        <v>222.05</v>
      </c>
      <c r="CD8" s="37">
        <v>242.74</v>
      </c>
      <c r="CE8" s="37">
        <v>188</v>
      </c>
      <c r="CF8" s="37">
        <v>171.04</v>
      </c>
      <c r="CG8" s="37">
        <v>138.49</v>
      </c>
      <c r="CH8" s="37">
        <v>159.72</v>
      </c>
      <c r="CI8" s="37">
        <v>151.83000000000001</v>
      </c>
      <c r="CJ8" s="37">
        <v>129.47999999999999</v>
      </c>
      <c r="CK8" s="37">
        <v>118.52</v>
      </c>
      <c r="CL8" s="37">
        <v>153.30000000000001</v>
      </c>
      <c r="CM8" s="37">
        <v>153.30000000000001</v>
      </c>
      <c r="CN8" s="37">
        <v>129.22999999999999</v>
      </c>
      <c r="CO8" s="37">
        <v>114.26</v>
      </c>
      <c r="CP8" s="37">
        <v>120.53</v>
      </c>
      <c r="CQ8" s="37">
        <v>98.78</v>
      </c>
      <c r="CR8" s="37">
        <v>93.8</v>
      </c>
      <c r="CS8" s="37">
        <v>85.67</v>
      </c>
      <c r="CT8" s="38"/>
      <c r="CU8" s="38"/>
      <c r="CV8" s="38"/>
      <c r="CW8" s="39"/>
      <c r="CX8" s="40">
        <f>IF(SUM(B8:CW8)&lt;&gt;0,AVERAGEIF(B8:CW8,"&lt;&gt;"""),"")</f>
        <v>137.63104166666665</v>
      </c>
    </row>
    <row r="9" spans="1:102" ht="24.95" customHeight="1" thickBot="1" x14ac:dyDescent="0.25">
      <c r="A9" s="41" t="s">
        <v>6</v>
      </c>
      <c r="B9" s="42">
        <v>103.2475</v>
      </c>
      <c r="C9" s="43">
        <v>103.2475</v>
      </c>
      <c r="D9" s="43">
        <v>103.2475</v>
      </c>
      <c r="E9" s="43">
        <v>103.2475</v>
      </c>
      <c r="F9" s="43">
        <v>90.39</v>
      </c>
      <c r="G9" s="43">
        <v>90.39</v>
      </c>
      <c r="H9" s="43">
        <v>90.39</v>
      </c>
      <c r="I9" s="43">
        <v>90.39</v>
      </c>
      <c r="J9" s="43">
        <v>85.332499999999996</v>
      </c>
      <c r="K9" s="43">
        <v>85.332499999999996</v>
      </c>
      <c r="L9" s="43">
        <v>85.332499999999996</v>
      </c>
      <c r="M9" s="43">
        <v>85.332499999999996</v>
      </c>
      <c r="N9" s="43">
        <v>85.822500000000005</v>
      </c>
      <c r="O9" s="43">
        <v>85.822500000000005</v>
      </c>
      <c r="P9" s="43">
        <v>85.822500000000005</v>
      </c>
      <c r="Q9" s="43">
        <v>85.822500000000005</v>
      </c>
      <c r="R9" s="43">
        <v>93.257499999999993</v>
      </c>
      <c r="S9" s="43">
        <v>93.257499999999993</v>
      </c>
      <c r="T9" s="43">
        <v>93.257499999999993</v>
      </c>
      <c r="U9" s="43">
        <v>93.257499999999993</v>
      </c>
      <c r="V9" s="43">
        <v>115.22499999999999</v>
      </c>
      <c r="W9" s="43">
        <v>115.22499999999999</v>
      </c>
      <c r="X9" s="43">
        <v>115.22499999999999</v>
      </c>
      <c r="Y9" s="43">
        <v>115.22499999999999</v>
      </c>
      <c r="Z9" s="43">
        <v>135.64250000000001</v>
      </c>
      <c r="AA9" s="43">
        <v>135.64250000000001</v>
      </c>
      <c r="AB9" s="43">
        <v>135.64250000000001</v>
      </c>
      <c r="AC9" s="43">
        <v>135.64250000000001</v>
      </c>
      <c r="AD9" s="43">
        <v>124.735</v>
      </c>
      <c r="AE9" s="43">
        <v>124.735</v>
      </c>
      <c r="AF9" s="43">
        <v>124.735</v>
      </c>
      <c r="AG9" s="43">
        <v>124.735</v>
      </c>
      <c r="AH9" s="43">
        <v>108.9075</v>
      </c>
      <c r="AI9" s="43">
        <v>108.9075</v>
      </c>
      <c r="AJ9" s="43">
        <v>108.9075</v>
      </c>
      <c r="AK9" s="43">
        <v>108.9075</v>
      </c>
      <c r="AL9" s="43">
        <v>86.852500000000006</v>
      </c>
      <c r="AM9" s="43">
        <v>86.852500000000006</v>
      </c>
      <c r="AN9" s="43">
        <v>86.852500000000006</v>
      </c>
      <c r="AO9" s="43">
        <v>86.852500000000006</v>
      </c>
      <c r="AP9" s="43">
        <v>79.67</v>
      </c>
      <c r="AQ9" s="43">
        <v>79.67</v>
      </c>
      <c r="AR9" s="43">
        <v>79.67</v>
      </c>
      <c r="AS9" s="43">
        <v>79.67</v>
      </c>
      <c r="AT9" s="43">
        <v>76.432500000000005</v>
      </c>
      <c r="AU9" s="43">
        <v>76.432500000000005</v>
      </c>
      <c r="AV9" s="43">
        <v>76.432500000000005</v>
      </c>
      <c r="AW9" s="43">
        <v>76.432500000000005</v>
      </c>
      <c r="AX9" s="43">
        <v>77.69</v>
      </c>
      <c r="AY9" s="43">
        <v>77.69</v>
      </c>
      <c r="AZ9" s="43">
        <v>77.69</v>
      </c>
      <c r="BA9" s="43">
        <v>77.69</v>
      </c>
      <c r="BB9" s="43">
        <v>86.517499999999998</v>
      </c>
      <c r="BC9" s="43">
        <v>86.517499999999998</v>
      </c>
      <c r="BD9" s="43">
        <v>86.517499999999998</v>
      </c>
      <c r="BE9" s="43">
        <v>86.517499999999998</v>
      </c>
      <c r="BF9" s="43">
        <v>118.2675</v>
      </c>
      <c r="BG9" s="43">
        <v>118.2675</v>
      </c>
      <c r="BH9" s="43">
        <v>118.2675</v>
      </c>
      <c r="BI9" s="43">
        <v>118.2675</v>
      </c>
      <c r="BJ9" s="43">
        <v>192.16249999999999</v>
      </c>
      <c r="BK9" s="43">
        <v>192.16249999999999</v>
      </c>
      <c r="BL9" s="43">
        <v>192.16249999999999</v>
      </c>
      <c r="BM9" s="43">
        <v>192.16249999999999</v>
      </c>
      <c r="BN9" s="43">
        <v>256.96499999999997</v>
      </c>
      <c r="BO9" s="43">
        <v>256.96499999999997</v>
      </c>
      <c r="BP9" s="43">
        <v>256.96499999999997</v>
      </c>
      <c r="BQ9" s="43">
        <v>256.96499999999997</v>
      </c>
      <c r="BR9" s="43">
        <v>292.07499999999999</v>
      </c>
      <c r="BS9" s="43">
        <v>292.07499999999999</v>
      </c>
      <c r="BT9" s="43">
        <v>292.07499999999999</v>
      </c>
      <c r="BU9" s="43">
        <v>292.07499999999999</v>
      </c>
      <c r="BV9" s="43">
        <v>277.995</v>
      </c>
      <c r="BW9" s="43">
        <v>277.995</v>
      </c>
      <c r="BX9" s="43">
        <v>277.995</v>
      </c>
      <c r="BY9" s="43">
        <v>277.995</v>
      </c>
      <c r="BZ9" s="43">
        <v>253.785</v>
      </c>
      <c r="CA9" s="43">
        <v>253.785</v>
      </c>
      <c r="CB9" s="43">
        <v>253.785</v>
      </c>
      <c r="CC9" s="43">
        <v>253.785</v>
      </c>
      <c r="CD9" s="43">
        <v>185.0675</v>
      </c>
      <c r="CE9" s="43">
        <v>185.0675</v>
      </c>
      <c r="CF9" s="43">
        <v>185.0675</v>
      </c>
      <c r="CG9" s="43">
        <v>185.0675</v>
      </c>
      <c r="CH9" s="43">
        <v>139.88749999999999</v>
      </c>
      <c r="CI9" s="43">
        <v>139.88749999999999</v>
      </c>
      <c r="CJ9" s="43">
        <v>139.88749999999999</v>
      </c>
      <c r="CK9" s="43">
        <v>139.88749999999999</v>
      </c>
      <c r="CL9" s="43">
        <v>137.52250000000001</v>
      </c>
      <c r="CM9" s="43">
        <v>137.52250000000001</v>
      </c>
      <c r="CN9" s="43">
        <v>137.52250000000001</v>
      </c>
      <c r="CO9" s="43">
        <v>137.52250000000001</v>
      </c>
      <c r="CP9" s="43">
        <v>99.694999999999993</v>
      </c>
      <c r="CQ9" s="43">
        <v>99.694999999999993</v>
      </c>
      <c r="CR9" s="43">
        <v>99.694999999999993</v>
      </c>
      <c r="CS9" s="43">
        <v>99.694999999999993</v>
      </c>
      <c r="CT9" s="44"/>
      <c r="CU9" s="44"/>
      <c r="CV9" s="44"/>
      <c r="CW9" s="45"/>
      <c r="CX9" s="46">
        <f>IF(SUM(B9:CW9)&lt;&gt;0,AVERAGEIF(B9:CW9,"&lt;&gt;"""),"")</f>
        <v>137.63104166666665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23.01</v>
      </c>
      <c r="BJ14" s="65"/>
      <c r="BK14" s="65">
        <v>31.242000000000001</v>
      </c>
      <c r="BL14" s="65">
        <v>17.574999999999999</v>
      </c>
      <c r="BM14" s="65"/>
      <c r="BN14" s="65">
        <v>5.7060000000000004</v>
      </c>
      <c r="BO14" s="65">
        <v>4.7389999999999999</v>
      </c>
      <c r="BP14" s="65">
        <v>4.3419999999999996</v>
      </c>
      <c r="BQ14" s="65">
        <v>5.56</v>
      </c>
      <c r="BR14" s="65">
        <v>10.865</v>
      </c>
      <c r="BS14" s="65">
        <v>16.181999999999999</v>
      </c>
      <c r="BT14" s="65">
        <v>17.564</v>
      </c>
      <c r="BU14" s="65">
        <v>15.696</v>
      </c>
      <c r="BV14" s="65"/>
      <c r="BW14" s="65">
        <v>34.435000000000002</v>
      </c>
      <c r="BX14" s="65">
        <v>47.920999999999999</v>
      </c>
      <c r="BY14" s="65">
        <v>45.319000000000003</v>
      </c>
      <c r="BZ14" s="65">
        <v>49.441000000000003</v>
      </c>
      <c r="CA14" s="65">
        <v>32.26</v>
      </c>
      <c r="CB14" s="65"/>
      <c r="CC14" s="65"/>
      <c r="CD14" s="65">
        <v>28.872</v>
      </c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97.682249999999996</v>
      </c>
    </row>
    <row r="15" spans="1:102" ht="24.95" customHeight="1" x14ac:dyDescent="0.2">
      <c r="A15" s="69" t="s">
        <v>12</v>
      </c>
      <c r="B15" s="70">
        <v>42.680999999999997</v>
      </c>
      <c r="C15" s="71">
        <v>7.944</v>
      </c>
      <c r="D15" s="71">
        <v>24.378</v>
      </c>
      <c r="E15" s="71">
        <v>5</v>
      </c>
      <c r="F15" s="71">
        <v>42.712000000000003</v>
      </c>
      <c r="G15" s="71">
        <v>43.066000000000003</v>
      </c>
      <c r="H15" s="71">
        <v>43.057000000000002</v>
      </c>
      <c r="I15" s="71">
        <v>43.454000000000001</v>
      </c>
      <c r="J15" s="71">
        <v>43.075000000000003</v>
      </c>
      <c r="K15" s="71">
        <v>42.848999999999997</v>
      </c>
      <c r="L15" s="71">
        <v>42.768999999999998</v>
      </c>
      <c r="M15" s="71">
        <v>49.082000000000001</v>
      </c>
      <c r="N15" s="71">
        <v>42.536000000000001</v>
      </c>
      <c r="O15" s="71">
        <v>42.249000000000002</v>
      </c>
      <c r="P15" s="71">
        <v>42.545999999999999</v>
      </c>
      <c r="Q15" s="71">
        <v>42.308</v>
      </c>
      <c r="R15" s="71">
        <v>42.335999999999999</v>
      </c>
      <c r="S15" s="71">
        <v>42.526000000000003</v>
      </c>
      <c r="T15" s="71">
        <v>37.533000000000001</v>
      </c>
      <c r="U15" s="71">
        <v>6.1639999999999997</v>
      </c>
      <c r="V15" s="71">
        <v>48.981000000000002</v>
      </c>
      <c r="W15" s="71">
        <v>40.939</v>
      </c>
      <c r="X15" s="71">
        <v>23.210999999999999</v>
      </c>
      <c r="Y15" s="71">
        <v>0.1</v>
      </c>
      <c r="Z15" s="71">
        <v>33.475000000000001</v>
      </c>
      <c r="AA15" s="71">
        <v>40.933</v>
      </c>
      <c r="AB15" s="71">
        <v>36.404000000000003</v>
      </c>
      <c r="AC15" s="71">
        <v>71.447999999999993</v>
      </c>
      <c r="AD15" s="71">
        <v>51.25</v>
      </c>
      <c r="AE15" s="71">
        <v>59.973999999999997</v>
      </c>
      <c r="AF15" s="71">
        <v>88.075000000000003</v>
      </c>
      <c r="AG15" s="71">
        <v>73.242999999999995</v>
      </c>
      <c r="AH15" s="71">
        <v>20.923999999999999</v>
      </c>
      <c r="AI15" s="71">
        <v>1.125</v>
      </c>
      <c r="AJ15" s="71">
        <v>5.2329999999999997</v>
      </c>
      <c r="AK15" s="71">
        <v>16.831</v>
      </c>
      <c r="AL15" s="71">
        <v>72.534999999999997</v>
      </c>
      <c r="AM15" s="71"/>
      <c r="AN15" s="71">
        <v>0.24399999999999999</v>
      </c>
      <c r="AO15" s="71">
        <v>0.192</v>
      </c>
      <c r="AP15" s="71"/>
      <c r="AQ15" s="71">
        <v>0.42499999999999999</v>
      </c>
      <c r="AR15" s="71">
        <v>0.65400000000000003</v>
      </c>
      <c r="AS15" s="71">
        <v>61.335999999999999</v>
      </c>
      <c r="AT15" s="71"/>
      <c r="AU15" s="71">
        <v>53.34</v>
      </c>
      <c r="AV15" s="71">
        <v>58.225999999999999</v>
      </c>
      <c r="AW15" s="71">
        <v>59.502000000000002</v>
      </c>
      <c r="AX15" s="71">
        <v>55.973999999999997</v>
      </c>
      <c r="AY15" s="71">
        <v>49.960999999999999</v>
      </c>
      <c r="AZ15" s="71">
        <v>36.853000000000002</v>
      </c>
      <c r="BA15" s="71">
        <v>4.673</v>
      </c>
      <c r="BB15" s="71">
        <v>29.484999999999999</v>
      </c>
      <c r="BC15" s="71">
        <v>23.715</v>
      </c>
      <c r="BD15" s="71">
        <v>20.789000000000001</v>
      </c>
      <c r="BE15" s="71">
        <v>27.058</v>
      </c>
      <c r="BF15" s="71">
        <v>15.522</v>
      </c>
      <c r="BG15" s="71">
        <v>19.872</v>
      </c>
      <c r="BH15" s="71">
        <v>5.35</v>
      </c>
      <c r="BI15" s="71">
        <v>0.64200000000000002</v>
      </c>
      <c r="BJ15" s="71">
        <v>30.542999999999999</v>
      </c>
      <c r="BK15" s="71">
        <v>0.38300000000000001</v>
      </c>
      <c r="BL15" s="71">
        <v>0.23400000000000001</v>
      </c>
      <c r="BM15" s="71"/>
      <c r="BN15" s="71">
        <v>5.5E-2</v>
      </c>
      <c r="BO15" s="71">
        <v>4.8000000000000001E-2</v>
      </c>
      <c r="BP15" s="71">
        <v>6.7000000000000004E-2</v>
      </c>
      <c r="BQ15" s="71">
        <v>9.8000000000000004E-2</v>
      </c>
      <c r="BR15" s="71">
        <v>9.7000000000000003E-2</v>
      </c>
      <c r="BS15" s="71">
        <v>8.1000000000000003E-2</v>
      </c>
      <c r="BT15" s="71">
        <v>6.2E-2</v>
      </c>
      <c r="BU15" s="71">
        <v>4.7E-2</v>
      </c>
      <c r="BV15" s="71">
        <v>14.879</v>
      </c>
      <c r="BW15" s="71">
        <v>1.7000000000000001E-2</v>
      </c>
      <c r="BX15" s="71"/>
      <c r="BY15" s="71">
        <v>0.65</v>
      </c>
      <c r="BZ15" s="71">
        <v>1.9159999999999999</v>
      </c>
      <c r="CA15" s="71">
        <v>2.4580000000000002</v>
      </c>
      <c r="CB15" s="71">
        <v>9.2189999999999994</v>
      </c>
      <c r="CC15" s="71">
        <v>15.122</v>
      </c>
      <c r="CD15" s="71"/>
      <c r="CE15" s="71">
        <v>5</v>
      </c>
      <c r="CF15" s="71">
        <v>38.499000000000002</v>
      </c>
      <c r="CG15" s="71">
        <v>39.215000000000003</v>
      </c>
      <c r="CH15" s="71">
        <v>21.988</v>
      </c>
      <c r="CI15" s="71">
        <v>11.395</v>
      </c>
      <c r="CJ15" s="71">
        <v>37.71</v>
      </c>
      <c r="CK15" s="71">
        <v>38.557000000000002</v>
      </c>
      <c r="CL15" s="71">
        <v>18.154</v>
      </c>
      <c r="CM15" s="71">
        <v>7.7370000000000001</v>
      </c>
      <c r="CN15" s="71">
        <v>23.347999999999999</v>
      </c>
      <c r="CO15" s="71">
        <v>36.369</v>
      </c>
      <c r="CP15" s="71">
        <v>16.425000000000001</v>
      </c>
      <c r="CQ15" s="71">
        <v>38.270000000000003</v>
      </c>
      <c r="CR15" s="71">
        <v>39.139000000000003</v>
      </c>
      <c r="CS15" s="71">
        <v>47.02</v>
      </c>
      <c r="CT15" s="72"/>
      <c r="CU15" s="72"/>
      <c r="CV15" s="72"/>
      <c r="CW15" s="73"/>
      <c r="CX15" s="74">
        <f t="array" ref="CX15">SUMPRODUCT(B15:CW15*0.25)</f>
        <v>607.89024999999981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42.680999999999997</v>
      </c>
      <c r="C17" s="77">
        <f t="shared" ref="C17:BN17" si="0">SUM(C11:C16)</f>
        <v>7.944</v>
      </c>
      <c r="D17" s="77">
        <f t="shared" si="0"/>
        <v>24.378</v>
      </c>
      <c r="E17" s="77">
        <f t="shared" si="0"/>
        <v>5</v>
      </c>
      <c r="F17" s="77">
        <f t="shared" si="0"/>
        <v>42.712000000000003</v>
      </c>
      <c r="G17" s="77">
        <f t="shared" si="0"/>
        <v>43.066000000000003</v>
      </c>
      <c r="H17" s="77">
        <f t="shared" si="0"/>
        <v>43.057000000000002</v>
      </c>
      <c r="I17" s="77">
        <f t="shared" si="0"/>
        <v>43.454000000000001</v>
      </c>
      <c r="J17" s="77">
        <f t="shared" si="0"/>
        <v>43.075000000000003</v>
      </c>
      <c r="K17" s="77">
        <f t="shared" si="0"/>
        <v>42.848999999999997</v>
      </c>
      <c r="L17" s="77">
        <f t="shared" si="0"/>
        <v>42.768999999999998</v>
      </c>
      <c r="M17" s="77">
        <f t="shared" si="0"/>
        <v>49.082000000000001</v>
      </c>
      <c r="N17" s="77">
        <f t="shared" si="0"/>
        <v>42.536000000000001</v>
      </c>
      <c r="O17" s="77">
        <f t="shared" si="0"/>
        <v>42.249000000000002</v>
      </c>
      <c r="P17" s="77">
        <f t="shared" si="0"/>
        <v>42.545999999999999</v>
      </c>
      <c r="Q17" s="77">
        <f t="shared" si="0"/>
        <v>42.308</v>
      </c>
      <c r="R17" s="77">
        <f t="shared" si="0"/>
        <v>42.335999999999999</v>
      </c>
      <c r="S17" s="77">
        <f t="shared" si="0"/>
        <v>42.526000000000003</v>
      </c>
      <c r="T17" s="77">
        <f t="shared" si="0"/>
        <v>37.533000000000001</v>
      </c>
      <c r="U17" s="77">
        <f t="shared" si="0"/>
        <v>6.1639999999999997</v>
      </c>
      <c r="V17" s="77">
        <f t="shared" si="0"/>
        <v>48.981000000000002</v>
      </c>
      <c r="W17" s="77">
        <f t="shared" si="0"/>
        <v>40.939</v>
      </c>
      <c r="X17" s="77">
        <f t="shared" si="0"/>
        <v>23.210999999999999</v>
      </c>
      <c r="Y17" s="77">
        <f t="shared" si="0"/>
        <v>0.1</v>
      </c>
      <c r="Z17" s="77">
        <f t="shared" si="0"/>
        <v>33.475000000000001</v>
      </c>
      <c r="AA17" s="77">
        <f t="shared" si="0"/>
        <v>40.933</v>
      </c>
      <c r="AB17" s="77">
        <f t="shared" si="0"/>
        <v>36.404000000000003</v>
      </c>
      <c r="AC17" s="77">
        <f t="shared" si="0"/>
        <v>71.447999999999993</v>
      </c>
      <c r="AD17" s="77">
        <f t="shared" si="0"/>
        <v>51.25</v>
      </c>
      <c r="AE17" s="77">
        <f t="shared" si="0"/>
        <v>59.973999999999997</v>
      </c>
      <c r="AF17" s="77">
        <f t="shared" si="0"/>
        <v>88.075000000000003</v>
      </c>
      <c r="AG17" s="77">
        <f t="shared" si="0"/>
        <v>73.242999999999995</v>
      </c>
      <c r="AH17" s="77">
        <f t="shared" si="0"/>
        <v>20.923999999999999</v>
      </c>
      <c r="AI17" s="77">
        <f t="shared" si="0"/>
        <v>1.125</v>
      </c>
      <c r="AJ17" s="77">
        <f t="shared" si="0"/>
        <v>5.2329999999999997</v>
      </c>
      <c r="AK17" s="77">
        <f t="shared" si="0"/>
        <v>16.831</v>
      </c>
      <c r="AL17" s="77">
        <f t="shared" si="0"/>
        <v>72.534999999999997</v>
      </c>
      <c r="AM17" s="77">
        <f t="shared" si="0"/>
        <v>0</v>
      </c>
      <c r="AN17" s="77">
        <f t="shared" si="0"/>
        <v>0.24399999999999999</v>
      </c>
      <c r="AO17" s="77">
        <f t="shared" si="0"/>
        <v>0.192</v>
      </c>
      <c r="AP17" s="77">
        <f t="shared" si="0"/>
        <v>0</v>
      </c>
      <c r="AQ17" s="77">
        <f t="shared" si="0"/>
        <v>0.42499999999999999</v>
      </c>
      <c r="AR17" s="77">
        <f t="shared" si="0"/>
        <v>0.65400000000000003</v>
      </c>
      <c r="AS17" s="77">
        <f t="shared" si="0"/>
        <v>61.335999999999999</v>
      </c>
      <c r="AT17" s="77">
        <f t="shared" si="0"/>
        <v>0</v>
      </c>
      <c r="AU17" s="77">
        <f t="shared" si="0"/>
        <v>53.34</v>
      </c>
      <c r="AV17" s="77">
        <f t="shared" si="0"/>
        <v>58.225999999999999</v>
      </c>
      <c r="AW17" s="77">
        <f t="shared" si="0"/>
        <v>59.502000000000002</v>
      </c>
      <c r="AX17" s="77">
        <f t="shared" si="0"/>
        <v>55.973999999999997</v>
      </c>
      <c r="AY17" s="77">
        <f t="shared" si="0"/>
        <v>49.960999999999999</v>
      </c>
      <c r="AZ17" s="77">
        <f t="shared" si="0"/>
        <v>36.853000000000002</v>
      </c>
      <c r="BA17" s="77">
        <f t="shared" si="0"/>
        <v>4.673</v>
      </c>
      <c r="BB17" s="77">
        <f t="shared" si="0"/>
        <v>29.484999999999999</v>
      </c>
      <c r="BC17" s="77">
        <f t="shared" si="0"/>
        <v>23.715</v>
      </c>
      <c r="BD17" s="77">
        <f t="shared" si="0"/>
        <v>20.789000000000001</v>
      </c>
      <c r="BE17" s="77">
        <f t="shared" si="0"/>
        <v>27.058</v>
      </c>
      <c r="BF17" s="77">
        <f t="shared" si="0"/>
        <v>15.522</v>
      </c>
      <c r="BG17" s="77">
        <f t="shared" si="0"/>
        <v>19.872</v>
      </c>
      <c r="BH17" s="77">
        <f t="shared" si="0"/>
        <v>5.35</v>
      </c>
      <c r="BI17" s="77">
        <f t="shared" si="0"/>
        <v>23.652000000000001</v>
      </c>
      <c r="BJ17" s="77">
        <f t="shared" si="0"/>
        <v>30.542999999999999</v>
      </c>
      <c r="BK17" s="77">
        <f t="shared" si="0"/>
        <v>31.625</v>
      </c>
      <c r="BL17" s="77">
        <f t="shared" si="0"/>
        <v>17.809000000000001</v>
      </c>
      <c r="BM17" s="77">
        <f t="shared" si="0"/>
        <v>0</v>
      </c>
      <c r="BN17" s="77">
        <f t="shared" si="0"/>
        <v>5.7610000000000001</v>
      </c>
      <c r="BO17" s="77">
        <f t="shared" ref="BO17:CW17" si="1">SUM(BO11:BO16)</f>
        <v>4.7869999999999999</v>
      </c>
      <c r="BP17" s="77">
        <f t="shared" si="1"/>
        <v>4.4089999999999998</v>
      </c>
      <c r="BQ17" s="77">
        <f t="shared" si="1"/>
        <v>5.6579999999999995</v>
      </c>
      <c r="BR17" s="77">
        <f t="shared" si="1"/>
        <v>10.962</v>
      </c>
      <c r="BS17" s="77">
        <f t="shared" si="1"/>
        <v>16.262999999999998</v>
      </c>
      <c r="BT17" s="77">
        <f t="shared" si="1"/>
        <v>17.626000000000001</v>
      </c>
      <c r="BU17" s="77">
        <f t="shared" si="1"/>
        <v>15.743</v>
      </c>
      <c r="BV17" s="77">
        <f t="shared" si="1"/>
        <v>14.879</v>
      </c>
      <c r="BW17" s="77">
        <f t="shared" si="1"/>
        <v>34.452000000000005</v>
      </c>
      <c r="BX17" s="77">
        <f t="shared" si="1"/>
        <v>47.920999999999999</v>
      </c>
      <c r="BY17" s="77">
        <f t="shared" si="1"/>
        <v>45.969000000000001</v>
      </c>
      <c r="BZ17" s="77">
        <f t="shared" si="1"/>
        <v>51.356999999999999</v>
      </c>
      <c r="CA17" s="77">
        <f t="shared" si="1"/>
        <v>34.717999999999996</v>
      </c>
      <c r="CB17" s="77">
        <f t="shared" si="1"/>
        <v>9.2189999999999994</v>
      </c>
      <c r="CC17" s="77">
        <f t="shared" si="1"/>
        <v>15.122</v>
      </c>
      <c r="CD17" s="77">
        <f t="shared" si="1"/>
        <v>28.872</v>
      </c>
      <c r="CE17" s="77">
        <f t="shared" si="1"/>
        <v>5</v>
      </c>
      <c r="CF17" s="77">
        <f t="shared" si="1"/>
        <v>38.499000000000002</v>
      </c>
      <c r="CG17" s="77">
        <f t="shared" si="1"/>
        <v>39.215000000000003</v>
      </c>
      <c r="CH17" s="77">
        <f t="shared" si="1"/>
        <v>21.988</v>
      </c>
      <c r="CI17" s="77">
        <f t="shared" si="1"/>
        <v>11.395</v>
      </c>
      <c r="CJ17" s="77">
        <f t="shared" si="1"/>
        <v>37.71</v>
      </c>
      <c r="CK17" s="77">
        <f t="shared" si="1"/>
        <v>38.557000000000002</v>
      </c>
      <c r="CL17" s="77">
        <f t="shared" si="1"/>
        <v>18.154</v>
      </c>
      <c r="CM17" s="77">
        <f t="shared" si="1"/>
        <v>7.7370000000000001</v>
      </c>
      <c r="CN17" s="77">
        <f t="shared" si="1"/>
        <v>23.347999999999999</v>
      </c>
      <c r="CO17" s="77">
        <f t="shared" si="1"/>
        <v>36.369</v>
      </c>
      <c r="CP17" s="77">
        <f t="shared" si="1"/>
        <v>16.425000000000001</v>
      </c>
      <c r="CQ17" s="77">
        <f t="shared" si="1"/>
        <v>38.270000000000003</v>
      </c>
      <c r="CR17" s="77">
        <f t="shared" si="1"/>
        <v>39.139000000000003</v>
      </c>
      <c r="CS17" s="77">
        <f t="shared" si="1"/>
        <v>47.02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705.57249999999976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0.376</v>
      </c>
      <c r="AU20" s="88">
        <v>0.42899999999999999</v>
      </c>
      <c r="AV20" s="88">
        <v>0.46700000000000003</v>
      </c>
      <c r="AW20" s="88">
        <v>0.49199999999999999</v>
      </c>
      <c r="AX20" s="88">
        <v>0.49199999999999999</v>
      </c>
      <c r="AY20" s="88">
        <v>0.49299999999999999</v>
      </c>
      <c r="AZ20" s="88">
        <v>0.48499999999999999</v>
      </c>
      <c r="BA20" s="88">
        <v>0.46600000000000003</v>
      </c>
      <c r="BB20" s="88">
        <v>0.42199999999999999</v>
      </c>
      <c r="BC20" s="88">
        <v>0.39300000000000002</v>
      </c>
      <c r="BD20" s="88">
        <v>0.36699999999999999</v>
      </c>
      <c r="BE20" s="88">
        <v>0.33900000000000002</v>
      </c>
      <c r="BF20" s="88">
        <v>0.32</v>
      </c>
      <c r="BG20" s="88">
        <v>0.28799999999999998</v>
      </c>
      <c r="BH20" s="88">
        <v>0.251</v>
      </c>
      <c r="BI20" s="88">
        <v>0.21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8</v>
      </c>
      <c r="CQ20" s="88">
        <v>8</v>
      </c>
      <c r="CR20" s="88">
        <v>8</v>
      </c>
      <c r="CS20" s="88">
        <v>8</v>
      </c>
      <c r="CT20" s="89"/>
      <c r="CU20" s="89"/>
      <c r="CV20" s="89"/>
      <c r="CW20" s="90"/>
      <c r="CX20" s="91">
        <f t="array" ref="CX20">SUMPRODUCT(B20:CW20*0.25)</f>
        <v>9.5724999999999998</v>
      </c>
    </row>
    <row r="21" spans="1:102" ht="24.95" customHeight="1" x14ac:dyDescent="0.2">
      <c r="A21" s="92" t="s">
        <v>17</v>
      </c>
      <c r="B21" s="93">
        <v>6.343</v>
      </c>
      <c r="C21" s="94">
        <v>6.2569999999999997</v>
      </c>
      <c r="D21" s="94">
        <v>6.1960000000000006</v>
      </c>
      <c r="E21" s="94">
        <v>6.2389999999999999</v>
      </c>
      <c r="F21" s="94">
        <v>6.2080000000000002</v>
      </c>
      <c r="G21" s="94">
        <v>6.2639999999999993</v>
      </c>
      <c r="H21" s="94">
        <v>6.3109999999999999</v>
      </c>
      <c r="I21" s="94">
        <v>1.06</v>
      </c>
      <c r="J21" s="94">
        <v>6.16</v>
      </c>
      <c r="K21" s="94">
        <v>6.1959999999999997</v>
      </c>
      <c r="L21" s="94">
        <v>0.95199999999999996</v>
      </c>
      <c r="M21" s="94">
        <v>2.181</v>
      </c>
      <c r="N21" s="94">
        <v>0.91600000000000004</v>
      </c>
      <c r="O21" s="94">
        <v>6.2309999999999999</v>
      </c>
      <c r="P21" s="94">
        <v>6.2619999999999996</v>
      </c>
      <c r="Q21" s="94">
        <v>6.3639999999999999</v>
      </c>
      <c r="R21" s="94">
        <v>1.0640000000000001</v>
      </c>
      <c r="S21" s="94">
        <v>6.2880000000000003</v>
      </c>
      <c r="T21" s="94">
        <v>6.4120000000000008</v>
      </c>
      <c r="U21" s="94">
        <v>6.8109999999999999</v>
      </c>
      <c r="V21" s="94">
        <v>6.968</v>
      </c>
      <c r="W21" s="94">
        <v>7.0920000000000005</v>
      </c>
      <c r="X21" s="94">
        <v>7.2569999999999997</v>
      </c>
      <c r="Y21" s="94">
        <v>7.2110000000000003</v>
      </c>
      <c r="Z21" s="94">
        <v>6.3609999999999998</v>
      </c>
      <c r="AA21" s="94">
        <v>6.47</v>
      </c>
      <c r="AB21" s="94">
        <v>6.3339999999999996</v>
      </c>
      <c r="AC21" s="94">
        <v>7.54</v>
      </c>
      <c r="AD21" s="94">
        <v>6.2130000000000001</v>
      </c>
      <c r="AE21" s="94">
        <v>8.27</v>
      </c>
      <c r="AF21" s="94">
        <v>12.395</v>
      </c>
      <c r="AG21" s="94">
        <v>8.4510000000000005</v>
      </c>
      <c r="AH21" s="94">
        <v>15.683</v>
      </c>
      <c r="AI21" s="94">
        <v>8.4599999999999991</v>
      </c>
      <c r="AJ21" s="94">
        <v>8.3359999999999985</v>
      </c>
      <c r="AK21" s="94">
        <v>8.3780000000000001</v>
      </c>
      <c r="AL21" s="94">
        <v>15.26</v>
      </c>
      <c r="AM21" s="94">
        <v>5.8049999999999997</v>
      </c>
      <c r="AN21" s="94">
        <v>2.2659999999999996</v>
      </c>
      <c r="AO21" s="94">
        <v>2.42</v>
      </c>
      <c r="AP21" s="94">
        <v>5.9020000000000001</v>
      </c>
      <c r="AQ21" s="94">
        <v>2.3479999999999999</v>
      </c>
      <c r="AR21" s="94">
        <v>2.3159999999999998</v>
      </c>
      <c r="AS21" s="94">
        <v>7.5779999999999994</v>
      </c>
      <c r="AT21" s="94">
        <v>0.05</v>
      </c>
      <c r="AU21" s="94">
        <v>0.05</v>
      </c>
      <c r="AV21" s="94">
        <v>4.8499999999999996</v>
      </c>
      <c r="AW21" s="94">
        <v>4.84</v>
      </c>
      <c r="AX21" s="94">
        <v>4.84</v>
      </c>
      <c r="AY21" s="94">
        <v>4.84</v>
      </c>
      <c r="AZ21" s="94">
        <v>5.5289999999999999</v>
      </c>
      <c r="BA21" s="94">
        <v>5.4779999999999998</v>
      </c>
      <c r="BB21" s="94">
        <v>0.02</v>
      </c>
      <c r="BC21" s="94">
        <v>5.5009999999999994</v>
      </c>
      <c r="BD21" s="94">
        <v>5.4279999999999999</v>
      </c>
      <c r="BE21" s="94">
        <v>15.372</v>
      </c>
      <c r="BF21" s="94">
        <v>5.351</v>
      </c>
      <c r="BG21" s="94">
        <v>9.9450000000000003</v>
      </c>
      <c r="BH21" s="94">
        <v>5.2619999999999996</v>
      </c>
      <c r="BI21" s="94">
        <v>9.9</v>
      </c>
      <c r="BJ21" s="94">
        <v>7.5890000000000004</v>
      </c>
      <c r="BK21" s="94">
        <v>0.01</v>
      </c>
      <c r="BL21" s="94">
        <v>9.9049999999999994</v>
      </c>
      <c r="BM21" s="94">
        <v>27.803000000000001</v>
      </c>
      <c r="BN21" s="94">
        <v>14.840999999999999</v>
      </c>
      <c r="BO21" s="94">
        <v>14.839</v>
      </c>
      <c r="BP21" s="94">
        <v>14.834</v>
      </c>
      <c r="BQ21" s="94">
        <v>14.829000000000001</v>
      </c>
      <c r="BR21" s="94">
        <v>14.855</v>
      </c>
      <c r="BS21" s="94">
        <v>14.852</v>
      </c>
      <c r="BT21" s="94">
        <v>14.849</v>
      </c>
      <c r="BU21" s="94">
        <v>14.848000000000001</v>
      </c>
      <c r="BV21" s="94">
        <v>17.252000000000002</v>
      </c>
      <c r="BW21" s="94">
        <v>14.84</v>
      </c>
      <c r="BX21" s="94">
        <v>14.84</v>
      </c>
      <c r="BY21" s="94">
        <v>14.837</v>
      </c>
      <c r="BZ21" s="94">
        <v>14.837999999999999</v>
      </c>
      <c r="CA21" s="94">
        <v>14.840999999999999</v>
      </c>
      <c r="CB21" s="94">
        <v>16.850000000000001</v>
      </c>
      <c r="CC21" s="94">
        <v>16.870999999999999</v>
      </c>
      <c r="CD21" s="94">
        <v>14.845000000000001</v>
      </c>
      <c r="CE21" s="94">
        <v>21.468999999999998</v>
      </c>
      <c r="CF21" s="94">
        <v>7.52</v>
      </c>
      <c r="CG21" s="94">
        <v>7.5909999999999993</v>
      </c>
      <c r="CH21" s="94">
        <v>22.398</v>
      </c>
      <c r="CI21" s="94">
        <v>22.48</v>
      </c>
      <c r="CJ21" s="94">
        <v>1.8759999999999999</v>
      </c>
      <c r="CK21" s="94">
        <v>7.4420000000000002</v>
      </c>
      <c r="CL21" s="94">
        <v>16.779</v>
      </c>
      <c r="CM21" s="94">
        <v>16.637</v>
      </c>
      <c r="CN21" s="94">
        <v>1.718</v>
      </c>
      <c r="CO21" s="94">
        <v>1.272</v>
      </c>
      <c r="CP21" s="94">
        <v>21.371000000000002</v>
      </c>
      <c r="CQ21" s="94">
        <v>6.4429999999999996</v>
      </c>
      <c r="CR21" s="94">
        <v>6.4960000000000004</v>
      </c>
      <c r="CS21" s="94">
        <v>6.3230000000000004</v>
      </c>
      <c r="CT21" s="95"/>
      <c r="CU21" s="95"/>
      <c r="CV21" s="95"/>
      <c r="CW21" s="96"/>
      <c r="CX21" s="97">
        <f t="array" ref="CX21">SUMPRODUCT(B21:CW21*0.25)</f>
        <v>208.79199999999994</v>
      </c>
    </row>
    <row r="22" spans="1:102" ht="24.95" customHeight="1" x14ac:dyDescent="0.2">
      <c r="A22" s="92" t="s">
        <v>18</v>
      </c>
      <c r="B22" s="98">
        <v>4.718</v>
      </c>
      <c r="C22" s="99">
        <v>4.6340000000000003</v>
      </c>
      <c r="D22" s="99">
        <v>4.66</v>
      </c>
      <c r="E22" s="99">
        <v>5.8339999999999996</v>
      </c>
      <c r="F22" s="99">
        <v>6.4630000000000001</v>
      </c>
      <c r="G22" s="99">
        <v>6.5620000000000003</v>
      </c>
      <c r="H22" s="99">
        <v>6.4889999999999999</v>
      </c>
      <c r="I22" s="99">
        <v>4.3730000000000002</v>
      </c>
      <c r="J22" s="99">
        <v>6.5850000000000009</v>
      </c>
      <c r="K22" s="99">
        <v>6.4960000000000004</v>
      </c>
      <c r="L22" s="99">
        <v>4.54</v>
      </c>
      <c r="M22" s="99">
        <v>6.7690000000000001</v>
      </c>
      <c r="N22" s="99">
        <v>4.3580000000000005</v>
      </c>
      <c r="O22" s="99">
        <v>6.4380000000000006</v>
      </c>
      <c r="P22" s="99">
        <v>6.5739999999999998</v>
      </c>
      <c r="Q22" s="99">
        <v>6.6139999999999999</v>
      </c>
      <c r="R22" s="99">
        <v>4.516</v>
      </c>
      <c r="S22" s="99">
        <v>6.7040000000000006</v>
      </c>
      <c r="T22" s="99">
        <v>6.7869999999999999</v>
      </c>
      <c r="U22" s="99">
        <v>4.9220000000000006</v>
      </c>
      <c r="V22" s="99">
        <v>8.9989999999999988</v>
      </c>
      <c r="W22" s="99">
        <v>6.141</v>
      </c>
      <c r="X22" s="99">
        <v>6.3689999999999998</v>
      </c>
      <c r="Y22" s="99">
        <v>4.5999999999999996</v>
      </c>
      <c r="Z22" s="99">
        <v>6.9060000000000006</v>
      </c>
      <c r="AA22" s="99">
        <v>6.9550000000000001</v>
      </c>
      <c r="AB22" s="99">
        <v>7.1270000000000007</v>
      </c>
      <c r="AC22" s="99">
        <v>13.747999999999999</v>
      </c>
      <c r="AD22" s="99">
        <v>6.5150000000000006</v>
      </c>
      <c r="AE22" s="99">
        <v>7.3340000000000005</v>
      </c>
      <c r="AF22" s="99">
        <v>16.710999999999999</v>
      </c>
      <c r="AG22" s="99">
        <v>10.667999999999999</v>
      </c>
      <c r="AH22" s="99">
        <v>26.779999999999998</v>
      </c>
      <c r="AI22" s="99">
        <v>14.057</v>
      </c>
      <c r="AJ22" s="99">
        <v>14.213000000000001</v>
      </c>
      <c r="AK22" s="99">
        <v>10.977</v>
      </c>
      <c r="AL22" s="99">
        <v>20.591000000000001</v>
      </c>
      <c r="AM22" s="99">
        <v>5.7990000000000004</v>
      </c>
      <c r="AN22" s="99">
        <v>3.12</v>
      </c>
      <c r="AO22" s="99">
        <v>3.0960000000000001</v>
      </c>
      <c r="AP22" s="99">
        <v>5.9140000000000006</v>
      </c>
      <c r="AQ22" s="99">
        <v>6.0270000000000001</v>
      </c>
      <c r="AR22" s="99">
        <v>8.39</v>
      </c>
      <c r="AS22" s="99">
        <v>17.04</v>
      </c>
      <c r="AT22" s="99">
        <v>2</v>
      </c>
      <c r="AU22" s="99">
        <v>5.2750000000000004</v>
      </c>
      <c r="AV22" s="99">
        <v>13.996</v>
      </c>
      <c r="AW22" s="99">
        <v>14.545999999999999</v>
      </c>
      <c r="AX22" s="99">
        <v>14.032</v>
      </c>
      <c r="AY22" s="99">
        <v>12.600999999999999</v>
      </c>
      <c r="AZ22" s="99">
        <v>8.5180000000000007</v>
      </c>
      <c r="BA22" s="99">
        <v>7.1760000000000002</v>
      </c>
      <c r="BB22" s="99">
        <v>7.9789999999999992</v>
      </c>
      <c r="BC22" s="99">
        <v>11.745000000000001</v>
      </c>
      <c r="BD22" s="99">
        <v>12.388999999999999</v>
      </c>
      <c r="BE22" s="99">
        <v>14.372</v>
      </c>
      <c r="BF22" s="99">
        <v>10.897</v>
      </c>
      <c r="BG22" s="99">
        <v>22.768999999999998</v>
      </c>
      <c r="BH22" s="99">
        <v>14.837</v>
      </c>
      <c r="BI22" s="99">
        <v>1.96</v>
      </c>
      <c r="BJ22" s="99">
        <v>18.471</v>
      </c>
      <c r="BK22" s="99">
        <v>0.96</v>
      </c>
      <c r="BL22" s="99">
        <v>1</v>
      </c>
      <c r="BM22" s="99">
        <v>11.08</v>
      </c>
      <c r="BN22" s="99">
        <v>0.96</v>
      </c>
      <c r="BO22" s="99">
        <v>1.52</v>
      </c>
      <c r="BP22" s="99">
        <v>1.48</v>
      </c>
      <c r="BQ22" s="99">
        <v>0.48</v>
      </c>
      <c r="BR22" s="99">
        <v>0.48</v>
      </c>
      <c r="BS22" s="99">
        <v>0.96</v>
      </c>
      <c r="BT22" s="99">
        <v>2.04</v>
      </c>
      <c r="BU22" s="99">
        <v>2</v>
      </c>
      <c r="BV22" s="99">
        <v>9.11</v>
      </c>
      <c r="BW22" s="99"/>
      <c r="BX22" s="99">
        <v>0.48</v>
      </c>
      <c r="BY22" s="99">
        <v>0.96</v>
      </c>
      <c r="BZ22" s="99">
        <v>1</v>
      </c>
      <c r="CA22" s="99"/>
      <c r="CB22" s="99">
        <v>7.8000000000000007</v>
      </c>
      <c r="CC22" s="99">
        <v>7.7850000000000001</v>
      </c>
      <c r="CD22" s="99"/>
      <c r="CE22" s="99">
        <v>13.175000000000001</v>
      </c>
      <c r="CF22" s="99">
        <v>22.201000000000001</v>
      </c>
      <c r="CG22" s="99">
        <v>26.074999999999999</v>
      </c>
      <c r="CH22" s="99">
        <v>15.826000000000001</v>
      </c>
      <c r="CI22" s="99">
        <v>15.658000000000001</v>
      </c>
      <c r="CJ22" s="99">
        <v>13.694000000000001</v>
      </c>
      <c r="CK22" s="99">
        <v>29.338999999999999</v>
      </c>
      <c r="CL22" s="99">
        <v>11.633000000000001</v>
      </c>
      <c r="CM22" s="99">
        <v>11.537000000000001</v>
      </c>
      <c r="CN22" s="99">
        <v>12.715999999999999</v>
      </c>
      <c r="CO22" s="99">
        <v>13.577</v>
      </c>
      <c r="CP22" s="99">
        <v>12.17</v>
      </c>
      <c r="CQ22" s="99">
        <v>14.097</v>
      </c>
      <c r="CR22" s="99">
        <v>25.106000000000002</v>
      </c>
      <c r="CS22" s="99">
        <v>24.847000000000001</v>
      </c>
      <c r="CT22" s="100"/>
      <c r="CU22" s="100"/>
      <c r="CV22" s="100"/>
      <c r="CW22" s="96"/>
      <c r="CX22" s="97">
        <f t="array" ref="CX22">SUMPRODUCT(B22:CW22*0.25)</f>
        <v>214.60550000000001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91.585999999999999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110</v>
      </c>
      <c r="BB23" s="99"/>
      <c r="BC23" s="99"/>
      <c r="BD23" s="99">
        <v>92.703000000000003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73.572249999999997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11.061</v>
      </c>
      <c r="C27" s="107">
        <f t="shared" ref="C27:BN27" si="2">SUM(C20:C26)</f>
        <v>10.891</v>
      </c>
      <c r="D27" s="107">
        <f t="shared" si="2"/>
        <v>10.856000000000002</v>
      </c>
      <c r="E27" s="107">
        <f t="shared" si="2"/>
        <v>12.073</v>
      </c>
      <c r="F27" s="107">
        <f t="shared" si="2"/>
        <v>12.670999999999999</v>
      </c>
      <c r="G27" s="107">
        <f t="shared" si="2"/>
        <v>12.826000000000001</v>
      </c>
      <c r="H27" s="107">
        <f t="shared" si="2"/>
        <v>12.8</v>
      </c>
      <c r="I27" s="107">
        <f t="shared" si="2"/>
        <v>5.4329999999999998</v>
      </c>
      <c r="J27" s="107">
        <f t="shared" si="2"/>
        <v>12.745000000000001</v>
      </c>
      <c r="K27" s="107">
        <f t="shared" si="2"/>
        <v>12.692</v>
      </c>
      <c r="L27" s="107">
        <f t="shared" si="2"/>
        <v>5.492</v>
      </c>
      <c r="M27" s="107">
        <f t="shared" si="2"/>
        <v>8.9499999999999993</v>
      </c>
      <c r="N27" s="107">
        <f t="shared" si="2"/>
        <v>5.2740000000000009</v>
      </c>
      <c r="O27" s="107">
        <f t="shared" si="2"/>
        <v>12.669</v>
      </c>
      <c r="P27" s="107">
        <f t="shared" si="2"/>
        <v>12.835999999999999</v>
      </c>
      <c r="Q27" s="107">
        <f t="shared" si="2"/>
        <v>12.978</v>
      </c>
      <c r="R27" s="107">
        <f t="shared" si="2"/>
        <v>5.58</v>
      </c>
      <c r="S27" s="107">
        <f t="shared" si="2"/>
        <v>12.992000000000001</v>
      </c>
      <c r="T27" s="107">
        <f t="shared" si="2"/>
        <v>13.199000000000002</v>
      </c>
      <c r="U27" s="107">
        <f t="shared" si="2"/>
        <v>11.733000000000001</v>
      </c>
      <c r="V27" s="107">
        <f t="shared" si="2"/>
        <v>15.966999999999999</v>
      </c>
      <c r="W27" s="107">
        <f t="shared" si="2"/>
        <v>13.233000000000001</v>
      </c>
      <c r="X27" s="107">
        <f t="shared" si="2"/>
        <v>13.625999999999999</v>
      </c>
      <c r="Y27" s="107">
        <f t="shared" si="2"/>
        <v>11.811</v>
      </c>
      <c r="Z27" s="107">
        <f t="shared" si="2"/>
        <v>13.266999999999999</v>
      </c>
      <c r="AA27" s="107">
        <f t="shared" si="2"/>
        <v>13.425000000000001</v>
      </c>
      <c r="AB27" s="107">
        <f t="shared" si="2"/>
        <v>13.461</v>
      </c>
      <c r="AC27" s="107">
        <f t="shared" si="2"/>
        <v>21.288</v>
      </c>
      <c r="AD27" s="107">
        <f t="shared" si="2"/>
        <v>12.728000000000002</v>
      </c>
      <c r="AE27" s="107">
        <f t="shared" si="2"/>
        <v>15.603999999999999</v>
      </c>
      <c r="AF27" s="107">
        <f t="shared" si="2"/>
        <v>29.105999999999998</v>
      </c>
      <c r="AG27" s="107">
        <f t="shared" si="2"/>
        <v>19.119</v>
      </c>
      <c r="AH27" s="107">
        <f t="shared" si="2"/>
        <v>42.462999999999994</v>
      </c>
      <c r="AI27" s="107">
        <f t="shared" si="2"/>
        <v>22.516999999999999</v>
      </c>
      <c r="AJ27" s="107">
        <f t="shared" si="2"/>
        <v>22.548999999999999</v>
      </c>
      <c r="AK27" s="107">
        <f t="shared" si="2"/>
        <v>19.355</v>
      </c>
      <c r="AL27" s="107">
        <f t="shared" si="2"/>
        <v>35.850999999999999</v>
      </c>
      <c r="AM27" s="107">
        <f t="shared" si="2"/>
        <v>103.19</v>
      </c>
      <c r="AN27" s="107">
        <f t="shared" si="2"/>
        <v>5.3859999999999992</v>
      </c>
      <c r="AO27" s="107">
        <f t="shared" si="2"/>
        <v>5.516</v>
      </c>
      <c r="AP27" s="107">
        <f t="shared" si="2"/>
        <v>11.816000000000001</v>
      </c>
      <c r="AQ27" s="107">
        <f t="shared" si="2"/>
        <v>8.375</v>
      </c>
      <c r="AR27" s="107">
        <f t="shared" si="2"/>
        <v>10.706</v>
      </c>
      <c r="AS27" s="107">
        <f t="shared" si="2"/>
        <v>24.617999999999999</v>
      </c>
      <c r="AT27" s="107">
        <f t="shared" si="2"/>
        <v>2.4260000000000002</v>
      </c>
      <c r="AU27" s="107">
        <f t="shared" si="2"/>
        <v>5.7540000000000004</v>
      </c>
      <c r="AV27" s="107">
        <f t="shared" si="2"/>
        <v>19.312999999999999</v>
      </c>
      <c r="AW27" s="107">
        <f t="shared" si="2"/>
        <v>19.878</v>
      </c>
      <c r="AX27" s="107">
        <f t="shared" si="2"/>
        <v>19.364000000000001</v>
      </c>
      <c r="AY27" s="107">
        <f t="shared" si="2"/>
        <v>17.933999999999997</v>
      </c>
      <c r="AZ27" s="107">
        <f t="shared" si="2"/>
        <v>14.532</v>
      </c>
      <c r="BA27" s="107">
        <f t="shared" si="2"/>
        <v>123.12</v>
      </c>
      <c r="BB27" s="107">
        <f t="shared" si="2"/>
        <v>8.4209999999999994</v>
      </c>
      <c r="BC27" s="107">
        <f t="shared" si="2"/>
        <v>17.638999999999999</v>
      </c>
      <c r="BD27" s="107">
        <f t="shared" si="2"/>
        <v>110.887</v>
      </c>
      <c r="BE27" s="107">
        <f t="shared" si="2"/>
        <v>30.082999999999998</v>
      </c>
      <c r="BF27" s="107">
        <f t="shared" si="2"/>
        <v>16.568000000000001</v>
      </c>
      <c r="BG27" s="107">
        <f t="shared" si="2"/>
        <v>33.001999999999995</v>
      </c>
      <c r="BH27" s="107">
        <f t="shared" si="2"/>
        <v>20.350000000000001</v>
      </c>
      <c r="BI27" s="107">
        <f t="shared" si="2"/>
        <v>12.07</v>
      </c>
      <c r="BJ27" s="107">
        <f t="shared" si="2"/>
        <v>26.060000000000002</v>
      </c>
      <c r="BK27" s="107">
        <f t="shared" si="2"/>
        <v>0.97</v>
      </c>
      <c r="BL27" s="107">
        <f t="shared" si="2"/>
        <v>10.904999999999999</v>
      </c>
      <c r="BM27" s="107">
        <f t="shared" si="2"/>
        <v>38.883000000000003</v>
      </c>
      <c r="BN27" s="107">
        <f t="shared" si="2"/>
        <v>15.800999999999998</v>
      </c>
      <c r="BO27" s="107">
        <f t="shared" ref="BO27:CW27" si="3">SUM(BO20:BO26)</f>
        <v>16.359000000000002</v>
      </c>
      <c r="BP27" s="107">
        <f t="shared" si="3"/>
        <v>16.314</v>
      </c>
      <c r="BQ27" s="107">
        <f t="shared" si="3"/>
        <v>15.309000000000001</v>
      </c>
      <c r="BR27" s="107">
        <f t="shared" si="3"/>
        <v>15.335000000000001</v>
      </c>
      <c r="BS27" s="107">
        <f t="shared" si="3"/>
        <v>15.812000000000001</v>
      </c>
      <c r="BT27" s="107">
        <f t="shared" si="3"/>
        <v>16.888999999999999</v>
      </c>
      <c r="BU27" s="107">
        <f t="shared" si="3"/>
        <v>16.847999999999999</v>
      </c>
      <c r="BV27" s="107">
        <f t="shared" si="3"/>
        <v>26.362000000000002</v>
      </c>
      <c r="BW27" s="107">
        <f t="shared" si="3"/>
        <v>14.84</v>
      </c>
      <c r="BX27" s="107">
        <f t="shared" si="3"/>
        <v>15.32</v>
      </c>
      <c r="BY27" s="107">
        <f t="shared" si="3"/>
        <v>15.797000000000001</v>
      </c>
      <c r="BZ27" s="107">
        <f t="shared" si="3"/>
        <v>15.837999999999999</v>
      </c>
      <c r="CA27" s="107">
        <f t="shared" si="3"/>
        <v>14.840999999999999</v>
      </c>
      <c r="CB27" s="107">
        <f t="shared" si="3"/>
        <v>24.650000000000002</v>
      </c>
      <c r="CC27" s="107">
        <f t="shared" si="3"/>
        <v>24.655999999999999</v>
      </c>
      <c r="CD27" s="107">
        <f t="shared" si="3"/>
        <v>14.845000000000001</v>
      </c>
      <c r="CE27" s="107">
        <f t="shared" si="3"/>
        <v>34.643999999999998</v>
      </c>
      <c r="CF27" s="107">
        <f t="shared" si="3"/>
        <v>29.721</v>
      </c>
      <c r="CG27" s="107">
        <f t="shared" si="3"/>
        <v>33.665999999999997</v>
      </c>
      <c r="CH27" s="107">
        <f t="shared" si="3"/>
        <v>38.224000000000004</v>
      </c>
      <c r="CI27" s="107">
        <f t="shared" si="3"/>
        <v>38.138000000000005</v>
      </c>
      <c r="CJ27" s="107">
        <f t="shared" si="3"/>
        <v>15.57</v>
      </c>
      <c r="CK27" s="107">
        <f t="shared" si="3"/>
        <v>36.780999999999999</v>
      </c>
      <c r="CL27" s="107">
        <f t="shared" si="3"/>
        <v>28.411999999999999</v>
      </c>
      <c r="CM27" s="107">
        <f t="shared" si="3"/>
        <v>28.173999999999999</v>
      </c>
      <c r="CN27" s="107">
        <f t="shared" si="3"/>
        <v>14.433999999999999</v>
      </c>
      <c r="CO27" s="107">
        <f t="shared" si="3"/>
        <v>14.849</v>
      </c>
      <c r="CP27" s="107">
        <f t="shared" si="3"/>
        <v>41.541000000000004</v>
      </c>
      <c r="CQ27" s="107">
        <f t="shared" si="3"/>
        <v>28.54</v>
      </c>
      <c r="CR27" s="107">
        <f t="shared" si="3"/>
        <v>39.602000000000004</v>
      </c>
      <c r="CS27" s="107">
        <f t="shared" si="3"/>
        <v>39.17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506.54224999999991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53.741999999999997</v>
      </c>
      <c r="C31" s="94">
        <v>18.835000000000001</v>
      </c>
      <c r="D31" s="94">
        <v>35.234000000000002</v>
      </c>
      <c r="E31" s="94">
        <v>17.073</v>
      </c>
      <c r="F31" s="94">
        <v>55.383000000000003</v>
      </c>
      <c r="G31" s="94">
        <v>55.892000000000003</v>
      </c>
      <c r="H31" s="94">
        <v>55.856999999999999</v>
      </c>
      <c r="I31" s="94">
        <v>48.887</v>
      </c>
      <c r="J31" s="94">
        <v>55.82</v>
      </c>
      <c r="K31" s="94">
        <v>55.540999999999997</v>
      </c>
      <c r="L31" s="94">
        <v>48.261000000000003</v>
      </c>
      <c r="M31" s="94">
        <v>58.031999999999996</v>
      </c>
      <c r="N31" s="94">
        <v>47.81</v>
      </c>
      <c r="O31" s="94">
        <v>54.917999999999999</v>
      </c>
      <c r="P31" s="94">
        <v>55.381999999999998</v>
      </c>
      <c r="Q31" s="94">
        <v>55.286000000000001</v>
      </c>
      <c r="R31" s="94">
        <v>47.915999999999997</v>
      </c>
      <c r="S31" s="94">
        <v>55.518000000000001</v>
      </c>
      <c r="T31" s="94">
        <v>50.731999999999999</v>
      </c>
      <c r="U31" s="94">
        <v>17.896999999999998</v>
      </c>
      <c r="V31" s="94">
        <v>64.947999999999993</v>
      </c>
      <c r="W31" s="94">
        <v>54.171999999999997</v>
      </c>
      <c r="X31" s="94">
        <v>36.837000000000003</v>
      </c>
      <c r="Y31" s="94">
        <v>11.911</v>
      </c>
      <c r="Z31" s="94">
        <v>46.741999999999997</v>
      </c>
      <c r="AA31" s="94">
        <v>54.357999999999997</v>
      </c>
      <c r="AB31" s="94">
        <v>49.865000000000002</v>
      </c>
      <c r="AC31" s="94">
        <v>92.736000000000004</v>
      </c>
      <c r="AD31" s="94">
        <v>63.978000000000002</v>
      </c>
      <c r="AE31" s="94">
        <v>75.578000000000003</v>
      </c>
      <c r="AF31" s="94">
        <v>117.181</v>
      </c>
      <c r="AG31" s="94">
        <v>92.361999999999995</v>
      </c>
      <c r="AH31" s="94">
        <v>63.387</v>
      </c>
      <c r="AI31" s="94">
        <v>23.641999999999999</v>
      </c>
      <c r="AJ31" s="94">
        <v>27.782</v>
      </c>
      <c r="AK31" s="94">
        <v>36.186</v>
      </c>
      <c r="AL31" s="94">
        <v>108.386</v>
      </c>
      <c r="AM31" s="94">
        <v>103.19</v>
      </c>
      <c r="AN31" s="94">
        <v>5.63</v>
      </c>
      <c r="AO31" s="94">
        <v>5.7080000000000002</v>
      </c>
      <c r="AP31" s="94">
        <v>11.816000000000001</v>
      </c>
      <c r="AQ31" s="94">
        <v>8.8000000000000007</v>
      </c>
      <c r="AR31" s="94">
        <v>11.36</v>
      </c>
      <c r="AS31" s="94">
        <v>85.953999999999994</v>
      </c>
      <c r="AT31" s="94">
        <v>2.4260000000000002</v>
      </c>
      <c r="AU31" s="94">
        <v>59.094000000000001</v>
      </c>
      <c r="AV31" s="94">
        <v>77.539000000000001</v>
      </c>
      <c r="AW31" s="94">
        <v>79.38</v>
      </c>
      <c r="AX31" s="94">
        <v>75.337999999999994</v>
      </c>
      <c r="AY31" s="94">
        <v>67.894999999999996</v>
      </c>
      <c r="AZ31" s="94">
        <v>51.384999999999998</v>
      </c>
      <c r="BA31" s="94">
        <v>127.79300000000001</v>
      </c>
      <c r="BB31" s="94">
        <v>37.905999999999999</v>
      </c>
      <c r="BC31" s="94">
        <v>41.353999999999999</v>
      </c>
      <c r="BD31" s="94">
        <v>131.67599999999999</v>
      </c>
      <c r="BE31" s="94">
        <v>57.140999999999998</v>
      </c>
      <c r="BF31" s="94">
        <v>32.090000000000003</v>
      </c>
      <c r="BG31" s="94">
        <v>52.874000000000002</v>
      </c>
      <c r="BH31" s="94">
        <v>25.7</v>
      </c>
      <c r="BI31" s="94">
        <v>35.722000000000001</v>
      </c>
      <c r="BJ31" s="94">
        <v>56.603000000000002</v>
      </c>
      <c r="BK31" s="94">
        <v>32.594999999999999</v>
      </c>
      <c r="BL31" s="94">
        <v>28.713999999999999</v>
      </c>
      <c r="BM31" s="94">
        <v>38.883000000000003</v>
      </c>
      <c r="BN31" s="94">
        <v>21.562000000000001</v>
      </c>
      <c r="BO31" s="94">
        <v>21.146000000000001</v>
      </c>
      <c r="BP31" s="94">
        <v>20.722999999999999</v>
      </c>
      <c r="BQ31" s="94">
        <v>20.966999999999999</v>
      </c>
      <c r="BR31" s="94">
        <v>26.297000000000001</v>
      </c>
      <c r="BS31" s="94">
        <v>32.075000000000003</v>
      </c>
      <c r="BT31" s="94">
        <v>34.515000000000001</v>
      </c>
      <c r="BU31" s="94">
        <v>32.591000000000001</v>
      </c>
      <c r="BV31" s="94">
        <v>41.241</v>
      </c>
      <c r="BW31" s="94">
        <v>49.292000000000002</v>
      </c>
      <c r="BX31" s="94">
        <v>63.241</v>
      </c>
      <c r="BY31" s="94">
        <v>61.765999999999998</v>
      </c>
      <c r="BZ31" s="94">
        <v>67.194999999999993</v>
      </c>
      <c r="CA31" s="94">
        <v>49.558999999999997</v>
      </c>
      <c r="CB31" s="94">
        <v>33.869</v>
      </c>
      <c r="CC31" s="94">
        <v>39.777999999999999</v>
      </c>
      <c r="CD31" s="94">
        <v>43.716999999999999</v>
      </c>
      <c r="CE31" s="94">
        <v>39.643999999999998</v>
      </c>
      <c r="CF31" s="94">
        <v>68.22</v>
      </c>
      <c r="CG31" s="94">
        <v>72.881</v>
      </c>
      <c r="CH31" s="94">
        <v>60.212000000000003</v>
      </c>
      <c r="CI31" s="94">
        <v>49.533000000000001</v>
      </c>
      <c r="CJ31" s="94">
        <v>53.28</v>
      </c>
      <c r="CK31" s="94">
        <v>75.337999999999994</v>
      </c>
      <c r="CL31" s="94">
        <v>46.566000000000003</v>
      </c>
      <c r="CM31" s="94">
        <v>35.911000000000001</v>
      </c>
      <c r="CN31" s="94">
        <v>37.781999999999996</v>
      </c>
      <c r="CO31" s="94">
        <v>51.218000000000004</v>
      </c>
      <c r="CP31" s="94">
        <v>57.966000000000001</v>
      </c>
      <c r="CQ31" s="94">
        <v>66.81</v>
      </c>
      <c r="CR31" s="94">
        <v>78.741</v>
      </c>
      <c r="CS31" s="94">
        <v>86.19</v>
      </c>
      <c r="CT31" s="95"/>
      <c r="CU31" s="95"/>
      <c r="CV31" s="95"/>
      <c r="CW31" s="96"/>
      <c r="CX31" s="97">
        <f t="array" ref="CX31">SUMPRODUCT(B31:CW31*0.25)</f>
        <v>1212.1147500000002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53.741999999999997</v>
      </c>
      <c r="C33" s="77">
        <f t="shared" ref="C33:BN33" si="4">SUM(C30:C32)</f>
        <v>18.835000000000001</v>
      </c>
      <c r="D33" s="77">
        <f t="shared" si="4"/>
        <v>35.234000000000002</v>
      </c>
      <c r="E33" s="77">
        <f t="shared" si="4"/>
        <v>17.073</v>
      </c>
      <c r="F33" s="77">
        <f t="shared" si="4"/>
        <v>55.383000000000003</v>
      </c>
      <c r="G33" s="77">
        <f t="shared" si="4"/>
        <v>55.892000000000003</v>
      </c>
      <c r="H33" s="77">
        <f t="shared" si="4"/>
        <v>55.856999999999999</v>
      </c>
      <c r="I33" s="77">
        <f t="shared" si="4"/>
        <v>48.887</v>
      </c>
      <c r="J33" s="77">
        <f t="shared" si="4"/>
        <v>55.82</v>
      </c>
      <c r="K33" s="77">
        <f t="shared" si="4"/>
        <v>55.540999999999997</v>
      </c>
      <c r="L33" s="77">
        <f t="shared" si="4"/>
        <v>48.261000000000003</v>
      </c>
      <c r="M33" s="77">
        <f t="shared" si="4"/>
        <v>58.031999999999996</v>
      </c>
      <c r="N33" s="77">
        <f t="shared" si="4"/>
        <v>47.81</v>
      </c>
      <c r="O33" s="77">
        <f t="shared" si="4"/>
        <v>54.917999999999999</v>
      </c>
      <c r="P33" s="77">
        <f t="shared" si="4"/>
        <v>55.381999999999998</v>
      </c>
      <c r="Q33" s="77">
        <f t="shared" si="4"/>
        <v>55.286000000000001</v>
      </c>
      <c r="R33" s="77">
        <f t="shared" si="4"/>
        <v>47.915999999999997</v>
      </c>
      <c r="S33" s="77">
        <f t="shared" si="4"/>
        <v>55.518000000000001</v>
      </c>
      <c r="T33" s="77">
        <f t="shared" si="4"/>
        <v>50.731999999999999</v>
      </c>
      <c r="U33" s="77">
        <f t="shared" si="4"/>
        <v>17.896999999999998</v>
      </c>
      <c r="V33" s="77">
        <f t="shared" si="4"/>
        <v>64.947999999999993</v>
      </c>
      <c r="W33" s="77">
        <f t="shared" si="4"/>
        <v>54.171999999999997</v>
      </c>
      <c r="X33" s="77">
        <f t="shared" si="4"/>
        <v>36.837000000000003</v>
      </c>
      <c r="Y33" s="77">
        <f t="shared" si="4"/>
        <v>11.911</v>
      </c>
      <c r="Z33" s="77">
        <f t="shared" si="4"/>
        <v>46.741999999999997</v>
      </c>
      <c r="AA33" s="77">
        <f t="shared" si="4"/>
        <v>54.357999999999997</v>
      </c>
      <c r="AB33" s="77">
        <f t="shared" si="4"/>
        <v>49.865000000000002</v>
      </c>
      <c r="AC33" s="77">
        <f t="shared" si="4"/>
        <v>92.736000000000004</v>
      </c>
      <c r="AD33" s="77">
        <f t="shared" si="4"/>
        <v>63.978000000000002</v>
      </c>
      <c r="AE33" s="77">
        <f t="shared" si="4"/>
        <v>75.578000000000003</v>
      </c>
      <c r="AF33" s="77">
        <f t="shared" si="4"/>
        <v>117.181</v>
      </c>
      <c r="AG33" s="77">
        <f t="shared" si="4"/>
        <v>92.361999999999995</v>
      </c>
      <c r="AH33" s="77">
        <f t="shared" si="4"/>
        <v>63.387</v>
      </c>
      <c r="AI33" s="77">
        <f t="shared" si="4"/>
        <v>23.641999999999999</v>
      </c>
      <c r="AJ33" s="77">
        <f t="shared" si="4"/>
        <v>27.782</v>
      </c>
      <c r="AK33" s="77">
        <f t="shared" si="4"/>
        <v>36.186</v>
      </c>
      <c r="AL33" s="77">
        <f t="shared" si="4"/>
        <v>108.386</v>
      </c>
      <c r="AM33" s="77">
        <f t="shared" si="4"/>
        <v>103.19</v>
      </c>
      <c r="AN33" s="77">
        <f t="shared" si="4"/>
        <v>5.63</v>
      </c>
      <c r="AO33" s="77">
        <f t="shared" si="4"/>
        <v>5.7080000000000002</v>
      </c>
      <c r="AP33" s="77">
        <f t="shared" si="4"/>
        <v>11.816000000000001</v>
      </c>
      <c r="AQ33" s="77">
        <f t="shared" si="4"/>
        <v>8.8000000000000007</v>
      </c>
      <c r="AR33" s="77">
        <f t="shared" si="4"/>
        <v>11.36</v>
      </c>
      <c r="AS33" s="77">
        <f t="shared" si="4"/>
        <v>85.953999999999994</v>
      </c>
      <c r="AT33" s="77">
        <f t="shared" si="4"/>
        <v>2.4260000000000002</v>
      </c>
      <c r="AU33" s="77">
        <f t="shared" si="4"/>
        <v>59.094000000000001</v>
      </c>
      <c r="AV33" s="77">
        <f t="shared" si="4"/>
        <v>77.539000000000001</v>
      </c>
      <c r="AW33" s="77">
        <f t="shared" si="4"/>
        <v>79.38</v>
      </c>
      <c r="AX33" s="77">
        <f t="shared" si="4"/>
        <v>75.337999999999994</v>
      </c>
      <c r="AY33" s="77">
        <f t="shared" si="4"/>
        <v>67.894999999999996</v>
      </c>
      <c r="AZ33" s="77">
        <f t="shared" si="4"/>
        <v>51.384999999999998</v>
      </c>
      <c r="BA33" s="77">
        <f t="shared" si="4"/>
        <v>127.79300000000001</v>
      </c>
      <c r="BB33" s="77">
        <f t="shared" si="4"/>
        <v>37.905999999999999</v>
      </c>
      <c r="BC33" s="77">
        <f t="shared" si="4"/>
        <v>41.353999999999999</v>
      </c>
      <c r="BD33" s="77">
        <f t="shared" si="4"/>
        <v>131.67599999999999</v>
      </c>
      <c r="BE33" s="77">
        <f t="shared" si="4"/>
        <v>57.140999999999998</v>
      </c>
      <c r="BF33" s="77">
        <f t="shared" si="4"/>
        <v>32.090000000000003</v>
      </c>
      <c r="BG33" s="77">
        <f t="shared" si="4"/>
        <v>52.874000000000002</v>
      </c>
      <c r="BH33" s="77">
        <f t="shared" si="4"/>
        <v>25.7</v>
      </c>
      <c r="BI33" s="77">
        <f t="shared" si="4"/>
        <v>35.722000000000001</v>
      </c>
      <c r="BJ33" s="77">
        <f t="shared" si="4"/>
        <v>56.603000000000002</v>
      </c>
      <c r="BK33" s="77">
        <f t="shared" si="4"/>
        <v>32.594999999999999</v>
      </c>
      <c r="BL33" s="77">
        <f t="shared" si="4"/>
        <v>28.713999999999999</v>
      </c>
      <c r="BM33" s="77">
        <f t="shared" si="4"/>
        <v>38.883000000000003</v>
      </c>
      <c r="BN33" s="77">
        <f t="shared" si="4"/>
        <v>21.562000000000001</v>
      </c>
      <c r="BO33" s="77">
        <f t="shared" ref="BO33:CW33" si="5">SUM(BO30:BO32)</f>
        <v>21.146000000000001</v>
      </c>
      <c r="BP33" s="77">
        <f t="shared" si="5"/>
        <v>20.722999999999999</v>
      </c>
      <c r="BQ33" s="77">
        <f t="shared" si="5"/>
        <v>20.966999999999999</v>
      </c>
      <c r="BR33" s="77">
        <f t="shared" si="5"/>
        <v>26.297000000000001</v>
      </c>
      <c r="BS33" s="77">
        <f t="shared" si="5"/>
        <v>32.075000000000003</v>
      </c>
      <c r="BT33" s="77">
        <f t="shared" si="5"/>
        <v>34.515000000000001</v>
      </c>
      <c r="BU33" s="77">
        <f t="shared" si="5"/>
        <v>32.591000000000001</v>
      </c>
      <c r="BV33" s="77">
        <f t="shared" si="5"/>
        <v>41.241</v>
      </c>
      <c r="BW33" s="77">
        <f t="shared" si="5"/>
        <v>49.292000000000002</v>
      </c>
      <c r="BX33" s="77">
        <f t="shared" si="5"/>
        <v>63.241</v>
      </c>
      <c r="BY33" s="77">
        <f t="shared" si="5"/>
        <v>61.765999999999998</v>
      </c>
      <c r="BZ33" s="77">
        <f t="shared" si="5"/>
        <v>67.194999999999993</v>
      </c>
      <c r="CA33" s="77">
        <f t="shared" si="5"/>
        <v>49.558999999999997</v>
      </c>
      <c r="CB33" s="77">
        <f t="shared" si="5"/>
        <v>33.869</v>
      </c>
      <c r="CC33" s="77">
        <f t="shared" si="5"/>
        <v>39.777999999999999</v>
      </c>
      <c r="CD33" s="77">
        <f t="shared" si="5"/>
        <v>43.716999999999999</v>
      </c>
      <c r="CE33" s="77">
        <f t="shared" si="5"/>
        <v>39.643999999999998</v>
      </c>
      <c r="CF33" s="77">
        <f t="shared" si="5"/>
        <v>68.22</v>
      </c>
      <c r="CG33" s="77">
        <f t="shared" si="5"/>
        <v>72.881</v>
      </c>
      <c r="CH33" s="77">
        <f t="shared" si="5"/>
        <v>60.212000000000003</v>
      </c>
      <c r="CI33" s="77">
        <f t="shared" si="5"/>
        <v>49.533000000000001</v>
      </c>
      <c r="CJ33" s="77">
        <f t="shared" si="5"/>
        <v>53.28</v>
      </c>
      <c r="CK33" s="77">
        <f t="shared" si="5"/>
        <v>75.337999999999994</v>
      </c>
      <c r="CL33" s="77">
        <f t="shared" si="5"/>
        <v>46.566000000000003</v>
      </c>
      <c r="CM33" s="77">
        <f t="shared" si="5"/>
        <v>35.911000000000001</v>
      </c>
      <c r="CN33" s="77">
        <f t="shared" si="5"/>
        <v>37.781999999999996</v>
      </c>
      <c r="CO33" s="77">
        <f t="shared" si="5"/>
        <v>51.218000000000004</v>
      </c>
      <c r="CP33" s="77">
        <f t="shared" si="5"/>
        <v>57.966000000000001</v>
      </c>
      <c r="CQ33" s="77">
        <f t="shared" si="5"/>
        <v>66.81</v>
      </c>
      <c r="CR33" s="77">
        <f t="shared" si="5"/>
        <v>78.741</v>
      </c>
      <c r="CS33" s="77">
        <f t="shared" si="5"/>
        <v>86.19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1212.1147500000002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0.9</v>
      </c>
      <c r="J38" s="120"/>
      <c r="K38" s="120"/>
      <c r="L38" s="120"/>
      <c r="M38" s="120">
        <v>0.5</v>
      </c>
      <c r="N38" s="120"/>
      <c r="O38" s="120"/>
      <c r="P38" s="120"/>
      <c r="Q38" s="120"/>
      <c r="R38" s="120"/>
      <c r="S38" s="120"/>
      <c r="T38" s="120">
        <v>3</v>
      </c>
      <c r="U38" s="120">
        <v>3.6</v>
      </c>
      <c r="V38" s="120"/>
      <c r="W38" s="120"/>
      <c r="X38" s="120"/>
      <c r="Y38" s="120"/>
      <c r="Z38" s="120"/>
      <c r="AA38" s="120"/>
      <c r="AB38" s="120">
        <v>2.8</v>
      </c>
      <c r="AC38" s="120"/>
      <c r="AD38" s="120"/>
      <c r="AE38" s="120"/>
      <c r="AF38" s="120"/>
      <c r="AG38" s="120"/>
      <c r="AH38" s="120"/>
      <c r="AI38" s="120">
        <v>10.3</v>
      </c>
      <c r="AJ38" s="120">
        <v>14.5</v>
      </c>
      <c r="AK38" s="120">
        <v>249.4</v>
      </c>
      <c r="AL38" s="120"/>
      <c r="AM38" s="120">
        <v>21.8</v>
      </c>
      <c r="AN38" s="120">
        <v>283.89999999999998</v>
      </c>
      <c r="AO38" s="120">
        <v>76.2</v>
      </c>
      <c r="AP38" s="120">
        <v>85.9</v>
      </c>
      <c r="AQ38" s="120">
        <v>32.1</v>
      </c>
      <c r="AR38" s="120">
        <v>69</v>
      </c>
      <c r="AS38" s="120">
        <v>20</v>
      </c>
      <c r="AT38" s="120">
        <v>92.4</v>
      </c>
      <c r="AU38" s="120">
        <v>69</v>
      </c>
      <c r="AV38" s="120">
        <v>76.599999999999994</v>
      </c>
      <c r="AW38" s="120"/>
      <c r="AX38" s="120">
        <v>94.5</v>
      </c>
      <c r="AY38" s="120">
        <v>107.4</v>
      </c>
      <c r="AZ38" s="120"/>
      <c r="BA38" s="120"/>
      <c r="BB38" s="120">
        <v>29.8</v>
      </c>
      <c r="BC38" s="120">
        <v>32.1</v>
      </c>
      <c r="BD38" s="120"/>
      <c r="BE38" s="120"/>
      <c r="BF38" s="120">
        <v>230.8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2</v>
      </c>
      <c r="CS38" s="120">
        <v>2.2999999999999998</v>
      </c>
      <c r="CT38" s="122"/>
      <c r="CU38" s="122"/>
      <c r="CV38" s="122"/>
      <c r="CW38" s="121"/>
      <c r="CX38" s="97">
        <f t="array" ref="CX38">SUMPRODUCT(B38:CW38*0.25)</f>
        <v>402.7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0.9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0.5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3</v>
      </c>
      <c r="U41" s="107">
        <f t="shared" si="6"/>
        <v>3.6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2.8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10.3</v>
      </c>
      <c r="AJ41" s="107">
        <f t="shared" si="6"/>
        <v>14.5</v>
      </c>
      <c r="AK41" s="107">
        <f t="shared" si="6"/>
        <v>249.4</v>
      </c>
      <c r="AL41" s="107">
        <f t="shared" si="6"/>
        <v>0</v>
      </c>
      <c r="AM41" s="107">
        <f t="shared" si="6"/>
        <v>21.8</v>
      </c>
      <c r="AN41" s="107">
        <f t="shared" si="6"/>
        <v>283.89999999999998</v>
      </c>
      <c r="AO41" s="107">
        <f t="shared" si="6"/>
        <v>76.2</v>
      </c>
      <c r="AP41" s="107">
        <f t="shared" si="6"/>
        <v>85.9</v>
      </c>
      <c r="AQ41" s="107">
        <f t="shared" si="6"/>
        <v>32.1</v>
      </c>
      <c r="AR41" s="107">
        <f t="shared" si="6"/>
        <v>69</v>
      </c>
      <c r="AS41" s="107">
        <f t="shared" si="6"/>
        <v>20</v>
      </c>
      <c r="AT41" s="107">
        <f t="shared" si="6"/>
        <v>92.4</v>
      </c>
      <c r="AU41" s="107">
        <f t="shared" si="6"/>
        <v>69</v>
      </c>
      <c r="AV41" s="107">
        <f t="shared" si="6"/>
        <v>76.599999999999994</v>
      </c>
      <c r="AW41" s="107">
        <f t="shared" si="6"/>
        <v>0</v>
      </c>
      <c r="AX41" s="107">
        <f t="shared" si="6"/>
        <v>94.5</v>
      </c>
      <c r="AY41" s="107">
        <f t="shared" si="6"/>
        <v>107.4</v>
      </c>
      <c r="AZ41" s="107">
        <f t="shared" si="6"/>
        <v>0</v>
      </c>
      <c r="BA41" s="107">
        <f t="shared" si="6"/>
        <v>0</v>
      </c>
      <c r="BB41" s="107">
        <f t="shared" si="6"/>
        <v>29.8</v>
      </c>
      <c r="BC41" s="107">
        <f t="shared" si="6"/>
        <v>32.1</v>
      </c>
      <c r="BD41" s="107">
        <f t="shared" si="6"/>
        <v>0</v>
      </c>
      <c r="BE41" s="107">
        <f t="shared" si="6"/>
        <v>0</v>
      </c>
      <c r="BF41" s="107">
        <f t="shared" si="6"/>
        <v>230.8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</v>
      </c>
      <c r="CS41" s="107">
        <f t="shared" si="7"/>
        <v>2.2999999999999998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402.7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0.9</v>
      </c>
      <c r="J46" s="120"/>
      <c r="K46" s="120"/>
      <c r="L46" s="120"/>
      <c r="M46" s="120">
        <v>0.5</v>
      </c>
      <c r="N46" s="120"/>
      <c r="O46" s="120"/>
      <c r="P46" s="120"/>
      <c r="Q46" s="120"/>
      <c r="R46" s="120"/>
      <c r="S46" s="120"/>
      <c r="T46" s="120">
        <v>3</v>
      </c>
      <c r="U46" s="120">
        <v>3.6</v>
      </c>
      <c r="V46" s="120"/>
      <c r="W46" s="120"/>
      <c r="X46" s="120"/>
      <c r="Y46" s="120"/>
      <c r="Z46" s="120"/>
      <c r="AA46" s="120"/>
      <c r="AB46" s="120">
        <v>2.8</v>
      </c>
      <c r="AC46" s="120"/>
      <c r="AD46" s="120"/>
      <c r="AE46" s="120"/>
      <c r="AF46" s="120"/>
      <c r="AG46" s="120"/>
      <c r="AH46" s="120"/>
      <c r="AI46" s="120">
        <v>10.3</v>
      </c>
      <c r="AJ46" s="120">
        <v>14.5</v>
      </c>
      <c r="AK46" s="120">
        <v>249.4</v>
      </c>
      <c r="AL46" s="120"/>
      <c r="AM46" s="120">
        <v>21.8</v>
      </c>
      <c r="AN46" s="120">
        <v>283.89999999999998</v>
      </c>
      <c r="AO46" s="120">
        <v>76.2</v>
      </c>
      <c r="AP46" s="120">
        <v>85.9</v>
      </c>
      <c r="AQ46" s="120">
        <v>32.1</v>
      </c>
      <c r="AR46" s="120">
        <v>69</v>
      </c>
      <c r="AS46" s="120">
        <v>20</v>
      </c>
      <c r="AT46" s="120">
        <v>92.4</v>
      </c>
      <c r="AU46" s="120">
        <v>69</v>
      </c>
      <c r="AV46" s="120">
        <v>76.599999999999994</v>
      </c>
      <c r="AW46" s="120"/>
      <c r="AX46" s="120">
        <v>94.5</v>
      </c>
      <c r="AY46" s="120">
        <v>107.4</v>
      </c>
      <c r="AZ46" s="120"/>
      <c r="BA46" s="120"/>
      <c r="BB46" s="120">
        <v>29.8</v>
      </c>
      <c r="BC46" s="120">
        <v>32.1</v>
      </c>
      <c r="BD46" s="120"/>
      <c r="BE46" s="120"/>
      <c r="BF46" s="120">
        <v>230.8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2</v>
      </c>
      <c r="CS46" s="120">
        <v>2.2999999999999998</v>
      </c>
      <c r="CT46" s="122"/>
      <c r="CU46" s="122"/>
      <c r="CV46" s="122"/>
      <c r="CW46" s="121"/>
      <c r="CX46" s="97">
        <f t="array" ref="CX46">SUMPRODUCT(B46:CW46*0.25)</f>
        <v>402.7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0.9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0.5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3</v>
      </c>
      <c r="U50" s="107">
        <f t="shared" si="8"/>
        <v>3.6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2.8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10.3</v>
      </c>
      <c r="AJ50" s="107">
        <f t="shared" si="8"/>
        <v>14.5</v>
      </c>
      <c r="AK50" s="107">
        <f t="shared" si="8"/>
        <v>249.4</v>
      </c>
      <c r="AL50" s="107">
        <f t="shared" si="8"/>
        <v>0</v>
      </c>
      <c r="AM50" s="107">
        <f t="shared" si="8"/>
        <v>21.8</v>
      </c>
      <c r="AN50" s="107">
        <f t="shared" si="8"/>
        <v>283.89999999999998</v>
      </c>
      <c r="AO50" s="107">
        <f t="shared" si="8"/>
        <v>76.2</v>
      </c>
      <c r="AP50" s="107">
        <f t="shared" si="8"/>
        <v>85.9</v>
      </c>
      <c r="AQ50" s="107">
        <f t="shared" si="8"/>
        <v>32.1</v>
      </c>
      <c r="AR50" s="107">
        <f t="shared" si="8"/>
        <v>69</v>
      </c>
      <c r="AS50" s="107">
        <f t="shared" si="8"/>
        <v>20</v>
      </c>
      <c r="AT50" s="107">
        <f t="shared" si="8"/>
        <v>92.4</v>
      </c>
      <c r="AU50" s="107">
        <f t="shared" si="8"/>
        <v>69</v>
      </c>
      <c r="AV50" s="107">
        <f t="shared" si="8"/>
        <v>76.599999999999994</v>
      </c>
      <c r="AW50" s="107">
        <f t="shared" si="8"/>
        <v>0</v>
      </c>
      <c r="AX50" s="107">
        <f t="shared" si="8"/>
        <v>94.5</v>
      </c>
      <c r="AY50" s="107">
        <f t="shared" si="8"/>
        <v>107.4</v>
      </c>
      <c r="AZ50" s="107">
        <f t="shared" si="8"/>
        <v>0</v>
      </c>
      <c r="BA50" s="107">
        <f t="shared" si="8"/>
        <v>0</v>
      </c>
      <c r="BB50" s="107">
        <f t="shared" si="8"/>
        <v>29.8</v>
      </c>
      <c r="BC50" s="107">
        <f t="shared" si="8"/>
        <v>32.1</v>
      </c>
      <c r="BD50" s="107">
        <f t="shared" si="8"/>
        <v>0</v>
      </c>
      <c r="BE50" s="107">
        <f t="shared" si="8"/>
        <v>0</v>
      </c>
      <c r="BF50" s="107">
        <f t="shared" si="8"/>
        <v>230.8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</v>
      </c>
      <c r="CS50" s="107">
        <f t="shared" si="9"/>
        <v>2.2999999999999998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402.7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53.741999999999997</v>
      </c>
      <c r="C53" s="107">
        <f t="shared" ref="C53:BN53" si="12">C17+C27+C41</f>
        <v>18.835000000000001</v>
      </c>
      <c r="D53" s="107">
        <f t="shared" si="12"/>
        <v>35.234000000000002</v>
      </c>
      <c r="E53" s="107">
        <f t="shared" si="12"/>
        <v>17.073</v>
      </c>
      <c r="F53" s="107">
        <f t="shared" si="12"/>
        <v>55.383000000000003</v>
      </c>
      <c r="G53" s="107">
        <f t="shared" si="12"/>
        <v>55.892000000000003</v>
      </c>
      <c r="H53" s="107">
        <f t="shared" si="12"/>
        <v>55.856999999999999</v>
      </c>
      <c r="I53" s="107">
        <f t="shared" si="12"/>
        <v>49.786999999999999</v>
      </c>
      <c r="J53" s="107">
        <f t="shared" si="12"/>
        <v>55.820000000000007</v>
      </c>
      <c r="K53" s="107">
        <f t="shared" si="12"/>
        <v>55.540999999999997</v>
      </c>
      <c r="L53" s="107">
        <f t="shared" si="12"/>
        <v>48.260999999999996</v>
      </c>
      <c r="M53" s="107">
        <f t="shared" si="12"/>
        <v>58.531999999999996</v>
      </c>
      <c r="N53" s="107">
        <f t="shared" si="12"/>
        <v>47.81</v>
      </c>
      <c r="O53" s="107">
        <f t="shared" si="12"/>
        <v>54.918000000000006</v>
      </c>
      <c r="P53" s="107">
        <f t="shared" si="12"/>
        <v>55.381999999999998</v>
      </c>
      <c r="Q53" s="107">
        <f t="shared" si="12"/>
        <v>55.286000000000001</v>
      </c>
      <c r="R53" s="107">
        <f t="shared" si="12"/>
        <v>47.915999999999997</v>
      </c>
      <c r="S53" s="107">
        <f t="shared" si="12"/>
        <v>55.518000000000001</v>
      </c>
      <c r="T53" s="107">
        <f t="shared" si="12"/>
        <v>53.731999999999999</v>
      </c>
      <c r="U53" s="107">
        <f t="shared" si="12"/>
        <v>21.497</v>
      </c>
      <c r="V53" s="107">
        <f t="shared" si="12"/>
        <v>64.948000000000008</v>
      </c>
      <c r="W53" s="107">
        <f t="shared" si="12"/>
        <v>54.171999999999997</v>
      </c>
      <c r="X53" s="107">
        <f t="shared" si="12"/>
        <v>36.836999999999996</v>
      </c>
      <c r="Y53" s="107">
        <f t="shared" si="12"/>
        <v>11.911</v>
      </c>
      <c r="Z53" s="107">
        <f t="shared" si="12"/>
        <v>46.742000000000004</v>
      </c>
      <c r="AA53" s="107">
        <f t="shared" si="12"/>
        <v>54.358000000000004</v>
      </c>
      <c r="AB53" s="107">
        <f t="shared" si="12"/>
        <v>52.664999999999999</v>
      </c>
      <c r="AC53" s="107">
        <f t="shared" si="12"/>
        <v>92.73599999999999</v>
      </c>
      <c r="AD53" s="107">
        <f t="shared" si="12"/>
        <v>63.978000000000002</v>
      </c>
      <c r="AE53" s="107">
        <f t="shared" si="12"/>
        <v>75.578000000000003</v>
      </c>
      <c r="AF53" s="107">
        <f t="shared" si="12"/>
        <v>117.181</v>
      </c>
      <c r="AG53" s="107">
        <f t="shared" si="12"/>
        <v>92.361999999999995</v>
      </c>
      <c r="AH53" s="107">
        <f t="shared" si="12"/>
        <v>63.386999999999993</v>
      </c>
      <c r="AI53" s="107">
        <f t="shared" si="12"/>
        <v>33.942</v>
      </c>
      <c r="AJ53" s="107">
        <f t="shared" si="12"/>
        <v>42.281999999999996</v>
      </c>
      <c r="AK53" s="107">
        <f t="shared" si="12"/>
        <v>285.58600000000001</v>
      </c>
      <c r="AL53" s="107">
        <f t="shared" si="12"/>
        <v>108.386</v>
      </c>
      <c r="AM53" s="107">
        <f t="shared" si="12"/>
        <v>124.99</v>
      </c>
      <c r="AN53" s="107">
        <f t="shared" si="12"/>
        <v>289.52999999999997</v>
      </c>
      <c r="AO53" s="107">
        <f t="shared" si="12"/>
        <v>81.908000000000001</v>
      </c>
      <c r="AP53" s="107">
        <f t="shared" si="12"/>
        <v>97.716000000000008</v>
      </c>
      <c r="AQ53" s="107">
        <f t="shared" si="12"/>
        <v>40.900000000000006</v>
      </c>
      <c r="AR53" s="107">
        <f t="shared" si="12"/>
        <v>80.36</v>
      </c>
      <c r="AS53" s="107">
        <f t="shared" si="12"/>
        <v>105.95399999999999</v>
      </c>
      <c r="AT53" s="107">
        <f t="shared" si="12"/>
        <v>94.826000000000008</v>
      </c>
      <c r="AU53" s="107">
        <f t="shared" si="12"/>
        <v>128.09399999999999</v>
      </c>
      <c r="AV53" s="107">
        <f t="shared" si="12"/>
        <v>154.13900000000001</v>
      </c>
      <c r="AW53" s="107">
        <f t="shared" si="12"/>
        <v>79.38</v>
      </c>
      <c r="AX53" s="107">
        <f t="shared" si="12"/>
        <v>169.83799999999999</v>
      </c>
      <c r="AY53" s="107">
        <f t="shared" si="12"/>
        <v>175.29500000000002</v>
      </c>
      <c r="AZ53" s="107">
        <f t="shared" si="12"/>
        <v>51.385000000000005</v>
      </c>
      <c r="BA53" s="107">
        <f t="shared" si="12"/>
        <v>127.79300000000001</v>
      </c>
      <c r="BB53" s="107">
        <f t="shared" si="12"/>
        <v>67.706000000000003</v>
      </c>
      <c r="BC53" s="107">
        <f t="shared" si="12"/>
        <v>73.454000000000008</v>
      </c>
      <c r="BD53" s="107">
        <f t="shared" si="12"/>
        <v>131.67599999999999</v>
      </c>
      <c r="BE53" s="107">
        <f t="shared" si="12"/>
        <v>57.140999999999998</v>
      </c>
      <c r="BF53" s="107">
        <f t="shared" si="12"/>
        <v>262.89</v>
      </c>
      <c r="BG53" s="107">
        <f t="shared" si="12"/>
        <v>52.873999999999995</v>
      </c>
      <c r="BH53" s="107">
        <f t="shared" si="12"/>
        <v>25.700000000000003</v>
      </c>
      <c r="BI53" s="107">
        <f t="shared" si="12"/>
        <v>35.722000000000001</v>
      </c>
      <c r="BJ53" s="107">
        <f t="shared" si="12"/>
        <v>56.603000000000002</v>
      </c>
      <c r="BK53" s="107">
        <f t="shared" si="12"/>
        <v>32.594999999999999</v>
      </c>
      <c r="BL53" s="107">
        <f t="shared" si="12"/>
        <v>28.713999999999999</v>
      </c>
      <c r="BM53" s="107">
        <f t="shared" si="12"/>
        <v>38.883000000000003</v>
      </c>
      <c r="BN53" s="107">
        <f t="shared" si="12"/>
        <v>21.561999999999998</v>
      </c>
      <c r="BO53" s="107">
        <f t="shared" ref="BO53:CX53" si="13">BO17+BO27+BO41</f>
        <v>21.146000000000001</v>
      </c>
      <c r="BP53" s="107">
        <f t="shared" si="13"/>
        <v>20.722999999999999</v>
      </c>
      <c r="BQ53" s="107">
        <f t="shared" si="13"/>
        <v>20.966999999999999</v>
      </c>
      <c r="BR53" s="107">
        <f t="shared" si="13"/>
        <v>26.297000000000001</v>
      </c>
      <c r="BS53" s="107">
        <f t="shared" si="13"/>
        <v>32.075000000000003</v>
      </c>
      <c r="BT53" s="107">
        <f t="shared" si="13"/>
        <v>34.515000000000001</v>
      </c>
      <c r="BU53" s="107">
        <f t="shared" si="13"/>
        <v>32.591000000000001</v>
      </c>
      <c r="BV53" s="107">
        <f t="shared" si="13"/>
        <v>41.241</v>
      </c>
      <c r="BW53" s="107">
        <f t="shared" si="13"/>
        <v>49.292000000000002</v>
      </c>
      <c r="BX53" s="107">
        <f t="shared" si="13"/>
        <v>63.241</v>
      </c>
      <c r="BY53" s="107">
        <f t="shared" si="13"/>
        <v>61.766000000000005</v>
      </c>
      <c r="BZ53" s="107">
        <f t="shared" si="13"/>
        <v>67.194999999999993</v>
      </c>
      <c r="CA53" s="107">
        <f t="shared" si="13"/>
        <v>49.558999999999997</v>
      </c>
      <c r="CB53" s="107">
        <f t="shared" si="13"/>
        <v>33.869</v>
      </c>
      <c r="CC53" s="107">
        <f t="shared" si="13"/>
        <v>39.777999999999999</v>
      </c>
      <c r="CD53" s="107">
        <f t="shared" si="13"/>
        <v>43.716999999999999</v>
      </c>
      <c r="CE53" s="107">
        <f t="shared" si="13"/>
        <v>39.643999999999998</v>
      </c>
      <c r="CF53" s="107">
        <f t="shared" si="13"/>
        <v>68.22</v>
      </c>
      <c r="CG53" s="107">
        <f t="shared" si="13"/>
        <v>72.881</v>
      </c>
      <c r="CH53" s="107">
        <f t="shared" si="13"/>
        <v>60.212000000000003</v>
      </c>
      <c r="CI53" s="107">
        <f t="shared" si="13"/>
        <v>49.533000000000001</v>
      </c>
      <c r="CJ53" s="107">
        <f t="shared" si="13"/>
        <v>53.28</v>
      </c>
      <c r="CK53" s="107">
        <f t="shared" si="13"/>
        <v>75.337999999999994</v>
      </c>
      <c r="CL53" s="107">
        <f t="shared" si="13"/>
        <v>46.566000000000003</v>
      </c>
      <c r="CM53" s="107">
        <f t="shared" si="13"/>
        <v>35.911000000000001</v>
      </c>
      <c r="CN53" s="107">
        <f t="shared" si="13"/>
        <v>37.781999999999996</v>
      </c>
      <c r="CO53" s="107">
        <f t="shared" si="13"/>
        <v>51.218000000000004</v>
      </c>
      <c r="CP53" s="107">
        <f t="shared" si="13"/>
        <v>57.966000000000008</v>
      </c>
      <c r="CQ53" s="107">
        <f t="shared" si="13"/>
        <v>66.81</v>
      </c>
      <c r="CR53" s="107">
        <f t="shared" si="13"/>
        <v>80.741000000000014</v>
      </c>
      <c r="CS53" s="107">
        <f t="shared" si="13"/>
        <v>88.49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1614.8147499999998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-38.4</v>
      </c>
      <c r="C5" s="25">
        <v>-3.3</v>
      </c>
      <c r="D5" s="25">
        <v>-19.600000000000001</v>
      </c>
      <c r="E5" s="25">
        <v>-1.2</v>
      </c>
      <c r="F5" s="25">
        <v>-21</v>
      </c>
      <c r="G5" s="25">
        <v>-12.5</v>
      </c>
      <c r="H5" s="25">
        <v>-2.1</v>
      </c>
      <c r="I5" s="25">
        <v>0.9</v>
      </c>
      <c r="J5" s="25">
        <v>-36.5</v>
      </c>
      <c r="K5" s="25">
        <v>-13.8</v>
      </c>
      <c r="L5" s="25">
        <v>-20.8</v>
      </c>
      <c r="M5" s="25">
        <v>0.5</v>
      </c>
      <c r="N5" s="25">
        <v>-12</v>
      </c>
      <c r="O5" s="25">
        <v>-23.7</v>
      </c>
      <c r="P5" s="25">
        <v>-23.5</v>
      </c>
      <c r="Q5" s="25">
        <v>-36.4</v>
      </c>
      <c r="R5" s="25">
        <v>-12.8</v>
      </c>
      <c r="S5" s="25">
        <v>-2</v>
      </c>
      <c r="T5" s="25">
        <v>3</v>
      </c>
      <c r="U5" s="25">
        <v>3.6</v>
      </c>
      <c r="V5" s="25">
        <v>-14.5</v>
      </c>
      <c r="W5" s="25">
        <v>-41.4</v>
      </c>
      <c r="X5" s="25">
        <v>-2.6</v>
      </c>
      <c r="Y5" s="25">
        <v>-1.9</v>
      </c>
      <c r="Z5" s="25">
        <v>-0.9</v>
      </c>
      <c r="AA5" s="25">
        <v>-0.2</v>
      </c>
      <c r="AB5" s="25">
        <v>2.8</v>
      </c>
      <c r="AC5" s="25">
        <v>-92.2</v>
      </c>
      <c r="AD5" s="25">
        <v>-10.5</v>
      </c>
      <c r="AE5" s="25">
        <v>-50.5</v>
      </c>
      <c r="AF5" s="25">
        <v>-115.8</v>
      </c>
      <c r="AG5" s="25">
        <v>-91</v>
      </c>
      <c r="AH5" s="25">
        <v>-56.8</v>
      </c>
      <c r="AI5" s="25">
        <v>10.3</v>
      </c>
      <c r="AJ5" s="25">
        <v>14.5</v>
      </c>
      <c r="AK5" s="25">
        <v>249.4</v>
      </c>
      <c r="AL5" s="25">
        <v>-92.4</v>
      </c>
      <c r="AM5" s="25">
        <v>21.8</v>
      </c>
      <c r="AN5" s="25">
        <v>283.89999999999998</v>
      </c>
      <c r="AO5" s="25">
        <v>76.2</v>
      </c>
      <c r="AP5" s="25">
        <v>85.9</v>
      </c>
      <c r="AQ5" s="25">
        <v>32.1</v>
      </c>
      <c r="AR5" s="25">
        <v>69</v>
      </c>
      <c r="AS5" s="25">
        <v>20</v>
      </c>
      <c r="AT5" s="25">
        <v>92.4</v>
      </c>
      <c r="AU5" s="25">
        <v>69</v>
      </c>
      <c r="AV5" s="25">
        <v>76.599999999999994</v>
      </c>
      <c r="AW5" s="25">
        <v>-32.5</v>
      </c>
      <c r="AX5" s="25">
        <v>94.5</v>
      </c>
      <c r="AY5" s="25">
        <v>107.4</v>
      </c>
      <c r="AZ5" s="25">
        <v>-17.2</v>
      </c>
      <c r="BA5" s="25">
        <v>-88.5</v>
      </c>
      <c r="BB5" s="25">
        <v>29.8</v>
      </c>
      <c r="BC5" s="25">
        <v>32.1</v>
      </c>
      <c r="BD5" s="25">
        <v>-21.4</v>
      </c>
      <c r="BE5" s="25">
        <v>-35</v>
      </c>
      <c r="BF5" s="25">
        <v>230.8</v>
      </c>
      <c r="BG5" s="25">
        <v>-49.9</v>
      </c>
      <c r="BH5" s="25">
        <v>-22.7</v>
      </c>
      <c r="BI5" s="25">
        <v>-5.0999999999999996</v>
      </c>
      <c r="BJ5" s="25">
        <v>-7.4</v>
      </c>
      <c r="BK5" s="25">
        <v>-5.7</v>
      </c>
      <c r="BL5" s="25">
        <v>-5.5</v>
      </c>
      <c r="BM5" s="25">
        <v>-5.5</v>
      </c>
      <c r="BN5" s="25">
        <v>-5.4</v>
      </c>
      <c r="BO5" s="25">
        <v>-5.8</v>
      </c>
      <c r="BP5" s="25">
        <v>-5.9</v>
      </c>
      <c r="BQ5" s="25">
        <v>-5.8</v>
      </c>
      <c r="BR5" s="25">
        <v>-0.7</v>
      </c>
      <c r="BS5" s="25">
        <v>-5.4</v>
      </c>
      <c r="BT5" s="25">
        <v>-5.9</v>
      </c>
      <c r="BU5" s="25">
        <v>-5</v>
      </c>
      <c r="BV5" s="25">
        <v>-19.5</v>
      </c>
      <c r="BW5" s="25">
        <v>-21.6</v>
      </c>
      <c r="BX5" s="25">
        <v>-36</v>
      </c>
      <c r="BY5" s="25">
        <v>-36.4</v>
      </c>
      <c r="BZ5" s="25">
        <v>-47.1</v>
      </c>
      <c r="CA5" s="25">
        <v>-30.2</v>
      </c>
      <c r="CB5" s="25">
        <v>-19.399999999999999</v>
      </c>
      <c r="CC5" s="25">
        <v>-19.399999999999999</v>
      </c>
      <c r="CD5" s="25">
        <v>-28.2</v>
      </c>
      <c r="CE5" s="25">
        <v>-27.1</v>
      </c>
      <c r="CF5" s="25">
        <v>-46.1</v>
      </c>
      <c r="CG5" s="25">
        <v>-20.399999999999999</v>
      </c>
      <c r="CH5" s="25">
        <v>-51.6</v>
      </c>
      <c r="CI5" s="25">
        <v>-40.5</v>
      </c>
      <c r="CJ5" s="25">
        <v>-38.4</v>
      </c>
      <c r="CK5" s="25">
        <v>-40.799999999999997</v>
      </c>
      <c r="CL5" s="25">
        <v>-38</v>
      </c>
      <c r="CM5" s="25">
        <v>-26.9</v>
      </c>
      <c r="CN5" s="25">
        <v>-24.8</v>
      </c>
      <c r="CO5" s="25">
        <v>-37.9</v>
      </c>
      <c r="CP5" s="25">
        <v>-2.8</v>
      </c>
      <c r="CQ5" s="25">
        <v>-8.3000000000000007</v>
      </c>
      <c r="CR5" s="25">
        <v>2</v>
      </c>
      <c r="CS5" s="25">
        <v>2.2999999999999998</v>
      </c>
      <c r="CT5" s="26"/>
      <c r="CU5" s="26"/>
      <c r="CV5" s="26"/>
      <c r="CW5" s="27"/>
      <c r="CX5" s="132">
        <f t="array" ref="CX5">SUMPRODUCT(B5:CW5*0.25)</f>
        <v>-59.29999999999994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110.13</v>
      </c>
      <c r="C8" s="138">
        <v>103.24</v>
      </c>
      <c r="D8" s="138">
        <v>103.96</v>
      </c>
      <c r="E8" s="138">
        <v>95.66</v>
      </c>
      <c r="F8" s="138">
        <v>98.28</v>
      </c>
      <c r="G8" s="138">
        <v>96.04</v>
      </c>
      <c r="H8" s="138">
        <v>85.24</v>
      </c>
      <c r="I8" s="138">
        <v>82</v>
      </c>
      <c r="J8" s="138">
        <v>93.64</v>
      </c>
      <c r="K8" s="138">
        <v>84.9</v>
      </c>
      <c r="L8" s="138">
        <v>83.32</v>
      </c>
      <c r="M8" s="138">
        <v>79.47</v>
      </c>
      <c r="N8" s="138">
        <v>82.46</v>
      </c>
      <c r="O8" s="138">
        <v>84.9</v>
      </c>
      <c r="P8" s="138">
        <v>85.22</v>
      </c>
      <c r="Q8" s="138">
        <v>90.71</v>
      </c>
      <c r="R8" s="138">
        <v>83.86</v>
      </c>
      <c r="S8" s="138">
        <v>86.25</v>
      </c>
      <c r="T8" s="138">
        <v>97.68</v>
      </c>
      <c r="U8" s="138">
        <v>105.24</v>
      </c>
      <c r="V8" s="138">
        <v>91.8</v>
      </c>
      <c r="W8" s="138">
        <v>103.96</v>
      </c>
      <c r="X8" s="138">
        <v>110.85</v>
      </c>
      <c r="Y8" s="138">
        <v>154.29</v>
      </c>
      <c r="Z8" s="138">
        <v>138.53</v>
      </c>
      <c r="AA8" s="138">
        <v>149.84</v>
      </c>
      <c r="AB8" s="138">
        <v>126.21</v>
      </c>
      <c r="AC8" s="138">
        <v>127.99</v>
      </c>
      <c r="AD8" s="138">
        <v>147.93</v>
      </c>
      <c r="AE8" s="138">
        <v>126.37</v>
      </c>
      <c r="AF8" s="138">
        <v>113.84</v>
      </c>
      <c r="AG8" s="138">
        <v>110.8</v>
      </c>
      <c r="AH8" s="138">
        <v>132.61000000000001</v>
      </c>
      <c r="AI8" s="138">
        <v>120.01</v>
      </c>
      <c r="AJ8" s="138">
        <v>100.09</v>
      </c>
      <c r="AK8" s="138">
        <v>82.92</v>
      </c>
      <c r="AL8" s="138">
        <v>104.91</v>
      </c>
      <c r="AM8" s="138">
        <v>95</v>
      </c>
      <c r="AN8" s="138">
        <v>76.5</v>
      </c>
      <c r="AO8" s="138">
        <v>71</v>
      </c>
      <c r="AP8" s="138">
        <v>87.93</v>
      </c>
      <c r="AQ8" s="138">
        <v>80.150000000000006</v>
      </c>
      <c r="AR8" s="138">
        <v>79.150000000000006</v>
      </c>
      <c r="AS8" s="138">
        <v>71.45</v>
      </c>
      <c r="AT8" s="138">
        <v>82</v>
      </c>
      <c r="AU8" s="138">
        <v>76.760000000000005</v>
      </c>
      <c r="AV8" s="138">
        <v>73.290000000000006</v>
      </c>
      <c r="AW8" s="138">
        <v>73.680000000000007</v>
      </c>
      <c r="AX8" s="138">
        <v>70.87</v>
      </c>
      <c r="AY8" s="138">
        <v>72.510000000000005</v>
      </c>
      <c r="AZ8" s="138">
        <v>81.099999999999994</v>
      </c>
      <c r="BA8" s="138">
        <v>86.28</v>
      </c>
      <c r="BB8" s="138">
        <v>78.3</v>
      </c>
      <c r="BC8" s="138">
        <v>82.27</v>
      </c>
      <c r="BD8" s="138">
        <v>89</v>
      </c>
      <c r="BE8" s="138">
        <v>96.5</v>
      </c>
      <c r="BF8" s="138">
        <v>82.73</v>
      </c>
      <c r="BG8" s="138">
        <v>99.49</v>
      </c>
      <c r="BH8" s="138">
        <v>118.12</v>
      </c>
      <c r="BI8" s="138">
        <v>172.73</v>
      </c>
      <c r="BJ8" s="138">
        <v>117.47</v>
      </c>
      <c r="BK8" s="138">
        <v>181.73</v>
      </c>
      <c r="BL8" s="138">
        <v>210.09</v>
      </c>
      <c r="BM8" s="138">
        <v>259.36</v>
      </c>
      <c r="BN8" s="138">
        <v>223.84</v>
      </c>
      <c r="BO8" s="138">
        <v>237.91</v>
      </c>
      <c r="BP8" s="138">
        <v>268.93</v>
      </c>
      <c r="BQ8" s="138">
        <v>297.18</v>
      </c>
      <c r="BR8" s="138">
        <v>270.27</v>
      </c>
      <c r="BS8" s="138">
        <v>284.77</v>
      </c>
      <c r="BT8" s="138">
        <v>302.44</v>
      </c>
      <c r="BU8" s="138">
        <v>310.82</v>
      </c>
      <c r="BV8" s="138">
        <v>264.56</v>
      </c>
      <c r="BW8" s="138">
        <v>277.82</v>
      </c>
      <c r="BX8" s="138">
        <v>276.83</v>
      </c>
      <c r="BY8" s="138">
        <v>292.77</v>
      </c>
      <c r="BZ8" s="138">
        <v>287.52</v>
      </c>
      <c r="CA8" s="138">
        <v>270.74</v>
      </c>
      <c r="CB8" s="138">
        <v>234.83</v>
      </c>
      <c r="CC8" s="138">
        <v>222.05</v>
      </c>
      <c r="CD8" s="138">
        <v>242.74</v>
      </c>
      <c r="CE8" s="138">
        <v>188</v>
      </c>
      <c r="CF8" s="138">
        <v>171.04</v>
      </c>
      <c r="CG8" s="138">
        <v>138.49</v>
      </c>
      <c r="CH8" s="138">
        <v>159.72</v>
      </c>
      <c r="CI8" s="138">
        <v>151.83000000000001</v>
      </c>
      <c r="CJ8" s="138">
        <v>129.47999999999999</v>
      </c>
      <c r="CK8" s="138">
        <v>118.52</v>
      </c>
      <c r="CL8" s="138">
        <v>153.30000000000001</v>
      </c>
      <c r="CM8" s="138">
        <v>153.30000000000001</v>
      </c>
      <c r="CN8" s="138">
        <v>129.22999999999999</v>
      </c>
      <c r="CO8" s="138">
        <v>114.26</v>
      </c>
      <c r="CP8" s="138">
        <v>120.53</v>
      </c>
      <c r="CQ8" s="138">
        <v>98.78</v>
      </c>
      <c r="CR8" s="138">
        <v>93.8</v>
      </c>
      <c r="CS8" s="138">
        <v>85.67</v>
      </c>
      <c r="CT8" s="139"/>
      <c r="CU8" s="139"/>
      <c r="CV8" s="139"/>
      <c r="CW8" s="140"/>
      <c r="CX8" s="141">
        <f>IF(SUM(B8:CW8)&lt;&gt;0,AVERAGEIF(B8:CW8,"&lt;&gt;"""),"")</f>
        <v>137.63104166666665</v>
      </c>
    </row>
    <row r="9" spans="1:102" ht="24.95" customHeight="1" thickBot="1" x14ac:dyDescent="0.25">
      <c r="A9" s="133" t="s">
        <v>6</v>
      </c>
      <c r="B9" s="42">
        <v>103.2475</v>
      </c>
      <c r="C9" s="43">
        <v>103.2475</v>
      </c>
      <c r="D9" s="43">
        <v>103.2475</v>
      </c>
      <c r="E9" s="43">
        <v>103.2475</v>
      </c>
      <c r="F9" s="43">
        <v>90.39</v>
      </c>
      <c r="G9" s="43">
        <v>90.39</v>
      </c>
      <c r="H9" s="43">
        <v>90.39</v>
      </c>
      <c r="I9" s="43">
        <v>90.39</v>
      </c>
      <c r="J9" s="43">
        <v>85.332499999999996</v>
      </c>
      <c r="K9" s="43">
        <v>85.332499999999996</v>
      </c>
      <c r="L9" s="43">
        <v>85.332499999999996</v>
      </c>
      <c r="M9" s="43">
        <v>85.332499999999996</v>
      </c>
      <c r="N9" s="43">
        <v>85.822500000000005</v>
      </c>
      <c r="O9" s="43">
        <v>85.822500000000005</v>
      </c>
      <c r="P9" s="43">
        <v>85.822500000000005</v>
      </c>
      <c r="Q9" s="43">
        <v>85.822500000000005</v>
      </c>
      <c r="R9" s="43">
        <v>93.257499999999993</v>
      </c>
      <c r="S9" s="43">
        <v>93.257499999999993</v>
      </c>
      <c r="T9" s="43">
        <v>93.257499999999993</v>
      </c>
      <c r="U9" s="43">
        <v>93.257499999999993</v>
      </c>
      <c r="V9" s="43">
        <v>115.22499999999999</v>
      </c>
      <c r="W9" s="43">
        <v>115.22499999999999</v>
      </c>
      <c r="X9" s="43">
        <v>115.22499999999999</v>
      </c>
      <c r="Y9" s="43">
        <v>115.22499999999999</v>
      </c>
      <c r="Z9" s="43">
        <v>135.64250000000001</v>
      </c>
      <c r="AA9" s="43">
        <v>135.64250000000001</v>
      </c>
      <c r="AB9" s="43">
        <v>135.64250000000001</v>
      </c>
      <c r="AC9" s="43">
        <v>135.64250000000001</v>
      </c>
      <c r="AD9" s="43">
        <v>124.735</v>
      </c>
      <c r="AE9" s="43">
        <v>124.735</v>
      </c>
      <c r="AF9" s="43">
        <v>124.735</v>
      </c>
      <c r="AG9" s="43">
        <v>124.735</v>
      </c>
      <c r="AH9" s="43">
        <v>108.9075</v>
      </c>
      <c r="AI9" s="43">
        <v>108.9075</v>
      </c>
      <c r="AJ9" s="43">
        <v>108.9075</v>
      </c>
      <c r="AK9" s="43">
        <v>108.9075</v>
      </c>
      <c r="AL9" s="43">
        <v>86.852500000000006</v>
      </c>
      <c r="AM9" s="43">
        <v>86.852500000000006</v>
      </c>
      <c r="AN9" s="43">
        <v>86.852500000000006</v>
      </c>
      <c r="AO9" s="43">
        <v>86.852500000000006</v>
      </c>
      <c r="AP9" s="43">
        <v>79.67</v>
      </c>
      <c r="AQ9" s="43">
        <v>79.67</v>
      </c>
      <c r="AR9" s="43">
        <v>79.67</v>
      </c>
      <c r="AS9" s="43">
        <v>79.67</v>
      </c>
      <c r="AT9" s="43">
        <v>76.432500000000005</v>
      </c>
      <c r="AU9" s="43">
        <v>76.432500000000005</v>
      </c>
      <c r="AV9" s="43">
        <v>76.432500000000005</v>
      </c>
      <c r="AW9" s="43">
        <v>76.432500000000005</v>
      </c>
      <c r="AX9" s="43">
        <v>77.69</v>
      </c>
      <c r="AY9" s="43">
        <v>77.69</v>
      </c>
      <c r="AZ9" s="43">
        <v>77.69</v>
      </c>
      <c r="BA9" s="43">
        <v>77.69</v>
      </c>
      <c r="BB9" s="43">
        <v>86.517499999999998</v>
      </c>
      <c r="BC9" s="43">
        <v>86.517499999999998</v>
      </c>
      <c r="BD9" s="43">
        <v>86.517499999999998</v>
      </c>
      <c r="BE9" s="43">
        <v>86.517499999999998</v>
      </c>
      <c r="BF9" s="43">
        <v>118.2675</v>
      </c>
      <c r="BG9" s="43">
        <v>118.2675</v>
      </c>
      <c r="BH9" s="43">
        <v>118.2675</v>
      </c>
      <c r="BI9" s="43">
        <v>118.2675</v>
      </c>
      <c r="BJ9" s="43">
        <v>192.16249999999999</v>
      </c>
      <c r="BK9" s="43">
        <v>192.16249999999999</v>
      </c>
      <c r="BL9" s="43">
        <v>192.16249999999999</v>
      </c>
      <c r="BM9" s="43">
        <v>192.16249999999999</v>
      </c>
      <c r="BN9" s="43">
        <v>256.96499999999997</v>
      </c>
      <c r="BO9" s="43">
        <v>256.96499999999997</v>
      </c>
      <c r="BP9" s="43">
        <v>256.96499999999997</v>
      </c>
      <c r="BQ9" s="43">
        <v>256.96499999999997</v>
      </c>
      <c r="BR9" s="43">
        <v>292.07499999999999</v>
      </c>
      <c r="BS9" s="43">
        <v>292.07499999999999</v>
      </c>
      <c r="BT9" s="43">
        <v>292.07499999999999</v>
      </c>
      <c r="BU9" s="43">
        <v>292.07499999999999</v>
      </c>
      <c r="BV9" s="43">
        <v>277.995</v>
      </c>
      <c r="BW9" s="43">
        <v>277.995</v>
      </c>
      <c r="BX9" s="43">
        <v>277.995</v>
      </c>
      <c r="BY9" s="43">
        <v>277.995</v>
      </c>
      <c r="BZ9" s="43">
        <v>253.785</v>
      </c>
      <c r="CA9" s="43">
        <v>253.785</v>
      </c>
      <c r="CB9" s="43">
        <v>253.785</v>
      </c>
      <c r="CC9" s="43">
        <v>253.785</v>
      </c>
      <c r="CD9" s="43">
        <v>185.0675</v>
      </c>
      <c r="CE9" s="43">
        <v>185.0675</v>
      </c>
      <c r="CF9" s="43">
        <v>185.0675</v>
      </c>
      <c r="CG9" s="43">
        <v>185.0675</v>
      </c>
      <c r="CH9" s="43">
        <v>139.88749999999999</v>
      </c>
      <c r="CI9" s="43">
        <v>139.88749999999999</v>
      </c>
      <c r="CJ9" s="43">
        <v>139.88749999999999</v>
      </c>
      <c r="CK9" s="43">
        <v>139.88749999999999</v>
      </c>
      <c r="CL9" s="43">
        <v>137.52250000000001</v>
      </c>
      <c r="CM9" s="43">
        <v>137.52250000000001</v>
      </c>
      <c r="CN9" s="43">
        <v>137.52250000000001</v>
      </c>
      <c r="CO9" s="43">
        <v>137.52250000000001</v>
      </c>
      <c r="CP9" s="43">
        <v>99.694999999999993</v>
      </c>
      <c r="CQ9" s="43">
        <v>99.694999999999993</v>
      </c>
      <c r="CR9" s="43">
        <v>99.694999999999993</v>
      </c>
      <c r="CS9" s="43">
        <v>99.694999999999993</v>
      </c>
      <c r="CT9" s="44"/>
      <c r="CU9" s="44"/>
      <c r="CV9" s="44"/>
      <c r="CW9" s="45"/>
      <c r="CX9" s="142">
        <f>IF(SUM(B9:CW9)&lt;&gt;0,AVERAGEIF(B9:CW9,"&lt;&gt;"""),"")</f>
        <v>137.63104166666665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38.4</v>
      </c>
      <c r="C14" s="149">
        <v>3.3</v>
      </c>
      <c r="D14" s="149">
        <v>19.600000000000001</v>
      </c>
      <c r="E14" s="149">
        <v>1.2</v>
      </c>
      <c r="F14" s="149">
        <v>21</v>
      </c>
      <c r="G14" s="149">
        <v>12.5</v>
      </c>
      <c r="H14" s="149">
        <v>2.1</v>
      </c>
      <c r="I14" s="149"/>
      <c r="J14" s="149">
        <v>36.5</v>
      </c>
      <c r="K14" s="149">
        <v>13.8</v>
      </c>
      <c r="L14" s="149">
        <v>20.8</v>
      </c>
      <c r="M14" s="149"/>
      <c r="N14" s="149">
        <v>12</v>
      </c>
      <c r="O14" s="149">
        <v>23.7</v>
      </c>
      <c r="P14" s="149">
        <v>23.5</v>
      </c>
      <c r="Q14" s="149">
        <v>36.4</v>
      </c>
      <c r="R14" s="149">
        <v>12.8</v>
      </c>
      <c r="S14" s="149">
        <v>2</v>
      </c>
      <c r="T14" s="149"/>
      <c r="U14" s="149"/>
      <c r="V14" s="149">
        <v>14.5</v>
      </c>
      <c r="W14" s="149">
        <v>41.4</v>
      </c>
      <c r="X14" s="149">
        <v>2.6</v>
      </c>
      <c r="Y14" s="149">
        <v>1.9</v>
      </c>
      <c r="Z14" s="149">
        <v>0.9</v>
      </c>
      <c r="AA14" s="149">
        <v>0.2</v>
      </c>
      <c r="AB14" s="149"/>
      <c r="AC14" s="149">
        <v>92.2</v>
      </c>
      <c r="AD14" s="149">
        <v>10.5</v>
      </c>
      <c r="AE14" s="149">
        <v>50.5</v>
      </c>
      <c r="AF14" s="149">
        <v>115.8</v>
      </c>
      <c r="AG14" s="149">
        <v>91</v>
      </c>
      <c r="AH14" s="149">
        <v>56.8</v>
      </c>
      <c r="AI14" s="149"/>
      <c r="AJ14" s="149"/>
      <c r="AK14" s="149"/>
      <c r="AL14" s="149">
        <v>92.4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32.5</v>
      </c>
      <c r="AX14" s="149"/>
      <c r="AY14" s="149"/>
      <c r="AZ14" s="149">
        <v>17.2</v>
      </c>
      <c r="BA14" s="149">
        <v>88.5</v>
      </c>
      <c r="BB14" s="149"/>
      <c r="BC14" s="149"/>
      <c r="BD14" s="149">
        <v>21.4</v>
      </c>
      <c r="BE14" s="149">
        <v>35</v>
      </c>
      <c r="BF14" s="149"/>
      <c r="BG14" s="149">
        <v>49.9</v>
      </c>
      <c r="BH14" s="149">
        <v>22.7</v>
      </c>
      <c r="BI14" s="149">
        <v>5.0999999999999996</v>
      </c>
      <c r="BJ14" s="149">
        <v>7.4</v>
      </c>
      <c r="BK14" s="149">
        <v>5.7</v>
      </c>
      <c r="BL14" s="149">
        <v>5.5</v>
      </c>
      <c r="BM14" s="149">
        <v>5.5</v>
      </c>
      <c r="BN14" s="149">
        <v>5.4</v>
      </c>
      <c r="BO14" s="149">
        <v>5.8</v>
      </c>
      <c r="BP14" s="149">
        <v>5.9</v>
      </c>
      <c r="BQ14" s="149">
        <v>5.8</v>
      </c>
      <c r="BR14" s="149">
        <v>0.7</v>
      </c>
      <c r="BS14" s="149">
        <v>5.4</v>
      </c>
      <c r="BT14" s="149">
        <v>5.9</v>
      </c>
      <c r="BU14" s="149">
        <v>5</v>
      </c>
      <c r="BV14" s="149">
        <v>19.5</v>
      </c>
      <c r="BW14" s="149">
        <v>21.6</v>
      </c>
      <c r="BX14" s="149">
        <v>36</v>
      </c>
      <c r="BY14" s="149">
        <v>36.4</v>
      </c>
      <c r="BZ14" s="149">
        <v>47.1</v>
      </c>
      <c r="CA14" s="149">
        <v>30.2</v>
      </c>
      <c r="CB14" s="149">
        <v>19.399999999999999</v>
      </c>
      <c r="CC14" s="149">
        <v>19.399999999999999</v>
      </c>
      <c r="CD14" s="149">
        <v>28.2</v>
      </c>
      <c r="CE14" s="149">
        <v>27.1</v>
      </c>
      <c r="CF14" s="149">
        <v>46.1</v>
      </c>
      <c r="CG14" s="149">
        <v>20.399999999999999</v>
      </c>
      <c r="CH14" s="149">
        <v>51.6</v>
      </c>
      <c r="CI14" s="149">
        <v>40.5</v>
      </c>
      <c r="CJ14" s="149">
        <v>38.4</v>
      </c>
      <c r="CK14" s="149">
        <v>40.799999999999997</v>
      </c>
      <c r="CL14" s="149">
        <v>38</v>
      </c>
      <c r="CM14" s="149">
        <v>26.9</v>
      </c>
      <c r="CN14" s="149">
        <v>24.8</v>
      </c>
      <c r="CO14" s="149">
        <v>37.9</v>
      </c>
      <c r="CP14" s="149">
        <v>2.8</v>
      </c>
      <c r="CQ14" s="149">
        <v>8.3000000000000007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462.00000000000011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38.4</v>
      </c>
      <c r="C17" s="160">
        <f t="shared" ref="C17:BN17" si="0">SUM(C12:C16)</f>
        <v>3.3</v>
      </c>
      <c r="D17" s="160">
        <f t="shared" si="0"/>
        <v>19.600000000000001</v>
      </c>
      <c r="E17" s="160">
        <f t="shared" si="0"/>
        <v>1.2</v>
      </c>
      <c r="F17" s="160">
        <f t="shared" si="0"/>
        <v>21</v>
      </c>
      <c r="G17" s="160">
        <f t="shared" si="0"/>
        <v>12.5</v>
      </c>
      <c r="H17" s="160">
        <f t="shared" si="0"/>
        <v>2.1</v>
      </c>
      <c r="I17" s="160">
        <f t="shared" si="0"/>
        <v>0</v>
      </c>
      <c r="J17" s="160">
        <f t="shared" si="0"/>
        <v>36.5</v>
      </c>
      <c r="K17" s="160">
        <f t="shared" si="0"/>
        <v>13.8</v>
      </c>
      <c r="L17" s="160">
        <f t="shared" si="0"/>
        <v>20.8</v>
      </c>
      <c r="M17" s="160">
        <f t="shared" si="0"/>
        <v>0</v>
      </c>
      <c r="N17" s="160">
        <f t="shared" si="0"/>
        <v>12</v>
      </c>
      <c r="O17" s="160">
        <f t="shared" si="0"/>
        <v>23.7</v>
      </c>
      <c r="P17" s="160">
        <f t="shared" si="0"/>
        <v>23.5</v>
      </c>
      <c r="Q17" s="160">
        <f t="shared" si="0"/>
        <v>36.4</v>
      </c>
      <c r="R17" s="160">
        <f t="shared" si="0"/>
        <v>12.8</v>
      </c>
      <c r="S17" s="160">
        <f t="shared" si="0"/>
        <v>2</v>
      </c>
      <c r="T17" s="160">
        <f t="shared" si="0"/>
        <v>0</v>
      </c>
      <c r="U17" s="160">
        <f t="shared" si="0"/>
        <v>0</v>
      </c>
      <c r="V17" s="160">
        <f t="shared" si="0"/>
        <v>14.5</v>
      </c>
      <c r="W17" s="160">
        <f t="shared" si="0"/>
        <v>41.4</v>
      </c>
      <c r="X17" s="160">
        <f t="shared" si="0"/>
        <v>2.6</v>
      </c>
      <c r="Y17" s="160">
        <f t="shared" si="0"/>
        <v>1.9</v>
      </c>
      <c r="Z17" s="160">
        <f t="shared" si="0"/>
        <v>0.9</v>
      </c>
      <c r="AA17" s="160">
        <f t="shared" si="0"/>
        <v>0.2</v>
      </c>
      <c r="AB17" s="160">
        <f t="shared" si="0"/>
        <v>0</v>
      </c>
      <c r="AC17" s="160">
        <f t="shared" si="0"/>
        <v>92.2</v>
      </c>
      <c r="AD17" s="160">
        <f t="shared" si="0"/>
        <v>10.5</v>
      </c>
      <c r="AE17" s="160">
        <f t="shared" si="0"/>
        <v>50.5</v>
      </c>
      <c r="AF17" s="160">
        <f t="shared" si="0"/>
        <v>115.8</v>
      </c>
      <c r="AG17" s="160">
        <f t="shared" si="0"/>
        <v>91</v>
      </c>
      <c r="AH17" s="160">
        <f t="shared" si="0"/>
        <v>56.8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92.4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32.5</v>
      </c>
      <c r="AX17" s="160">
        <f t="shared" si="0"/>
        <v>0</v>
      </c>
      <c r="AY17" s="160">
        <f t="shared" si="0"/>
        <v>0</v>
      </c>
      <c r="AZ17" s="160">
        <f t="shared" si="0"/>
        <v>17.2</v>
      </c>
      <c r="BA17" s="160">
        <f t="shared" si="0"/>
        <v>88.5</v>
      </c>
      <c r="BB17" s="160">
        <f t="shared" si="0"/>
        <v>0</v>
      </c>
      <c r="BC17" s="160">
        <f t="shared" si="0"/>
        <v>0</v>
      </c>
      <c r="BD17" s="160">
        <f t="shared" si="0"/>
        <v>21.4</v>
      </c>
      <c r="BE17" s="160">
        <f t="shared" si="0"/>
        <v>35</v>
      </c>
      <c r="BF17" s="160">
        <f t="shared" si="0"/>
        <v>0</v>
      </c>
      <c r="BG17" s="160">
        <f t="shared" si="0"/>
        <v>49.9</v>
      </c>
      <c r="BH17" s="160">
        <f t="shared" si="0"/>
        <v>22.7</v>
      </c>
      <c r="BI17" s="160">
        <f t="shared" si="0"/>
        <v>5.0999999999999996</v>
      </c>
      <c r="BJ17" s="160">
        <f t="shared" si="0"/>
        <v>7.4</v>
      </c>
      <c r="BK17" s="160">
        <f t="shared" si="0"/>
        <v>5.7</v>
      </c>
      <c r="BL17" s="160">
        <f t="shared" si="0"/>
        <v>5.5</v>
      </c>
      <c r="BM17" s="160">
        <f t="shared" si="0"/>
        <v>5.5</v>
      </c>
      <c r="BN17" s="160">
        <f t="shared" si="0"/>
        <v>5.4</v>
      </c>
      <c r="BO17" s="160">
        <f t="shared" ref="BO17:CW17" si="1">SUM(BO12:BO16)</f>
        <v>5.8</v>
      </c>
      <c r="BP17" s="160">
        <f t="shared" si="1"/>
        <v>5.9</v>
      </c>
      <c r="BQ17" s="160">
        <f t="shared" si="1"/>
        <v>5.8</v>
      </c>
      <c r="BR17" s="160">
        <f t="shared" si="1"/>
        <v>0.7</v>
      </c>
      <c r="BS17" s="160">
        <f t="shared" si="1"/>
        <v>5.4</v>
      </c>
      <c r="BT17" s="160">
        <f t="shared" si="1"/>
        <v>5.9</v>
      </c>
      <c r="BU17" s="160">
        <f t="shared" si="1"/>
        <v>5</v>
      </c>
      <c r="BV17" s="160">
        <f t="shared" si="1"/>
        <v>19.5</v>
      </c>
      <c r="BW17" s="160">
        <f t="shared" si="1"/>
        <v>21.6</v>
      </c>
      <c r="BX17" s="160">
        <f t="shared" si="1"/>
        <v>36</v>
      </c>
      <c r="BY17" s="160">
        <f t="shared" si="1"/>
        <v>36.4</v>
      </c>
      <c r="BZ17" s="160">
        <f t="shared" si="1"/>
        <v>47.1</v>
      </c>
      <c r="CA17" s="160">
        <f t="shared" si="1"/>
        <v>30.2</v>
      </c>
      <c r="CB17" s="160">
        <f t="shared" si="1"/>
        <v>19.399999999999999</v>
      </c>
      <c r="CC17" s="160">
        <f t="shared" si="1"/>
        <v>19.399999999999999</v>
      </c>
      <c r="CD17" s="160">
        <f t="shared" si="1"/>
        <v>28.2</v>
      </c>
      <c r="CE17" s="160">
        <f t="shared" si="1"/>
        <v>27.1</v>
      </c>
      <c r="CF17" s="160">
        <f t="shared" si="1"/>
        <v>46.1</v>
      </c>
      <c r="CG17" s="160">
        <f t="shared" si="1"/>
        <v>20.399999999999999</v>
      </c>
      <c r="CH17" s="160">
        <f t="shared" si="1"/>
        <v>51.6</v>
      </c>
      <c r="CI17" s="160">
        <f t="shared" si="1"/>
        <v>40.5</v>
      </c>
      <c r="CJ17" s="160">
        <f t="shared" si="1"/>
        <v>38.4</v>
      </c>
      <c r="CK17" s="160">
        <f t="shared" si="1"/>
        <v>40.799999999999997</v>
      </c>
      <c r="CL17" s="160">
        <f t="shared" si="1"/>
        <v>38</v>
      </c>
      <c r="CM17" s="160">
        <f t="shared" si="1"/>
        <v>26.9</v>
      </c>
      <c r="CN17" s="160">
        <f t="shared" si="1"/>
        <v>24.8</v>
      </c>
      <c r="CO17" s="160">
        <f t="shared" si="1"/>
        <v>37.9</v>
      </c>
      <c r="CP17" s="160">
        <f t="shared" si="1"/>
        <v>2.8</v>
      </c>
      <c r="CQ17" s="160">
        <f t="shared" si="1"/>
        <v>8.3000000000000007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462.00000000000011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0.9</v>
      </c>
      <c r="J22" s="149"/>
      <c r="K22" s="149"/>
      <c r="L22" s="149"/>
      <c r="M22" s="149">
        <v>0.5</v>
      </c>
      <c r="N22" s="149"/>
      <c r="O22" s="149"/>
      <c r="P22" s="149"/>
      <c r="Q22" s="149"/>
      <c r="R22" s="149"/>
      <c r="S22" s="149"/>
      <c r="T22" s="149">
        <v>3</v>
      </c>
      <c r="U22" s="149">
        <v>3.6</v>
      </c>
      <c r="V22" s="149"/>
      <c r="W22" s="149"/>
      <c r="X22" s="149"/>
      <c r="Y22" s="149"/>
      <c r="Z22" s="149"/>
      <c r="AA22" s="149"/>
      <c r="AB22" s="149">
        <v>2.8</v>
      </c>
      <c r="AC22" s="149"/>
      <c r="AD22" s="149"/>
      <c r="AE22" s="149"/>
      <c r="AF22" s="149"/>
      <c r="AG22" s="149"/>
      <c r="AH22" s="149"/>
      <c r="AI22" s="149">
        <v>10.3</v>
      </c>
      <c r="AJ22" s="149">
        <v>14.5</v>
      </c>
      <c r="AK22" s="149">
        <v>249.4</v>
      </c>
      <c r="AL22" s="149"/>
      <c r="AM22" s="149">
        <v>21.8</v>
      </c>
      <c r="AN22" s="149">
        <v>283.89999999999998</v>
      </c>
      <c r="AO22" s="149">
        <v>76.2</v>
      </c>
      <c r="AP22" s="149">
        <v>85.9</v>
      </c>
      <c r="AQ22" s="149">
        <v>32.1</v>
      </c>
      <c r="AR22" s="149">
        <v>69</v>
      </c>
      <c r="AS22" s="149">
        <v>20</v>
      </c>
      <c r="AT22" s="149">
        <v>92.4</v>
      </c>
      <c r="AU22" s="149">
        <v>69</v>
      </c>
      <c r="AV22" s="149">
        <v>76.599999999999994</v>
      </c>
      <c r="AW22" s="149"/>
      <c r="AX22" s="149">
        <v>94.5</v>
      </c>
      <c r="AY22" s="149">
        <v>107.4</v>
      </c>
      <c r="AZ22" s="149"/>
      <c r="BA22" s="149"/>
      <c r="BB22" s="149">
        <v>29.8</v>
      </c>
      <c r="BC22" s="149">
        <v>32.1</v>
      </c>
      <c r="BD22" s="149"/>
      <c r="BE22" s="149"/>
      <c r="BF22" s="149">
        <v>230.8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>
        <v>2</v>
      </c>
      <c r="CS22" s="149">
        <v>2.2999999999999998</v>
      </c>
      <c r="CT22" s="150"/>
      <c r="CU22" s="150"/>
      <c r="CV22" s="150"/>
      <c r="CW22" s="151"/>
      <c r="CX22" s="152">
        <f t="array" ref="CX22">SUMPRODUCT(B22:CW22*0.25)</f>
        <v>402.7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0.9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0.5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3</v>
      </c>
      <c r="U25" s="160">
        <f t="shared" si="2"/>
        <v>3.6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2.8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10.3</v>
      </c>
      <c r="AJ25" s="160">
        <f t="shared" si="2"/>
        <v>14.5</v>
      </c>
      <c r="AK25" s="160">
        <f t="shared" si="2"/>
        <v>249.4</v>
      </c>
      <c r="AL25" s="160">
        <f t="shared" si="2"/>
        <v>0</v>
      </c>
      <c r="AM25" s="160">
        <f t="shared" si="2"/>
        <v>21.8</v>
      </c>
      <c r="AN25" s="160">
        <f t="shared" si="2"/>
        <v>283.89999999999998</v>
      </c>
      <c r="AO25" s="160">
        <f t="shared" si="2"/>
        <v>76.2</v>
      </c>
      <c r="AP25" s="160">
        <f t="shared" si="2"/>
        <v>85.9</v>
      </c>
      <c r="AQ25" s="160">
        <f t="shared" si="2"/>
        <v>32.1</v>
      </c>
      <c r="AR25" s="160">
        <f t="shared" si="2"/>
        <v>69</v>
      </c>
      <c r="AS25" s="160">
        <f t="shared" si="2"/>
        <v>20</v>
      </c>
      <c r="AT25" s="160">
        <f t="shared" si="2"/>
        <v>92.4</v>
      </c>
      <c r="AU25" s="160">
        <f t="shared" si="2"/>
        <v>69</v>
      </c>
      <c r="AV25" s="160">
        <f t="shared" si="2"/>
        <v>76.599999999999994</v>
      </c>
      <c r="AW25" s="160">
        <f t="shared" si="2"/>
        <v>0</v>
      </c>
      <c r="AX25" s="160">
        <f t="shared" si="2"/>
        <v>94.5</v>
      </c>
      <c r="AY25" s="160">
        <f t="shared" si="2"/>
        <v>107.4</v>
      </c>
      <c r="AZ25" s="160">
        <f t="shared" si="2"/>
        <v>0</v>
      </c>
      <c r="BA25" s="160">
        <f t="shared" si="2"/>
        <v>0</v>
      </c>
      <c r="BB25" s="160">
        <f t="shared" si="2"/>
        <v>29.8</v>
      </c>
      <c r="BC25" s="160">
        <f t="shared" si="2"/>
        <v>32.1</v>
      </c>
      <c r="BD25" s="160">
        <f t="shared" si="2"/>
        <v>0</v>
      </c>
      <c r="BE25" s="160">
        <f t="shared" si="2"/>
        <v>0</v>
      </c>
      <c r="BF25" s="160">
        <f t="shared" si="2"/>
        <v>230.8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</v>
      </c>
      <c r="CS25" s="160">
        <f t="shared" si="3"/>
        <v>2.2999999999999998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402.7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2025-10-30T14:39:33Z</dcterms:created>
  <dcterms:modified xsi:type="dcterms:W3CDTF">2025-10-30T14:39:35Z</dcterms:modified>
</cp:coreProperties>
</file>