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<sst xmlns="http://schemas.openxmlformats.org/spreadsheetml/2006/main" count="122" uniqueCount="56">
  <si>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05/02/2026 23:24:58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</si>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</sst>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55C-482A-BB60-2514981C885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1">
                  <c:v>6.8</c:v>
                </c:pt>
                <c:pt idx="42">
                  <c:v>6.8</c:v>
                </c:pt>
                <c:pt idx="43">
                  <c:v>6.8</c:v>
                </c:pt>
                <c:pt idx="44">
                  <c:v>6.8</c:v>
                </c:pt>
                <c:pt idx="45">
                  <c:v>6.8</c:v>
                </c:pt>
                <c:pt idx="46">
                  <c:v>6.8</c:v>
                </c:pt>
                <c:pt idx="47">
                  <c:v>3.4</c:v>
                </c:pt>
                <c:pt idx="48">
                  <c:v>6.8</c:v>
                </c:pt>
                <c:pt idx="49">
                  <c:v>3.4</c:v>
                </c:pt>
                <c:pt idx="50">
                  <c:v>3.4</c:v>
                </c:pt>
                <c:pt idx="51">
                  <c:v>3.4</c:v>
                </c:pt>
                <c:pt idx="52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5C-482A-BB60-2514981C885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5</c:v>
                </c:pt>
                <c:pt idx="3">
                  <c:v>6</c:v>
                </c:pt>
                <c:pt idx="6">
                  <c:v>3</c:v>
                </c:pt>
                <c:pt idx="20">
                  <c:v>0.3</c:v>
                </c:pt>
                <c:pt idx="21">
                  <c:v>0.4</c:v>
                </c:pt>
                <c:pt idx="23">
                  <c:v>0.5</c:v>
                </c:pt>
                <c:pt idx="24">
                  <c:v>0.9</c:v>
                </c:pt>
                <c:pt idx="26">
                  <c:v>0.9</c:v>
                </c:pt>
                <c:pt idx="27">
                  <c:v>1.3</c:v>
                </c:pt>
                <c:pt idx="29">
                  <c:v>1.2</c:v>
                </c:pt>
                <c:pt idx="30">
                  <c:v>4.3</c:v>
                </c:pt>
                <c:pt idx="31">
                  <c:v>5.0999999999999996</c:v>
                </c:pt>
                <c:pt idx="32">
                  <c:v>5.7</c:v>
                </c:pt>
                <c:pt idx="33">
                  <c:v>4.7</c:v>
                </c:pt>
                <c:pt idx="34">
                  <c:v>5.3</c:v>
                </c:pt>
                <c:pt idx="35">
                  <c:v>4.0999999999999996</c:v>
                </c:pt>
                <c:pt idx="36">
                  <c:v>6.3</c:v>
                </c:pt>
                <c:pt idx="37">
                  <c:v>7.4</c:v>
                </c:pt>
                <c:pt idx="38">
                  <c:v>6.4</c:v>
                </c:pt>
                <c:pt idx="39">
                  <c:v>9.5</c:v>
                </c:pt>
                <c:pt idx="40">
                  <c:v>9.1999999999999993</c:v>
                </c:pt>
                <c:pt idx="41">
                  <c:v>10.4</c:v>
                </c:pt>
                <c:pt idx="42">
                  <c:v>10.9</c:v>
                </c:pt>
                <c:pt idx="43">
                  <c:v>11.1</c:v>
                </c:pt>
                <c:pt idx="44">
                  <c:v>14.4</c:v>
                </c:pt>
                <c:pt idx="45">
                  <c:v>12.7</c:v>
                </c:pt>
                <c:pt idx="46">
                  <c:v>14.1</c:v>
                </c:pt>
                <c:pt idx="47">
                  <c:v>13.9</c:v>
                </c:pt>
                <c:pt idx="48">
                  <c:v>15.9</c:v>
                </c:pt>
                <c:pt idx="49">
                  <c:v>12.3</c:v>
                </c:pt>
                <c:pt idx="50">
                  <c:v>13.8</c:v>
                </c:pt>
                <c:pt idx="51">
                  <c:v>10.5</c:v>
                </c:pt>
                <c:pt idx="52">
                  <c:v>10.199999999999999</c:v>
                </c:pt>
                <c:pt idx="53">
                  <c:v>10.5</c:v>
                </c:pt>
                <c:pt idx="54">
                  <c:v>10.5</c:v>
                </c:pt>
                <c:pt idx="55">
                  <c:v>8.8000000000000007</c:v>
                </c:pt>
                <c:pt idx="56">
                  <c:v>8</c:v>
                </c:pt>
                <c:pt idx="57">
                  <c:v>8.5</c:v>
                </c:pt>
                <c:pt idx="58">
                  <c:v>8.3000000000000007</c:v>
                </c:pt>
                <c:pt idx="59">
                  <c:v>6.46</c:v>
                </c:pt>
                <c:pt idx="60">
                  <c:v>5.0350000000000001</c:v>
                </c:pt>
                <c:pt idx="61">
                  <c:v>2.7549999999999999</c:v>
                </c:pt>
                <c:pt idx="62">
                  <c:v>1.9</c:v>
                </c:pt>
                <c:pt idx="63">
                  <c:v>2.5649999999999999</c:v>
                </c:pt>
                <c:pt idx="64">
                  <c:v>2.5649999999999999</c:v>
                </c:pt>
                <c:pt idx="65">
                  <c:v>2.66</c:v>
                </c:pt>
                <c:pt idx="66">
                  <c:v>2.85</c:v>
                </c:pt>
                <c:pt idx="67">
                  <c:v>2.4700000000000002</c:v>
                </c:pt>
                <c:pt idx="68">
                  <c:v>5.9</c:v>
                </c:pt>
                <c:pt idx="69">
                  <c:v>5.0999999999999996</c:v>
                </c:pt>
                <c:pt idx="70">
                  <c:v>4.5</c:v>
                </c:pt>
                <c:pt idx="71">
                  <c:v>3.9</c:v>
                </c:pt>
                <c:pt idx="72">
                  <c:v>2.6</c:v>
                </c:pt>
                <c:pt idx="73">
                  <c:v>2.2000000000000002</c:v>
                </c:pt>
                <c:pt idx="74">
                  <c:v>3.3</c:v>
                </c:pt>
                <c:pt idx="75">
                  <c:v>2.4</c:v>
                </c:pt>
                <c:pt idx="76">
                  <c:v>3.1349999999999998</c:v>
                </c:pt>
                <c:pt idx="77">
                  <c:v>3.895</c:v>
                </c:pt>
                <c:pt idx="78">
                  <c:v>4.18</c:v>
                </c:pt>
                <c:pt idx="79">
                  <c:v>3.1349999999999998</c:v>
                </c:pt>
                <c:pt idx="80">
                  <c:v>3.3250000000000002</c:v>
                </c:pt>
                <c:pt idx="81">
                  <c:v>2.9449999999999998</c:v>
                </c:pt>
                <c:pt idx="84">
                  <c:v>1.615</c:v>
                </c:pt>
                <c:pt idx="85">
                  <c:v>1.615</c:v>
                </c:pt>
                <c:pt idx="86">
                  <c:v>0.66500000000000004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5C-482A-BB60-2514981C885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43.225999999999999</c:v>
                </c:pt>
                <c:pt idx="1">
                  <c:v>4.1399999999999997</c:v>
                </c:pt>
                <c:pt idx="12">
                  <c:v>2.94</c:v>
                </c:pt>
                <c:pt idx="13">
                  <c:v>4.6189999999999998</c:v>
                </c:pt>
                <c:pt idx="14">
                  <c:v>6.2160000000000002</c:v>
                </c:pt>
                <c:pt idx="15">
                  <c:v>6.0380000000000003</c:v>
                </c:pt>
                <c:pt idx="16">
                  <c:v>7.0759999999999996</c:v>
                </c:pt>
                <c:pt idx="17">
                  <c:v>7.69</c:v>
                </c:pt>
                <c:pt idx="18">
                  <c:v>14.962999999999999</c:v>
                </c:pt>
                <c:pt idx="19">
                  <c:v>11.438000000000001</c:v>
                </c:pt>
                <c:pt idx="20">
                  <c:v>7.2629999999999999</c:v>
                </c:pt>
                <c:pt idx="21">
                  <c:v>8.3480000000000008</c:v>
                </c:pt>
                <c:pt idx="22">
                  <c:v>14.526999999999999</c:v>
                </c:pt>
                <c:pt idx="23">
                  <c:v>17.07</c:v>
                </c:pt>
                <c:pt idx="27">
                  <c:v>6.9829999999999997</c:v>
                </c:pt>
                <c:pt idx="28">
                  <c:v>9.782</c:v>
                </c:pt>
                <c:pt idx="29">
                  <c:v>0.41499999999999998</c:v>
                </c:pt>
                <c:pt idx="30">
                  <c:v>7.1210000000000004</c:v>
                </c:pt>
                <c:pt idx="31">
                  <c:v>0.1</c:v>
                </c:pt>
                <c:pt idx="32">
                  <c:v>0.66800000000000004</c:v>
                </c:pt>
                <c:pt idx="33">
                  <c:v>8.94</c:v>
                </c:pt>
                <c:pt idx="34">
                  <c:v>0.64</c:v>
                </c:pt>
                <c:pt idx="35">
                  <c:v>2.8540000000000001</c:v>
                </c:pt>
                <c:pt idx="36">
                  <c:v>11.984999999999999</c:v>
                </c:pt>
                <c:pt idx="38">
                  <c:v>7.2039999999999997</c:v>
                </c:pt>
                <c:pt idx="41">
                  <c:v>10.4</c:v>
                </c:pt>
                <c:pt idx="42">
                  <c:v>10.8</c:v>
                </c:pt>
                <c:pt idx="43">
                  <c:v>10.4</c:v>
                </c:pt>
                <c:pt idx="44">
                  <c:v>8.8000000000000007</c:v>
                </c:pt>
                <c:pt idx="45">
                  <c:v>9.6</c:v>
                </c:pt>
                <c:pt idx="46">
                  <c:v>10</c:v>
                </c:pt>
                <c:pt idx="47">
                  <c:v>9.9749999999999996</c:v>
                </c:pt>
                <c:pt idx="51">
                  <c:v>17.808</c:v>
                </c:pt>
                <c:pt idx="52">
                  <c:v>16.635999999999999</c:v>
                </c:pt>
                <c:pt idx="53">
                  <c:v>13.587999999999999</c:v>
                </c:pt>
                <c:pt idx="54">
                  <c:v>9.7560000000000002</c:v>
                </c:pt>
                <c:pt idx="55">
                  <c:v>5.3419999999999996</c:v>
                </c:pt>
                <c:pt idx="63">
                  <c:v>0.16600000000000001</c:v>
                </c:pt>
                <c:pt idx="64">
                  <c:v>0.28299999999999997</c:v>
                </c:pt>
                <c:pt idx="65">
                  <c:v>0.316</c:v>
                </c:pt>
                <c:pt idx="66">
                  <c:v>0.33300000000000002</c:v>
                </c:pt>
                <c:pt idx="67">
                  <c:v>0.33300000000000002</c:v>
                </c:pt>
                <c:pt idx="68">
                  <c:v>2.028</c:v>
                </c:pt>
                <c:pt idx="69">
                  <c:v>4.5599999999999996</c:v>
                </c:pt>
                <c:pt idx="70">
                  <c:v>6.7030000000000003</c:v>
                </c:pt>
                <c:pt idx="71">
                  <c:v>4.0110000000000001</c:v>
                </c:pt>
                <c:pt idx="72">
                  <c:v>2.6059999999999999</c:v>
                </c:pt>
                <c:pt idx="73">
                  <c:v>0.34599999999999997</c:v>
                </c:pt>
                <c:pt idx="76">
                  <c:v>0.2</c:v>
                </c:pt>
                <c:pt idx="77">
                  <c:v>0.183</c:v>
                </c:pt>
                <c:pt idx="78">
                  <c:v>0.183</c:v>
                </c:pt>
                <c:pt idx="79">
                  <c:v>0.2</c:v>
                </c:pt>
                <c:pt idx="80">
                  <c:v>0.2</c:v>
                </c:pt>
                <c:pt idx="81">
                  <c:v>0.216</c:v>
                </c:pt>
                <c:pt idx="82">
                  <c:v>0.216</c:v>
                </c:pt>
                <c:pt idx="83">
                  <c:v>0.183</c:v>
                </c:pt>
                <c:pt idx="84">
                  <c:v>0.16600000000000001</c:v>
                </c:pt>
                <c:pt idx="85">
                  <c:v>0.15</c:v>
                </c:pt>
                <c:pt idx="86">
                  <c:v>0.15</c:v>
                </c:pt>
                <c:pt idx="87">
                  <c:v>0.11600000000000001</c:v>
                </c:pt>
                <c:pt idx="88">
                  <c:v>21.391999999999999</c:v>
                </c:pt>
                <c:pt idx="89">
                  <c:v>17.719000000000001</c:v>
                </c:pt>
                <c:pt idx="90">
                  <c:v>18.7</c:v>
                </c:pt>
                <c:pt idx="91">
                  <c:v>16.646999999999998</c:v>
                </c:pt>
                <c:pt idx="92">
                  <c:v>15.744999999999999</c:v>
                </c:pt>
                <c:pt idx="93">
                  <c:v>15.13</c:v>
                </c:pt>
                <c:pt idx="94">
                  <c:v>15.182</c:v>
                </c:pt>
                <c:pt idx="95">
                  <c:v>15.708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5C-482A-BB60-2514981C885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55C-482A-BB60-2514981C885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55C-482A-BB60-2514981C885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55C-482A-BB60-2514981C885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55C-482A-BB60-2514981C885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55C-482A-BB60-2514981C885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12.986000000000001</c:v>
                </c:pt>
                <c:pt idx="1">
                  <c:v>47.83</c:v>
                </c:pt>
                <c:pt idx="2">
                  <c:v>39.013999999999996</c:v>
                </c:pt>
                <c:pt idx="3">
                  <c:v>37.566000000000003</c:v>
                </c:pt>
                <c:pt idx="4">
                  <c:v>32.254999999999995</c:v>
                </c:pt>
                <c:pt idx="5">
                  <c:v>24.499000000000002</c:v>
                </c:pt>
                <c:pt idx="6">
                  <c:v>17.673999999999999</c:v>
                </c:pt>
                <c:pt idx="7">
                  <c:v>16.109000000000002</c:v>
                </c:pt>
                <c:pt idx="8">
                  <c:v>14.99</c:v>
                </c:pt>
                <c:pt idx="9">
                  <c:v>16.681999999999999</c:v>
                </c:pt>
                <c:pt idx="10">
                  <c:v>22.280999999999999</c:v>
                </c:pt>
                <c:pt idx="11">
                  <c:v>30.454000000000001</c:v>
                </c:pt>
                <c:pt idx="12">
                  <c:v>27.502000000000002</c:v>
                </c:pt>
                <c:pt idx="13">
                  <c:v>21.684000000000001</c:v>
                </c:pt>
                <c:pt idx="14">
                  <c:v>14.488</c:v>
                </c:pt>
                <c:pt idx="15">
                  <c:v>12.477</c:v>
                </c:pt>
                <c:pt idx="16">
                  <c:v>7.1850000000000005</c:v>
                </c:pt>
                <c:pt idx="17">
                  <c:v>10.954000000000001</c:v>
                </c:pt>
                <c:pt idx="18">
                  <c:v>5.4569999999999999</c:v>
                </c:pt>
                <c:pt idx="19">
                  <c:v>7.7009999999999996</c:v>
                </c:pt>
                <c:pt idx="20">
                  <c:v>8.0760000000000005</c:v>
                </c:pt>
                <c:pt idx="21">
                  <c:v>7.0590000000000002</c:v>
                </c:pt>
                <c:pt idx="22">
                  <c:v>2.532</c:v>
                </c:pt>
                <c:pt idx="24">
                  <c:v>14.978</c:v>
                </c:pt>
                <c:pt idx="25">
                  <c:v>18.04</c:v>
                </c:pt>
                <c:pt idx="26">
                  <c:v>29.376000000000001</c:v>
                </c:pt>
                <c:pt idx="27">
                  <c:v>16.359000000000002</c:v>
                </c:pt>
                <c:pt idx="28">
                  <c:v>28.148</c:v>
                </c:pt>
                <c:pt idx="29">
                  <c:v>36.256</c:v>
                </c:pt>
                <c:pt idx="30">
                  <c:v>39.346000000000004</c:v>
                </c:pt>
                <c:pt idx="31">
                  <c:v>62.801000000000002</c:v>
                </c:pt>
                <c:pt idx="32">
                  <c:v>78.813000000000002</c:v>
                </c:pt>
                <c:pt idx="33">
                  <c:v>128.51400000000001</c:v>
                </c:pt>
                <c:pt idx="34">
                  <c:v>124.133</c:v>
                </c:pt>
                <c:pt idx="35">
                  <c:v>137.72900000000001</c:v>
                </c:pt>
                <c:pt idx="36">
                  <c:v>40.311</c:v>
                </c:pt>
                <c:pt idx="37">
                  <c:v>113.27</c:v>
                </c:pt>
                <c:pt idx="38">
                  <c:v>49.094000000000001</c:v>
                </c:pt>
                <c:pt idx="40">
                  <c:v>24.7</c:v>
                </c:pt>
                <c:pt idx="41">
                  <c:v>22.536999999999999</c:v>
                </c:pt>
                <c:pt idx="42">
                  <c:v>19.193999999999999</c:v>
                </c:pt>
                <c:pt idx="43">
                  <c:v>14.106999999999999</c:v>
                </c:pt>
                <c:pt idx="44">
                  <c:v>90.5</c:v>
                </c:pt>
                <c:pt idx="45">
                  <c:v>30.686</c:v>
                </c:pt>
                <c:pt idx="46">
                  <c:v>60.106999999999999</c:v>
                </c:pt>
                <c:pt idx="47">
                  <c:v>51.9</c:v>
                </c:pt>
                <c:pt idx="48">
                  <c:v>51.3</c:v>
                </c:pt>
                <c:pt idx="49">
                  <c:v>24.597999999999999</c:v>
                </c:pt>
                <c:pt idx="50">
                  <c:v>31.099</c:v>
                </c:pt>
                <c:pt idx="51">
                  <c:v>42.5</c:v>
                </c:pt>
                <c:pt idx="52">
                  <c:v>30.2</c:v>
                </c:pt>
                <c:pt idx="53">
                  <c:v>29.3</c:v>
                </c:pt>
                <c:pt idx="69">
                  <c:v>5.9610000000000003</c:v>
                </c:pt>
                <c:pt idx="70">
                  <c:v>14.79</c:v>
                </c:pt>
                <c:pt idx="71">
                  <c:v>16.652000000000001</c:v>
                </c:pt>
                <c:pt idx="88">
                  <c:v>6.048</c:v>
                </c:pt>
                <c:pt idx="89">
                  <c:v>13.15</c:v>
                </c:pt>
                <c:pt idx="90">
                  <c:v>14.041</c:v>
                </c:pt>
                <c:pt idx="91">
                  <c:v>16.271000000000001</c:v>
                </c:pt>
                <c:pt idx="92">
                  <c:v>27.824999999999999</c:v>
                </c:pt>
                <c:pt idx="93">
                  <c:v>29.045999999999999</c:v>
                </c:pt>
                <c:pt idx="94">
                  <c:v>26.696000000000002</c:v>
                </c:pt>
                <c:pt idx="95">
                  <c:v>13.013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55C-482A-BB60-2514981C885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9.1999999999999993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68.8</c:v>
                </c:pt>
                <c:pt idx="37">
                  <c:v>68.8</c:v>
                </c:pt>
                <c:pt idx="38">
                  <c:v>68.8</c:v>
                </c:pt>
                <c:pt idx="39">
                  <c:v>68.8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5C-482A-BB60-2514981C885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4.0000000000000001E-3</c:v>
                </c:pt>
                <c:pt idx="4">
                  <c:v>0.32600000000000001</c:v>
                </c:pt>
                <c:pt idx="5">
                  <c:v>1.65</c:v>
                </c:pt>
                <c:pt idx="6">
                  <c:v>2.8039999999999998</c:v>
                </c:pt>
                <c:pt idx="7">
                  <c:v>5.43</c:v>
                </c:pt>
                <c:pt idx="8">
                  <c:v>4.9530000000000003</c:v>
                </c:pt>
                <c:pt idx="9">
                  <c:v>4.0940000000000003</c:v>
                </c:pt>
                <c:pt idx="10">
                  <c:v>3.3370000000000002</c:v>
                </c:pt>
                <c:pt idx="11">
                  <c:v>1.9410000000000001</c:v>
                </c:pt>
                <c:pt idx="12">
                  <c:v>0.60799999999999998</c:v>
                </c:pt>
                <c:pt idx="13">
                  <c:v>0.71899999999999997</c:v>
                </c:pt>
                <c:pt idx="14">
                  <c:v>0.94899999999999995</c:v>
                </c:pt>
                <c:pt idx="15">
                  <c:v>1.119</c:v>
                </c:pt>
                <c:pt idx="16">
                  <c:v>2.93</c:v>
                </c:pt>
                <c:pt idx="19">
                  <c:v>0.7</c:v>
                </c:pt>
                <c:pt idx="20">
                  <c:v>0.53</c:v>
                </c:pt>
                <c:pt idx="29">
                  <c:v>0.44</c:v>
                </c:pt>
                <c:pt idx="30">
                  <c:v>1.19</c:v>
                </c:pt>
                <c:pt idx="31">
                  <c:v>2.23</c:v>
                </c:pt>
                <c:pt idx="32">
                  <c:v>4.2380000000000004</c:v>
                </c:pt>
                <c:pt idx="33">
                  <c:v>2.17</c:v>
                </c:pt>
                <c:pt idx="34">
                  <c:v>1.85</c:v>
                </c:pt>
                <c:pt idx="35">
                  <c:v>0.9</c:v>
                </c:pt>
                <c:pt idx="36">
                  <c:v>2.6320000000000001</c:v>
                </c:pt>
                <c:pt idx="37">
                  <c:v>5.1079999999999997</c:v>
                </c:pt>
                <c:pt idx="38">
                  <c:v>9.2129999999999992</c:v>
                </c:pt>
                <c:pt idx="39">
                  <c:v>13.634</c:v>
                </c:pt>
                <c:pt idx="40">
                  <c:v>12.173999999999999</c:v>
                </c:pt>
                <c:pt idx="41">
                  <c:v>10.888</c:v>
                </c:pt>
                <c:pt idx="42">
                  <c:v>11.166</c:v>
                </c:pt>
                <c:pt idx="43">
                  <c:v>16.835000000000001</c:v>
                </c:pt>
                <c:pt idx="44">
                  <c:v>1.9</c:v>
                </c:pt>
                <c:pt idx="45">
                  <c:v>5.8979999999999997</c:v>
                </c:pt>
                <c:pt idx="46">
                  <c:v>5.8979999999999997</c:v>
                </c:pt>
                <c:pt idx="47">
                  <c:v>8.6440000000000001</c:v>
                </c:pt>
                <c:pt idx="48">
                  <c:v>7.2060000000000004</c:v>
                </c:pt>
                <c:pt idx="49">
                  <c:v>27.437999999999999</c:v>
                </c:pt>
                <c:pt idx="50">
                  <c:v>19.324999999999999</c:v>
                </c:pt>
                <c:pt idx="51">
                  <c:v>7.7279999999999998</c:v>
                </c:pt>
                <c:pt idx="52">
                  <c:v>17.337</c:v>
                </c:pt>
                <c:pt idx="53">
                  <c:v>24.896000000000001</c:v>
                </c:pt>
                <c:pt idx="54">
                  <c:v>29.18</c:v>
                </c:pt>
                <c:pt idx="55">
                  <c:v>31.39</c:v>
                </c:pt>
                <c:pt idx="56">
                  <c:v>19.98</c:v>
                </c:pt>
                <c:pt idx="57">
                  <c:v>18.207000000000001</c:v>
                </c:pt>
                <c:pt idx="58">
                  <c:v>21.4</c:v>
                </c:pt>
                <c:pt idx="59">
                  <c:v>17.776</c:v>
                </c:pt>
                <c:pt idx="60">
                  <c:v>30.83</c:v>
                </c:pt>
                <c:pt idx="61">
                  <c:v>29.007000000000001</c:v>
                </c:pt>
                <c:pt idx="62">
                  <c:v>28.234999999999999</c:v>
                </c:pt>
                <c:pt idx="63">
                  <c:v>22.841999999999999</c:v>
                </c:pt>
                <c:pt idx="64">
                  <c:v>12.012</c:v>
                </c:pt>
                <c:pt idx="65">
                  <c:v>7.8579999999999997</c:v>
                </c:pt>
                <c:pt idx="66">
                  <c:v>18.71</c:v>
                </c:pt>
                <c:pt idx="67">
                  <c:v>6.6950000000000003</c:v>
                </c:pt>
                <c:pt idx="68">
                  <c:v>16.498999999999999</c:v>
                </c:pt>
                <c:pt idx="69">
                  <c:v>16.783000000000001</c:v>
                </c:pt>
                <c:pt idx="70">
                  <c:v>17.044</c:v>
                </c:pt>
                <c:pt idx="71">
                  <c:v>18.805</c:v>
                </c:pt>
                <c:pt idx="72">
                  <c:v>18.09</c:v>
                </c:pt>
                <c:pt idx="73">
                  <c:v>19.396999999999998</c:v>
                </c:pt>
                <c:pt idx="74">
                  <c:v>22.323</c:v>
                </c:pt>
                <c:pt idx="75">
                  <c:v>24.623000000000001</c:v>
                </c:pt>
                <c:pt idx="76">
                  <c:v>12.307</c:v>
                </c:pt>
                <c:pt idx="77">
                  <c:v>10.564</c:v>
                </c:pt>
                <c:pt idx="78">
                  <c:v>1.5389999999999999</c:v>
                </c:pt>
                <c:pt idx="79">
                  <c:v>2.6669999999999998</c:v>
                </c:pt>
                <c:pt idx="80">
                  <c:v>7.7930000000000001</c:v>
                </c:pt>
                <c:pt idx="81">
                  <c:v>7.4390000000000001</c:v>
                </c:pt>
                <c:pt idx="82">
                  <c:v>10.284000000000001</c:v>
                </c:pt>
                <c:pt idx="83">
                  <c:v>7.3150000000000004</c:v>
                </c:pt>
                <c:pt idx="84">
                  <c:v>4.4210000000000003</c:v>
                </c:pt>
                <c:pt idx="85">
                  <c:v>4.7569999999999997</c:v>
                </c:pt>
                <c:pt idx="86">
                  <c:v>6.4530000000000003</c:v>
                </c:pt>
                <c:pt idx="87">
                  <c:v>8.2859999999999996</c:v>
                </c:pt>
                <c:pt idx="88">
                  <c:v>16.753</c:v>
                </c:pt>
                <c:pt idx="89">
                  <c:v>14.781000000000001</c:v>
                </c:pt>
                <c:pt idx="90">
                  <c:v>13.552</c:v>
                </c:pt>
                <c:pt idx="91">
                  <c:v>15.593999999999999</c:v>
                </c:pt>
                <c:pt idx="92">
                  <c:v>6.6319999999999997</c:v>
                </c:pt>
                <c:pt idx="93">
                  <c:v>7.226</c:v>
                </c:pt>
                <c:pt idx="94">
                  <c:v>6.7240000000000002</c:v>
                </c:pt>
                <c:pt idx="95">
                  <c:v>9.7870000000000008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5C-482A-BB60-2514981C885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55C-482A-BB60-2514981C885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55C-482A-BB60-2514981C88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98.14</c:v>
                </c:pt>
                <c:pt idx="1">
                  <c:v>93.36</c:v>
                </c:pt>
                <c:pt idx="2">
                  <c:v>93.36</c:v>
                </c:pt>
                <c:pt idx="3">
                  <c:v>93.36</c:v>
                </c:pt>
                <c:pt idx="4">
                  <c:v>88.62</c:v>
                </c:pt>
                <c:pt idx="5">
                  <c:v>88.57</c:v>
                </c:pt>
                <c:pt idx="6">
                  <c:v>88.09</c:v>
                </c:pt>
                <c:pt idx="7">
                  <c:v>87.91</c:v>
                </c:pt>
                <c:pt idx="8">
                  <c:v>90.69</c:v>
                </c:pt>
                <c:pt idx="9">
                  <c:v>90.78</c:v>
                </c:pt>
                <c:pt idx="10">
                  <c:v>93.36</c:v>
                </c:pt>
                <c:pt idx="11">
                  <c:v>95.99</c:v>
                </c:pt>
                <c:pt idx="12">
                  <c:v>95.99</c:v>
                </c:pt>
                <c:pt idx="13">
                  <c:v>95.99</c:v>
                </c:pt>
                <c:pt idx="14">
                  <c:v>95.78</c:v>
                </c:pt>
                <c:pt idx="15">
                  <c:v>94.64</c:v>
                </c:pt>
                <c:pt idx="16">
                  <c:v>93.36</c:v>
                </c:pt>
                <c:pt idx="17">
                  <c:v>93.36</c:v>
                </c:pt>
                <c:pt idx="18">
                  <c:v>92.96</c:v>
                </c:pt>
                <c:pt idx="19">
                  <c:v>92.68</c:v>
                </c:pt>
                <c:pt idx="20">
                  <c:v>89.32</c:v>
                </c:pt>
                <c:pt idx="21">
                  <c:v>89.08</c:v>
                </c:pt>
                <c:pt idx="22">
                  <c:v>92.5</c:v>
                </c:pt>
                <c:pt idx="23">
                  <c:v>88.37</c:v>
                </c:pt>
                <c:pt idx="24">
                  <c:v>97.86</c:v>
                </c:pt>
                <c:pt idx="25">
                  <c:v>107.12</c:v>
                </c:pt>
                <c:pt idx="26">
                  <c:v>127.19</c:v>
                </c:pt>
                <c:pt idx="27">
                  <c:v>138.97</c:v>
                </c:pt>
                <c:pt idx="28">
                  <c:v>130.91999999999999</c:v>
                </c:pt>
                <c:pt idx="29">
                  <c:v>119.21</c:v>
                </c:pt>
                <c:pt idx="30">
                  <c:v>99</c:v>
                </c:pt>
                <c:pt idx="31">
                  <c:v>90.22</c:v>
                </c:pt>
                <c:pt idx="32">
                  <c:v>89.95</c:v>
                </c:pt>
                <c:pt idx="33">
                  <c:v>94</c:v>
                </c:pt>
                <c:pt idx="34">
                  <c:v>90.41</c:v>
                </c:pt>
                <c:pt idx="35">
                  <c:v>89.84</c:v>
                </c:pt>
                <c:pt idx="36">
                  <c:v>91.49</c:v>
                </c:pt>
                <c:pt idx="37">
                  <c:v>97.42</c:v>
                </c:pt>
                <c:pt idx="38">
                  <c:v>97.42</c:v>
                </c:pt>
                <c:pt idx="39">
                  <c:v>95</c:v>
                </c:pt>
                <c:pt idx="40">
                  <c:v>100.76</c:v>
                </c:pt>
                <c:pt idx="41">
                  <c:v>100.76</c:v>
                </c:pt>
                <c:pt idx="42">
                  <c:v>100.76</c:v>
                </c:pt>
                <c:pt idx="43">
                  <c:v>100.76</c:v>
                </c:pt>
                <c:pt idx="44">
                  <c:v>103.37</c:v>
                </c:pt>
                <c:pt idx="45">
                  <c:v>108.9</c:v>
                </c:pt>
                <c:pt idx="46">
                  <c:v>108.9</c:v>
                </c:pt>
                <c:pt idx="47">
                  <c:v>105.6</c:v>
                </c:pt>
                <c:pt idx="48">
                  <c:v>114.43</c:v>
                </c:pt>
                <c:pt idx="49">
                  <c:v>97.42</c:v>
                </c:pt>
                <c:pt idx="50">
                  <c:v>97.42</c:v>
                </c:pt>
                <c:pt idx="51">
                  <c:v>106.77</c:v>
                </c:pt>
                <c:pt idx="52">
                  <c:v>105.82</c:v>
                </c:pt>
                <c:pt idx="53">
                  <c:v>103.84</c:v>
                </c:pt>
                <c:pt idx="54">
                  <c:v>97.37</c:v>
                </c:pt>
                <c:pt idx="55">
                  <c:v>93.42</c:v>
                </c:pt>
                <c:pt idx="56">
                  <c:v>84.61</c:v>
                </c:pt>
                <c:pt idx="57">
                  <c:v>83.9</c:v>
                </c:pt>
                <c:pt idx="58">
                  <c:v>74.53</c:v>
                </c:pt>
                <c:pt idx="59">
                  <c:v>69.09</c:v>
                </c:pt>
                <c:pt idx="60">
                  <c:v>40</c:v>
                </c:pt>
                <c:pt idx="61">
                  <c:v>40</c:v>
                </c:pt>
                <c:pt idx="62">
                  <c:v>36.39</c:v>
                </c:pt>
                <c:pt idx="63">
                  <c:v>40</c:v>
                </c:pt>
                <c:pt idx="64">
                  <c:v>74.06</c:v>
                </c:pt>
                <c:pt idx="65">
                  <c:v>80.17</c:v>
                </c:pt>
                <c:pt idx="66">
                  <c:v>84</c:v>
                </c:pt>
                <c:pt idx="67">
                  <c:v>91.53</c:v>
                </c:pt>
                <c:pt idx="68">
                  <c:v>99.51</c:v>
                </c:pt>
                <c:pt idx="69">
                  <c:v>125.3</c:v>
                </c:pt>
                <c:pt idx="70">
                  <c:v>134.43</c:v>
                </c:pt>
                <c:pt idx="71">
                  <c:v>138.09</c:v>
                </c:pt>
                <c:pt idx="72">
                  <c:v>133.13999999999999</c:v>
                </c:pt>
                <c:pt idx="73">
                  <c:v>131.07</c:v>
                </c:pt>
                <c:pt idx="74">
                  <c:v>128.79</c:v>
                </c:pt>
                <c:pt idx="75">
                  <c:v>123.06</c:v>
                </c:pt>
                <c:pt idx="76">
                  <c:v>123.14</c:v>
                </c:pt>
                <c:pt idx="77">
                  <c:v>108.11</c:v>
                </c:pt>
                <c:pt idx="78">
                  <c:v>93.11</c:v>
                </c:pt>
                <c:pt idx="79">
                  <c:v>91.05</c:v>
                </c:pt>
                <c:pt idx="80">
                  <c:v>79.37</c:v>
                </c:pt>
                <c:pt idx="81">
                  <c:v>78.44</c:v>
                </c:pt>
                <c:pt idx="82">
                  <c:v>79.290000000000006</c:v>
                </c:pt>
                <c:pt idx="83">
                  <c:v>76.150000000000006</c:v>
                </c:pt>
                <c:pt idx="84">
                  <c:v>70.89</c:v>
                </c:pt>
                <c:pt idx="85">
                  <c:v>71.73</c:v>
                </c:pt>
                <c:pt idx="86">
                  <c:v>71.069999999999993</c:v>
                </c:pt>
                <c:pt idx="87">
                  <c:v>69.989999999999995</c:v>
                </c:pt>
                <c:pt idx="88">
                  <c:v>85</c:v>
                </c:pt>
                <c:pt idx="89">
                  <c:v>85</c:v>
                </c:pt>
                <c:pt idx="90">
                  <c:v>85</c:v>
                </c:pt>
                <c:pt idx="91">
                  <c:v>85</c:v>
                </c:pt>
                <c:pt idx="92">
                  <c:v>85.88</c:v>
                </c:pt>
                <c:pt idx="93">
                  <c:v>86.4</c:v>
                </c:pt>
                <c:pt idx="94">
                  <c:v>85.85</c:v>
                </c:pt>
                <c:pt idx="95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5C-482A-BB60-2514981C88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ECD-4898-A4A8-5AEFCD34824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ECD-4898-A4A8-5AEFCD34824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2.4</c:v>
                </c:pt>
                <c:pt idx="1">
                  <c:v>1.8</c:v>
                </c:pt>
                <c:pt idx="2">
                  <c:v>1.8</c:v>
                </c:pt>
                <c:pt idx="3">
                  <c:v>1.7</c:v>
                </c:pt>
                <c:pt idx="4">
                  <c:v>3.1</c:v>
                </c:pt>
                <c:pt idx="5">
                  <c:v>3.3</c:v>
                </c:pt>
                <c:pt idx="6">
                  <c:v>3.6</c:v>
                </c:pt>
                <c:pt idx="7">
                  <c:v>2.1</c:v>
                </c:pt>
                <c:pt idx="8">
                  <c:v>2.2000000000000002</c:v>
                </c:pt>
                <c:pt idx="9">
                  <c:v>1.4</c:v>
                </c:pt>
                <c:pt idx="10">
                  <c:v>1.9</c:v>
                </c:pt>
                <c:pt idx="11">
                  <c:v>1.4</c:v>
                </c:pt>
                <c:pt idx="12">
                  <c:v>1.6</c:v>
                </c:pt>
                <c:pt idx="13">
                  <c:v>1.6</c:v>
                </c:pt>
                <c:pt idx="14">
                  <c:v>1.5</c:v>
                </c:pt>
                <c:pt idx="15">
                  <c:v>2.2000000000000002</c:v>
                </c:pt>
                <c:pt idx="16">
                  <c:v>3.4</c:v>
                </c:pt>
                <c:pt idx="17">
                  <c:v>3.1</c:v>
                </c:pt>
                <c:pt idx="18">
                  <c:v>3.2</c:v>
                </c:pt>
                <c:pt idx="19">
                  <c:v>0.9</c:v>
                </c:pt>
                <c:pt idx="22">
                  <c:v>1.8</c:v>
                </c:pt>
                <c:pt idx="25">
                  <c:v>3.2</c:v>
                </c:pt>
                <c:pt idx="28">
                  <c:v>0.9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56">
                  <c:v>3.3780000000000001</c:v>
                </c:pt>
                <c:pt idx="57">
                  <c:v>3.6</c:v>
                </c:pt>
                <c:pt idx="66">
                  <c:v>5.2</c:v>
                </c:pt>
                <c:pt idx="68">
                  <c:v>3.2</c:v>
                </c:pt>
                <c:pt idx="69">
                  <c:v>1.04</c:v>
                </c:pt>
                <c:pt idx="70">
                  <c:v>1.052</c:v>
                </c:pt>
                <c:pt idx="71">
                  <c:v>1.016</c:v>
                </c:pt>
                <c:pt idx="76">
                  <c:v>1.28</c:v>
                </c:pt>
                <c:pt idx="77">
                  <c:v>1.28</c:v>
                </c:pt>
                <c:pt idx="80">
                  <c:v>1.6</c:v>
                </c:pt>
                <c:pt idx="81">
                  <c:v>1.6</c:v>
                </c:pt>
                <c:pt idx="82">
                  <c:v>1.6</c:v>
                </c:pt>
                <c:pt idx="83">
                  <c:v>1.2</c:v>
                </c:pt>
                <c:pt idx="87">
                  <c:v>0.4</c:v>
                </c:pt>
                <c:pt idx="88">
                  <c:v>1.7</c:v>
                </c:pt>
                <c:pt idx="89">
                  <c:v>1.8</c:v>
                </c:pt>
                <c:pt idx="90">
                  <c:v>1.5</c:v>
                </c:pt>
                <c:pt idx="91">
                  <c:v>1.1000000000000001</c:v>
                </c:pt>
                <c:pt idx="92">
                  <c:v>1.3</c:v>
                </c:pt>
                <c:pt idx="93">
                  <c:v>2.2999999999999998</c:v>
                </c:pt>
                <c:pt idx="94">
                  <c:v>1.2</c:v>
                </c:pt>
                <c:pt idx="95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CD-4898-A4A8-5AEFCD34824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5.0540000000000003</c:v>
                </c:pt>
                <c:pt idx="1">
                  <c:v>3.7</c:v>
                </c:pt>
                <c:pt idx="2">
                  <c:v>4.335</c:v>
                </c:pt>
                <c:pt idx="3">
                  <c:v>4.165</c:v>
                </c:pt>
                <c:pt idx="4">
                  <c:v>8.4849999999999994</c:v>
                </c:pt>
                <c:pt idx="5">
                  <c:v>9.5839999999999996</c:v>
                </c:pt>
                <c:pt idx="6">
                  <c:v>10.677999999999999</c:v>
                </c:pt>
                <c:pt idx="7">
                  <c:v>10.643000000000001</c:v>
                </c:pt>
                <c:pt idx="8">
                  <c:v>9.2570000000000014</c:v>
                </c:pt>
                <c:pt idx="9">
                  <c:v>6.9809999999999999</c:v>
                </c:pt>
                <c:pt idx="10">
                  <c:v>4.8010000000000002</c:v>
                </c:pt>
                <c:pt idx="11">
                  <c:v>4.7439999999999998</c:v>
                </c:pt>
                <c:pt idx="12">
                  <c:v>4.5999999999999996</c:v>
                </c:pt>
                <c:pt idx="13">
                  <c:v>4.5999999999999996</c:v>
                </c:pt>
                <c:pt idx="14">
                  <c:v>4.5999999999999996</c:v>
                </c:pt>
                <c:pt idx="15">
                  <c:v>4.5999999999999996</c:v>
                </c:pt>
                <c:pt idx="16">
                  <c:v>3.6</c:v>
                </c:pt>
                <c:pt idx="17">
                  <c:v>3.6</c:v>
                </c:pt>
                <c:pt idx="18">
                  <c:v>3.6</c:v>
                </c:pt>
                <c:pt idx="19">
                  <c:v>3.7</c:v>
                </c:pt>
                <c:pt idx="20">
                  <c:v>3.8</c:v>
                </c:pt>
                <c:pt idx="21">
                  <c:v>3.8</c:v>
                </c:pt>
                <c:pt idx="22">
                  <c:v>3.9</c:v>
                </c:pt>
                <c:pt idx="23">
                  <c:v>4</c:v>
                </c:pt>
                <c:pt idx="24">
                  <c:v>4.0999999999999996</c:v>
                </c:pt>
                <c:pt idx="25">
                  <c:v>4.3</c:v>
                </c:pt>
                <c:pt idx="26">
                  <c:v>4.3</c:v>
                </c:pt>
                <c:pt idx="27">
                  <c:v>4.4000000000000004</c:v>
                </c:pt>
                <c:pt idx="28">
                  <c:v>4.5</c:v>
                </c:pt>
                <c:pt idx="29">
                  <c:v>4.5</c:v>
                </c:pt>
                <c:pt idx="30">
                  <c:v>2.6</c:v>
                </c:pt>
                <c:pt idx="31">
                  <c:v>2.6</c:v>
                </c:pt>
                <c:pt idx="32">
                  <c:v>2.7</c:v>
                </c:pt>
                <c:pt idx="33">
                  <c:v>2.8</c:v>
                </c:pt>
                <c:pt idx="34">
                  <c:v>2.8</c:v>
                </c:pt>
                <c:pt idx="35">
                  <c:v>2.8</c:v>
                </c:pt>
                <c:pt idx="36">
                  <c:v>5.9649999999999999</c:v>
                </c:pt>
                <c:pt idx="37">
                  <c:v>41.372999999999998</c:v>
                </c:pt>
                <c:pt idx="38">
                  <c:v>4.7</c:v>
                </c:pt>
                <c:pt idx="39">
                  <c:v>11.838999999999999</c:v>
                </c:pt>
                <c:pt idx="41">
                  <c:v>8.4220000000000006</c:v>
                </c:pt>
                <c:pt idx="42">
                  <c:v>7.9189999999999996</c:v>
                </c:pt>
                <c:pt idx="43">
                  <c:v>8.7240000000000002</c:v>
                </c:pt>
                <c:pt idx="44">
                  <c:v>22.146999999999998</c:v>
                </c:pt>
                <c:pt idx="45">
                  <c:v>4.72</c:v>
                </c:pt>
                <c:pt idx="46">
                  <c:v>4.7130000000000001</c:v>
                </c:pt>
                <c:pt idx="47">
                  <c:v>4</c:v>
                </c:pt>
                <c:pt idx="48">
                  <c:v>9.9269999999999996</c:v>
                </c:pt>
                <c:pt idx="49">
                  <c:v>43.768999999999998</c:v>
                </c:pt>
                <c:pt idx="50">
                  <c:v>47.747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6</c:v>
                </c:pt>
                <c:pt idx="56">
                  <c:v>3.3650000000000002</c:v>
                </c:pt>
                <c:pt idx="57">
                  <c:v>5.6239999999999997</c:v>
                </c:pt>
                <c:pt idx="58">
                  <c:v>6.5</c:v>
                </c:pt>
                <c:pt idx="59">
                  <c:v>1.6</c:v>
                </c:pt>
                <c:pt idx="66">
                  <c:v>6</c:v>
                </c:pt>
                <c:pt idx="68">
                  <c:v>5.6</c:v>
                </c:pt>
                <c:pt idx="69">
                  <c:v>12.064</c:v>
                </c:pt>
                <c:pt idx="70">
                  <c:v>22.884999999999998</c:v>
                </c:pt>
                <c:pt idx="71">
                  <c:v>23.052</c:v>
                </c:pt>
                <c:pt idx="72">
                  <c:v>20</c:v>
                </c:pt>
                <c:pt idx="73">
                  <c:v>20</c:v>
                </c:pt>
                <c:pt idx="74">
                  <c:v>24.943999999999999</c:v>
                </c:pt>
                <c:pt idx="75">
                  <c:v>26.192999999999998</c:v>
                </c:pt>
                <c:pt idx="76">
                  <c:v>6.16</c:v>
                </c:pt>
                <c:pt idx="77">
                  <c:v>6.16</c:v>
                </c:pt>
                <c:pt idx="80">
                  <c:v>3.6179999999999999</c:v>
                </c:pt>
                <c:pt idx="81">
                  <c:v>2.8</c:v>
                </c:pt>
                <c:pt idx="82">
                  <c:v>2.8</c:v>
                </c:pt>
                <c:pt idx="88">
                  <c:v>5</c:v>
                </c:pt>
                <c:pt idx="89">
                  <c:v>5</c:v>
                </c:pt>
                <c:pt idx="90">
                  <c:v>2</c:v>
                </c:pt>
                <c:pt idx="91">
                  <c:v>4</c:v>
                </c:pt>
                <c:pt idx="92">
                  <c:v>8</c:v>
                </c:pt>
                <c:pt idx="93">
                  <c:v>8</c:v>
                </c:pt>
                <c:pt idx="94">
                  <c:v>6</c:v>
                </c:pt>
                <c:pt idx="9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CD-4898-A4A8-5AEFCD34824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ECD-4898-A4A8-5AEFCD34824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ECD-4898-A4A8-5AEFCD34824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ECD-4898-A4A8-5AEFCD34824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ECD-4898-A4A8-5AEFCD34824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ECD-4898-A4A8-5AEFCD34824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ECD-4898-A4A8-5AEFCD34824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5.2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33.700000000000003</c:v>
                </c:pt>
                <c:pt idx="91">
                  <c:v>34.9</c:v>
                </c:pt>
                <c:pt idx="92">
                  <c:v>27.9</c:v>
                </c:pt>
                <c:pt idx="93">
                  <c:v>28</c:v>
                </c:pt>
                <c:pt idx="94">
                  <c:v>27.9</c:v>
                </c:pt>
                <c:pt idx="95">
                  <c:v>27.9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ECD-4898-A4A8-5AEFCD34824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48.762</c:v>
                </c:pt>
                <c:pt idx="1">
                  <c:v>51.47</c:v>
                </c:pt>
                <c:pt idx="2">
                  <c:v>32.878999999999998</c:v>
                </c:pt>
                <c:pt idx="3">
                  <c:v>37.701000000000001</c:v>
                </c:pt>
                <c:pt idx="4">
                  <c:v>20.995999999999999</c:v>
                </c:pt>
                <c:pt idx="5">
                  <c:v>13.265000000000001</c:v>
                </c:pt>
                <c:pt idx="6">
                  <c:v>9.1999999999999993</c:v>
                </c:pt>
                <c:pt idx="7">
                  <c:v>8.7959999999999994</c:v>
                </c:pt>
                <c:pt idx="8">
                  <c:v>8.4860000000000007</c:v>
                </c:pt>
                <c:pt idx="9">
                  <c:v>12.395</c:v>
                </c:pt>
                <c:pt idx="10">
                  <c:v>18.917000000000002</c:v>
                </c:pt>
                <c:pt idx="11">
                  <c:v>26.251000000000001</c:v>
                </c:pt>
                <c:pt idx="12">
                  <c:v>24.85</c:v>
                </c:pt>
                <c:pt idx="13">
                  <c:v>20.821999999999999</c:v>
                </c:pt>
                <c:pt idx="14">
                  <c:v>15.553000000000001</c:v>
                </c:pt>
                <c:pt idx="15">
                  <c:v>12.834</c:v>
                </c:pt>
                <c:pt idx="16">
                  <c:v>10.191000000000001</c:v>
                </c:pt>
                <c:pt idx="17">
                  <c:v>11.944000000000001</c:v>
                </c:pt>
                <c:pt idx="18">
                  <c:v>13.62</c:v>
                </c:pt>
                <c:pt idx="19">
                  <c:v>15.239000000000001</c:v>
                </c:pt>
                <c:pt idx="20">
                  <c:v>12.369</c:v>
                </c:pt>
                <c:pt idx="21">
                  <c:v>12.007</c:v>
                </c:pt>
                <c:pt idx="22">
                  <c:v>11.359</c:v>
                </c:pt>
                <c:pt idx="23">
                  <c:v>13.57</c:v>
                </c:pt>
                <c:pt idx="24">
                  <c:v>11.778</c:v>
                </c:pt>
                <c:pt idx="25">
                  <c:v>10.54</c:v>
                </c:pt>
                <c:pt idx="26">
                  <c:v>25.975999999999999</c:v>
                </c:pt>
                <c:pt idx="27">
                  <c:v>29.408999999999999</c:v>
                </c:pt>
                <c:pt idx="28">
                  <c:v>32.53</c:v>
                </c:pt>
                <c:pt idx="29">
                  <c:v>33.811</c:v>
                </c:pt>
                <c:pt idx="30">
                  <c:v>49.356999999999999</c:v>
                </c:pt>
                <c:pt idx="31">
                  <c:v>67.631</c:v>
                </c:pt>
                <c:pt idx="32">
                  <c:v>86.718999999999994</c:v>
                </c:pt>
                <c:pt idx="33">
                  <c:v>140.524</c:v>
                </c:pt>
                <c:pt idx="34">
                  <c:v>128.12299999999999</c:v>
                </c:pt>
                <c:pt idx="35">
                  <c:v>141.78299999999999</c:v>
                </c:pt>
                <c:pt idx="36">
                  <c:v>123.063</c:v>
                </c:pt>
                <c:pt idx="37">
                  <c:v>152.20500000000001</c:v>
                </c:pt>
                <c:pt idx="38">
                  <c:v>135.011</c:v>
                </c:pt>
                <c:pt idx="39">
                  <c:v>80.094999999999999</c:v>
                </c:pt>
                <c:pt idx="40">
                  <c:v>46.073999999999998</c:v>
                </c:pt>
                <c:pt idx="41">
                  <c:v>52.603000000000002</c:v>
                </c:pt>
                <c:pt idx="42">
                  <c:v>50.941000000000003</c:v>
                </c:pt>
                <c:pt idx="43">
                  <c:v>50.518000000000001</c:v>
                </c:pt>
                <c:pt idx="44">
                  <c:v>100.253</c:v>
                </c:pt>
                <c:pt idx="45">
                  <c:v>60.963999999999999</c:v>
                </c:pt>
                <c:pt idx="46">
                  <c:v>92.191999999999993</c:v>
                </c:pt>
                <c:pt idx="47">
                  <c:v>78.619</c:v>
                </c:pt>
                <c:pt idx="48">
                  <c:v>71.278999999999996</c:v>
                </c:pt>
                <c:pt idx="49">
                  <c:v>23.966999999999999</c:v>
                </c:pt>
                <c:pt idx="50">
                  <c:v>19.876999999999999</c:v>
                </c:pt>
                <c:pt idx="51">
                  <c:v>77.936000000000007</c:v>
                </c:pt>
                <c:pt idx="52">
                  <c:v>73.772999999999996</c:v>
                </c:pt>
                <c:pt idx="53">
                  <c:v>74.284000000000006</c:v>
                </c:pt>
                <c:pt idx="54">
                  <c:v>45.436</c:v>
                </c:pt>
                <c:pt idx="55">
                  <c:v>39.531999999999996</c:v>
                </c:pt>
                <c:pt idx="56">
                  <c:v>21.236999999999998</c:v>
                </c:pt>
                <c:pt idx="57">
                  <c:v>17.483000000000001</c:v>
                </c:pt>
                <c:pt idx="58">
                  <c:v>23.2</c:v>
                </c:pt>
                <c:pt idx="59">
                  <c:v>22.635999999999999</c:v>
                </c:pt>
                <c:pt idx="60">
                  <c:v>35.865000000000002</c:v>
                </c:pt>
                <c:pt idx="61">
                  <c:v>31.762</c:v>
                </c:pt>
                <c:pt idx="62">
                  <c:v>30.135000000000002</c:v>
                </c:pt>
                <c:pt idx="63">
                  <c:v>25.573</c:v>
                </c:pt>
                <c:pt idx="64">
                  <c:v>14.86</c:v>
                </c:pt>
                <c:pt idx="65">
                  <c:v>10.834</c:v>
                </c:pt>
                <c:pt idx="66">
                  <c:v>10.693</c:v>
                </c:pt>
                <c:pt idx="67">
                  <c:v>9.4979999999999993</c:v>
                </c:pt>
                <c:pt idx="68">
                  <c:v>15.627000000000001</c:v>
                </c:pt>
                <c:pt idx="69">
                  <c:v>19.3</c:v>
                </c:pt>
                <c:pt idx="70">
                  <c:v>19.100000000000001</c:v>
                </c:pt>
                <c:pt idx="71">
                  <c:v>19.3</c:v>
                </c:pt>
                <c:pt idx="72">
                  <c:v>3.2959999999999998</c:v>
                </c:pt>
                <c:pt idx="73">
                  <c:v>1.9430000000000001</c:v>
                </c:pt>
                <c:pt idx="74">
                  <c:v>0.67900000000000005</c:v>
                </c:pt>
                <c:pt idx="75">
                  <c:v>0.83</c:v>
                </c:pt>
                <c:pt idx="76">
                  <c:v>8.202</c:v>
                </c:pt>
                <c:pt idx="77">
                  <c:v>7.202</c:v>
                </c:pt>
                <c:pt idx="78">
                  <c:v>5.9020000000000001</c:v>
                </c:pt>
                <c:pt idx="79">
                  <c:v>6.0019999999999998</c:v>
                </c:pt>
                <c:pt idx="80">
                  <c:v>6.1</c:v>
                </c:pt>
                <c:pt idx="81">
                  <c:v>6.2</c:v>
                </c:pt>
                <c:pt idx="82">
                  <c:v>6.1</c:v>
                </c:pt>
                <c:pt idx="83">
                  <c:v>6.298</c:v>
                </c:pt>
                <c:pt idx="84">
                  <c:v>6.202</c:v>
                </c:pt>
                <c:pt idx="85">
                  <c:v>6.5220000000000002</c:v>
                </c:pt>
                <c:pt idx="86">
                  <c:v>7.2679999999999998</c:v>
                </c:pt>
                <c:pt idx="87">
                  <c:v>8.0020000000000007</c:v>
                </c:pt>
                <c:pt idx="88">
                  <c:v>37.493000000000002</c:v>
                </c:pt>
                <c:pt idx="89">
                  <c:v>38.85</c:v>
                </c:pt>
                <c:pt idx="90">
                  <c:v>9.093</c:v>
                </c:pt>
                <c:pt idx="91">
                  <c:v>8.5120000000000005</c:v>
                </c:pt>
                <c:pt idx="92">
                  <c:v>13.002000000000001</c:v>
                </c:pt>
                <c:pt idx="93">
                  <c:v>13.102</c:v>
                </c:pt>
                <c:pt idx="94">
                  <c:v>13.502000000000001</c:v>
                </c:pt>
                <c:pt idx="95">
                  <c:v>3.7080000000000002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ECD-4898-A4A8-5AEFCD34824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ECD-4898-A4A8-5AEFCD34824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ECD-4898-A4A8-5AEFCD3482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98.14</c:v>
                </c:pt>
                <c:pt idx="1">
                  <c:v>93.36</c:v>
                </c:pt>
                <c:pt idx="2">
                  <c:v>93.36</c:v>
                </c:pt>
                <c:pt idx="3">
                  <c:v>93.36</c:v>
                </c:pt>
                <c:pt idx="4">
                  <c:v>88.62</c:v>
                </c:pt>
                <c:pt idx="5">
                  <c:v>88.57</c:v>
                </c:pt>
                <c:pt idx="6">
                  <c:v>88.09</c:v>
                </c:pt>
                <c:pt idx="7">
                  <c:v>87.91</c:v>
                </c:pt>
                <c:pt idx="8">
                  <c:v>90.69</c:v>
                </c:pt>
                <c:pt idx="9">
                  <c:v>90.78</c:v>
                </c:pt>
                <c:pt idx="10">
                  <c:v>93.36</c:v>
                </c:pt>
                <c:pt idx="11">
                  <c:v>95.99</c:v>
                </c:pt>
                <c:pt idx="12">
                  <c:v>95.99</c:v>
                </c:pt>
                <c:pt idx="13">
                  <c:v>95.99</c:v>
                </c:pt>
                <c:pt idx="14">
                  <c:v>95.78</c:v>
                </c:pt>
                <c:pt idx="15">
                  <c:v>94.64</c:v>
                </c:pt>
                <c:pt idx="16">
                  <c:v>93.36</c:v>
                </c:pt>
                <c:pt idx="17">
                  <c:v>93.36</c:v>
                </c:pt>
                <c:pt idx="18">
                  <c:v>92.96</c:v>
                </c:pt>
                <c:pt idx="19">
                  <c:v>92.68</c:v>
                </c:pt>
                <c:pt idx="20">
                  <c:v>89.32</c:v>
                </c:pt>
                <c:pt idx="21">
                  <c:v>89.08</c:v>
                </c:pt>
                <c:pt idx="22">
                  <c:v>92.5</c:v>
                </c:pt>
                <c:pt idx="23">
                  <c:v>88.37</c:v>
                </c:pt>
                <c:pt idx="24">
                  <c:v>97.86</c:v>
                </c:pt>
                <c:pt idx="25">
                  <c:v>107.12</c:v>
                </c:pt>
                <c:pt idx="26">
                  <c:v>127.19</c:v>
                </c:pt>
                <c:pt idx="27">
                  <c:v>138.97</c:v>
                </c:pt>
                <c:pt idx="28">
                  <c:v>130.91999999999999</c:v>
                </c:pt>
                <c:pt idx="29">
                  <c:v>119.21</c:v>
                </c:pt>
                <c:pt idx="30">
                  <c:v>99</c:v>
                </c:pt>
                <c:pt idx="31">
                  <c:v>90.22</c:v>
                </c:pt>
                <c:pt idx="32">
                  <c:v>89.95</c:v>
                </c:pt>
                <c:pt idx="33">
                  <c:v>94</c:v>
                </c:pt>
                <c:pt idx="34">
                  <c:v>90.41</c:v>
                </c:pt>
                <c:pt idx="35">
                  <c:v>89.84</c:v>
                </c:pt>
                <c:pt idx="36">
                  <c:v>91.49</c:v>
                </c:pt>
                <c:pt idx="37">
                  <c:v>97.42</c:v>
                </c:pt>
                <c:pt idx="38">
                  <c:v>97.42</c:v>
                </c:pt>
                <c:pt idx="39">
                  <c:v>95</c:v>
                </c:pt>
                <c:pt idx="40">
                  <c:v>100.76</c:v>
                </c:pt>
                <c:pt idx="41">
                  <c:v>100.76</c:v>
                </c:pt>
                <c:pt idx="42">
                  <c:v>100.76</c:v>
                </c:pt>
                <c:pt idx="43">
                  <c:v>100.76</c:v>
                </c:pt>
                <c:pt idx="44">
                  <c:v>103.37</c:v>
                </c:pt>
                <c:pt idx="45">
                  <c:v>108.9</c:v>
                </c:pt>
                <c:pt idx="46">
                  <c:v>108.9</c:v>
                </c:pt>
                <c:pt idx="47">
                  <c:v>105.6</c:v>
                </c:pt>
                <c:pt idx="48">
                  <c:v>114.43</c:v>
                </c:pt>
                <c:pt idx="49">
                  <c:v>97.42</c:v>
                </c:pt>
                <c:pt idx="50">
                  <c:v>97.42</c:v>
                </c:pt>
                <c:pt idx="51">
                  <c:v>106.77</c:v>
                </c:pt>
                <c:pt idx="52">
                  <c:v>105.82</c:v>
                </c:pt>
                <c:pt idx="53">
                  <c:v>103.84</c:v>
                </c:pt>
                <c:pt idx="54">
                  <c:v>97.37</c:v>
                </c:pt>
                <c:pt idx="55">
                  <c:v>93.42</c:v>
                </c:pt>
                <c:pt idx="56">
                  <c:v>84.61</c:v>
                </c:pt>
                <c:pt idx="57">
                  <c:v>83.9</c:v>
                </c:pt>
                <c:pt idx="58">
                  <c:v>74.53</c:v>
                </c:pt>
                <c:pt idx="59">
                  <c:v>69.09</c:v>
                </c:pt>
                <c:pt idx="60">
                  <c:v>40</c:v>
                </c:pt>
                <c:pt idx="61">
                  <c:v>40</c:v>
                </c:pt>
                <c:pt idx="62">
                  <c:v>36.39</c:v>
                </c:pt>
                <c:pt idx="63">
                  <c:v>40</c:v>
                </c:pt>
                <c:pt idx="64">
                  <c:v>74.06</c:v>
                </c:pt>
                <c:pt idx="65">
                  <c:v>80.17</c:v>
                </c:pt>
                <c:pt idx="66">
                  <c:v>84</c:v>
                </c:pt>
                <c:pt idx="67">
                  <c:v>91.53</c:v>
                </c:pt>
                <c:pt idx="68">
                  <c:v>99.51</c:v>
                </c:pt>
                <c:pt idx="69">
                  <c:v>125.3</c:v>
                </c:pt>
                <c:pt idx="70">
                  <c:v>134.43</c:v>
                </c:pt>
                <c:pt idx="71">
                  <c:v>138.09</c:v>
                </c:pt>
                <c:pt idx="72">
                  <c:v>133.13999999999999</c:v>
                </c:pt>
                <c:pt idx="73">
                  <c:v>131.07</c:v>
                </c:pt>
                <c:pt idx="74">
                  <c:v>128.79</c:v>
                </c:pt>
                <c:pt idx="75">
                  <c:v>123.06</c:v>
                </c:pt>
                <c:pt idx="76">
                  <c:v>123.14</c:v>
                </c:pt>
                <c:pt idx="77">
                  <c:v>108.11</c:v>
                </c:pt>
                <c:pt idx="78">
                  <c:v>93.11</c:v>
                </c:pt>
                <c:pt idx="79">
                  <c:v>91.05</c:v>
                </c:pt>
                <c:pt idx="80">
                  <c:v>79.37</c:v>
                </c:pt>
                <c:pt idx="81">
                  <c:v>78.44</c:v>
                </c:pt>
                <c:pt idx="82">
                  <c:v>79.290000000000006</c:v>
                </c:pt>
                <c:pt idx="83">
                  <c:v>76.150000000000006</c:v>
                </c:pt>
                <c:pt idx="84">
                  <c:v>70.89</c:v>
                </c:pt>
                <c:pt idx="85">
                  <c:v>71.73</c:v>
                </c:pt>
                <c:pt idx="86">
                  <c:v>71.069999999999993</c:v>
                </c:pt>
                <c:pt idx="87">
                  <c:v>69.989999999999995</c:v>
                </c:pt>
                <c:pt idx="88">
                  <c:v>85</c:v>
                </c:pt>
                <c:pt idx="89">
                  <c:v>85</c:v>
                </c:pt>
                <c:pt idx="90">
                  <c:v>85</c:v>
                </c:pt>
                <c:pt idx="91">
                  <c:v>85</c:v>
                </c:pt>
                <c:pt idx="92">
                  <c:v>85.88</c:v>
                </c:pt>
                <c:pt idx="93">
                  <c:v>86.4</c:v>
                </c:pt>
                <c:pt idx="94">
                  <c:v>85.85</c:v>
                </c:pt>
                <c:pt idx="95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ECD-4898-A4A8-5AEFCD3482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56.216000000000001</v>
      </c>
      <c r="C5" s="25">
        <v>56.97</v>
      </c>
      <c r="D5" s="25">
        <v>39.014000000000003</v>
      </c>
      <c r="E5" s="25">
        <v>43.566000000000003</v>
      </c>
      <c r="F5" s="25">
        <v>32.581000000000003</v>
      </c>
      <c r="G5" s="25">
        <v>26.149000000000001</v>
      </c>
      <c r="H5" s="25">
        <v>23.478000000000002</v>
      </c>
      <c r="I5" s="25">
        <v>21.539000000000001</v>
      </c>
      <c r="J5" s="25">
        <v>19.943000000000001</v>
      </c>
      <c r="K5" s="25">
        <v>20.776</v>
      </c>
      <c r="L5" s="25">
        <v>25.617999999999999</v>
      </c>
      <c r="M5" s="25">
        <v>32.395000000000003</v>
      </c>
      <c r="N5" s="25">
        <v>31.05</v>
      </c>
      <c r="O5" s="25">
        <v>27.021999999999998</v>
      </c>
      <c r="P5" s="25">
        <v>21.652999999999999</v>
      </c>
      <c r="Q5" s="25">
        <v>19.634</v>
      </c>
      <c r="R5" s="25">
        <v>17.190999999999999</v>
      </c>
      <c r="S5" s="25">
        <v>18.643999999999998</v>
      </c>
      <c r="T5" s="25">
        <v>20.420000000000002</v>
      </c>
      <c r="U5" s="25">
        <v>19.838999999999999</v>
      </c>
      <c r="V5" s="25">
        <v>16.169</v>
      </c>
      <c r="W5" s="25">
        <v>15.807</v>
      </c>
      <c r="X5" s="25">
        <v>17.059000000000001</v>
      </c>
      <c r="Y5" s="25">
        <v>17.57</v>
      </c>
      <c r="Z5" s="25">
        <v>15.878</v>
      </c>
      <c r="AA5" s="25">
        <v>18.04</v>
      </c>
      <c r="AB5" s="25">
        <v>30.276</v>
      </c>
      <c r="AC5" s="25">
        <v>33.841999999999999</v>
      </c>
      <c r="AD5" s="25">
        <v>37.93</v>
      </c>
      <c r="AE5" s="25">
        <v>38.311</v>
      </c>
      <c r="AF5" s="25">
        <v>51.957000000000001</v>
      </c>
      <c r="AG5" s="25">
        <v>70.230999999999995</v>
      </c>
      <c r="AH5" s="25">
        <v>89.418999999999997</v>
      </c>
      <c r="AI5" s="25">
        <v>144.32400000000001</v>
      </c>
      <c r="AJ5" s="25">
        <v>131.923</v>
      </c>
      <c r="AK5" s="25">
        <v>145.583</v>
      </c>
      <c r="AL5" s="25">
        <v>130.02799999999999</v>
      </c>
      <c r="AM5" s="25">
        <v>194.578</v>
      </c>
      <c r="AN5" s="25">
        <v>140.71100000000001</v>
      </c>
      <c r="AO5" s="25">
        <v>91.933999999999997</v>
      </c>
      <c r="AP5" s="25">
        <v>46.073999999999998</v>
      </c>
      <c r="AQ5" s="25">
        <v>61.024999999999999</v>
      </c>
      <c r="AR5" s="25">
        <v>58.86</v>
      </c>
      <c r="AS5" s="25">
        <v>59.241999999999997</v>
      </c>
      <c r="AT5" s="25">
        <v>122.4</v>
      </c>
      <c r="AU5" s="25">
        <v>65.683999999999997</v>
      </c>
      <c r="AV5" s="25">
        <v>96.905000000000001</v>
      </c>
      <c r="AW5" s="25">
        <v>87.819000000000003</v>
      </c>
      <c r="AX5" s="25">
        <v>81.206000000000003</v>
      </c>
      <c r="AY5" s="25">
        <v>67.736000000000004</v>
      </c>
      <c r="AZ5" s="25">
        <v>67.623999999999995</v>
      </c>
      <c r="BA5" s="25">
        <v>81.936000000000007</v>
      </c>
      <c r="BB5" s="25">
        <v>77.772999999999996</v>
      </c>
      <c r="BC5" s="25">
        <v>78.284000000000006</v>
      </c>
      <c r="BD5" s="25">
        <v>49.436</v>
      </c>
      <c r="BE5" s="25">
        <v>45.531999999999996</v>
      </c>
      <c r="BF5" s="25">
        <v>27.98</v>
      </c>
      <c r="BG5" s="25">
        <v>26.707000000000001</v>
      </c>
      <c r="BH5" s="25">
        <v>29.7</v>
      </c>
      <c r="BI5" s="25">
        <v>24.236000000000001</v>
      </c>
      <c r="BJ5" s="25">
        <v>35.865000000000002</v>
      </c>
      <c r="BK5" s="25">
        <v>31.762</v>
      </c>
      <c r="BL5" s="25">
        <v>30.135000000000002</v>
      </c>
      <c r="BM5" s="25">
        <v>25.573</v>
      </c>
      <c r="BN5" s="25">
        <v>14.86</v>
      </c>
      <c r="BO5" s="25">
        <v>10.834</v>
      </c>
      <c r="BP5" s="25">
        <v>21.893000000000001</v>
      </c>
      <c r="BQ5" s="25">
        <v>9.4979999999999993</v>
      </c>
      <c r="BR5" s="25">
        <v>24.427</v>
      </c>
      <c r="BS5" s="25">
        <v>32.404000000000003</v>
      </c>
      <c r="BT5" s="25">
        <v>43.036999999999999</v>
      </c>
      <c r="BU5" s="25">
        <v>43.368000000000002</v>
      </c>
      <c r="BV5" s="25">
        <v>23.295999999999999</v>
      </c>
      <c r="BW5" s="25">
        <v>21.943000000000001</v>
      </c>
      <c r="BX5" s="25">
        <v>25.623000000000001</v>
      </c>
      <c r="BY5" s="25">
        <v>27.023</v>
      </c>
      <c r="BZ5" s="25">
        <v>15.641999999999999</v>
      </c>
      <c r="CA5" s="25">
        <v>14.641999999999999</v>
      </c>
      <c r="CB5" s="25">
        <v>5.9020000000000001</v>
      </c>
      <c r="CC5" s="25">
        <v>6.0019999999999998</v>
      </c>
      <c r="CD5" s="25">
        <v>11.318</v>
      </c>
      <c r="CE5" s="25">
        <v>10.6</v>
      </c>
      <c r="CF5" s="25">
        <v>10.5</v>
      </c>
      <c r="CG5" s="25">
        <v>7.4980000000000002</v>
      </c>
      <c r="CH5" s="25">
        <v>6.202</v>
      </c>
      <c r="CI5" s="25">
        <v>6.5220000000000002</v>
      </c>
      <c r="CJ5" s="25">
        <v>7.2679999999999998</v>
      </c>
      <c r="CK5" s="25">
        <v>8.4019999999999992</v>
      </c>
      <c r="CL5" s="25">
        <v>44.192999999999998</v>
      </c>
      <c r="CM5" s="25">
        <v>45.65</v>
      </c>
      <c r="CN5" s="25">
        <v>46.292999999999999</v>
      </c>
      <c r="CO5" s="25">
        <v>48.512</v>
      </c>
      <c r="CP5" s="25">
        <v>50.201999999999998</v>
      </c>
      <c r="CQ5" s="25">
        <v>51.402000000000001</v>
      </c>
      <c r="CR5" s="25">
        <v>48.601999999999997</v>
      </c>
      <c r="CS5" s="25">
        <v>38.508000000000003</v>
      </c>
      <c r="CT5" s="26"/>
      <c r="CU5" s="26"/>
      <c r="CV5" s="26"/>
      <c r="CW5" s="27"/>
      <c r="CX5" s="28">
        <f t="array" ref="CX5">SUMPRODUCT(B5:CW5*0.25)</f>
        <v>1041.7070000000003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98.14</v>
      </c>
      <c r="C8" s="37">
        <v>93.36</v>
      </c>
      <c r="D8" s="37">
        <v>93.36</v>
      </c>
      <c r="E8" s="37">
        <v>93.36</v>
      </c>
      <c r="F8" s="37">
        <v>88.62</v>
      </c>
      <c r="G8" s="37">
        <v>88.57</v>
      </c>
      <c r="H8" s="37">
        <v>88.09</v>
      </c>
      <c r="I8" s="37">
        <v>87.91</v>
      </c>
      <c r="J8" s="37">
        <v>90.69</v>
      </c>
      <c r="K8" s="37">
        <v>90.78</v>
      </c>
      <c r="L8" s="37">
        <v>93.36</v>
      </c>
      <c r="M8" s="37">
        <v>95.99</v>
      </c>
      <c r="N8" s="37">
        <v>95.99</v>
      </c>
      <c r="O8" s="37">
        <v>95.99</v>
      </c>
      <c r="P8" s="37">
        <v>95.78</v>
      </c>
      <c r="Q8" s="37">
        <v>94.64</v>
      </c>
      <c r="R8" s="37">
        <v>93.36</v>
      </c>
      <c r="S8" s="37">
        <v>93.36</v>
      </c>
      <c r="T8" s="37">
        <v>92.96</v>
      </c>
      <c r="U8" s="37">
        <v>92.68</v>
      </c>
      <c r="V8" s="37">
        <v>89.32</v>
      </c>
      <c r="W8" s="37">
        <v>89.08</v>
      </c>
      <c r="X8" s="37">
        <v>92.5</v>
      </c>
      <c r="Y8" s="37">
        <v>88.37</v>
      </c>
      <c r="Z8" s="37">
        <v>97.86</v>
      </c>
      <c r="AA8" s="37">
        <v>107.12</v>
      </c>
      <c r="AB8" s="37">
        <v>127.19</v>
      </c>
      <c r="AC8" s="37">
        <v>138.97</v>
      </c>
      <c r="AD8" s="37">
        <v>130.91999999999999</v>
      </c>
      <c r="AE8" s="37">
        <v>119.21</v>
      </c>
      <c r="AF8" s="37">
        <v>99</v>
      </c>
      <c r="AG8" s="37">
        <v>90.22</v>
      </c>
      <c r="AH8" s="37">
        <v>89.95</v>
      </c>
      <c r="AI8" s="37">
        <v>94</v>
      </c>
      <c r="AJ8" s="37">
        <v>90.41</v>
      </c>
      <c r="AK8" s="37">
        <v>89.84</v>
      </c>
      <c r="AL8" s="37">
        <v>91.49</v>
      </c>
      <c r="AM8" s="37">
        <v>97.42</v>
      </c>
      <c r="AN8" s="37">
        <v>97.42</v>
      </c>
      <c r="AO8" s="37">
        <v>95</v>
      </c>
      <c r="AP8" s="37">
        <v>100.76</v>
      </c>
      <c r="AQ8" s="37">
        <v>100.76</v>
      </c>
      <c r="AR8" s="37">
        <v>100.76</v>
      </c>
      <c r="AS8" s="37">
        <v>100.76</v>
      </c>
      <c r="AT8" s="37">
        <v>103.37</v>
      </c>
      <c r="AU8" s="37">
        <v>108.9</v>
      </c>
      <c r="AV8" s="37">
        <v>108.9</v>
      </c>
      <c r="AW8" s="37">
        <v>105.6</v>
      </c>
      <c r="AX8" s="37">
        <v>114.43</v>
      </c>
      <c r="AY8" s="37">
        <v>97.42</v>
      </c>
      <c r="AZ8" s="37">
        <v>97.42</v>
      </c>
      <c r="BA8" s="37">
        <v>106.77</v>
      </c>
      <c r="BB8" s="37">
        <v>105.82</v>
      </c>
      <c r="BC8" s="37">
        <v>103.84</v>
      </c>
      <c r="BD8" s="37">
        <v>97.37</v>
      </c>
      <c r="BE8" s="37">
        <v>93.42</v>
      </c>
      <c r="BF8" s="37">
        <v>84.61</v>
      </c>
      <c r="BG8" s="37">
        <v>83.9</v>
      </c>
      <c r="BH8" s="37">
        <v>74.53</v>
      </c>
      <c r="BI8" s="37">
        <v>69.09</v>
      </c>
      <c r="BJ8" s="37">
        <v>40</v>
      </c>
      <c r="BK8" s="37">
        <v>40</v>
      </c>
      <c r="BL8" s="37">
        <v>36.39</v>
      </c>
      <c r="BM8" s="37">
        <v>40</v>
      </c>
      <c r="BN8" s="37">
        <v>74.06</v>
      </c>
      <c r="BO8" s="37">
        <v>80.17</v>
      </c>
      <c r="BP8" s="37">
        <v>84</v>
      </c>
      <c r="BQ8" s="37">
        <v>91.53</v>
      </c>
      <c r="BR8" s="37">
        <v>99.51</v>
      </c>
      <c r="BS8" s="37">
        <v>125.3</v>
      </c>
      <c r="BT8" s="37">
        <v>134.43</v>
      </c>
      <c r="BU8" s="37">
        <v>138.09</v>
      </c>
      <c r="BV8" s="37">
        <v>133.13999999999999</v>
      </c>
      <c r="BW8" s="37">
        <v>131.07</v>
      </c>
      <c r="BX8" s="37">
        <v>128.79</v>
      </c>
      <c r="BY8" s="37">
        <v>123.06</v>
      </c>
      <c r="BZ8" s="37">
        <v>123.14</v>
      </c>
      <c r="CA8" s="37">
        <v>108.11</v>
      </c>
      <c r="CB8" s="37">
        <v>93.11</v>
      </c>
      <c r="CC8" s="37">
        <v>91.05</v>
      </c>
      <c r="CD8" s="37">
        <v>79.37</v>
      </c>
      <c r="CE8" s="37">
        <v>78.44</v>
      </c>
      <c r="CF8" s="37">
        <v>79.290000000000006</v>
      </c>
      <c r="CG8" s="37">
        <v>76.150000000000006</v>
      </c>
      <c r="CH8" s="37">
        <v>70.89</v>
      </c>
      <c r="CI8" s="37">
        <v>71.73</v>
      </c>
      <c r="CJ8" s="37">
        <v>71.069999999999993</v>
      </c>
      <c r="CK8" s="37">
        <v>69.989999999999995</v>
      </c>
      <c r="CL8" s="37">
        <v>85</v>
      </c>
      <c r="CM8" s="37">
        <v>85</v>
      </c>
      <c r="CN8" s="37">
        <v>85</v>
      </c>
      <c r="CO8" s="37">
        <v>85</v>
      </c>
      <c r="CP8" s="37">
        <v>85.88</v>
      </c>
      <c r="CQ8" s="37">
        <v>86.4</v>
      </c>
      <c r="CR8" s="37">
        <v>85.85</v>
      </c>
      <c r="CS8" s="37">
        <v>85</v>
      </c>
      <c r="CT8" s="38"/>
      <c r="CU8" s="38"/>
      <c r="CV8" s="38"/>
      <c r="CW8" s="39"/>
      <c r="CX8" s="40">
        <f>IF(SUM(B8:CW8)&lt;&gt;0,AVERAGEIF(B8:CW8,"&lt;&gt;"""),"")</f>
        <v>94.017916666666665</v>
      </c>
    </row>
    <row r="9" spans="1:102" ht="24.95" customHeight="1" thickBot="1" x14ac:dyDescent="0.25">
      <c r="A9" s="41" t="s">
        <v>6</v>
      </c>
      <c r="B9" s="42">
        <v>94.555000000000007</v>
      </c>
      <c r="C9" s="43">
        <v>94.555000000000007</v>
      </c>
      <c r="D9" s="43">
        <v>94.555000000000007</v>
      </c>
      <c r="E9" s="43">
        <v>94.555000000000007</v>
      </c>
      <c r="F9" s="43">
        <v>88.297499999999999</v>
      </c>
      <c r="G9" s="43">
        <v>88.297499999999999</v>
      </c>
      <c r="H9" s="43">
        <v>88.297499999999999</v>
      </c>
      <c r="I9" s="43">
        <v>88.297499999999999</v>
      </c>
      <c r="J9" s="43">
        <v>92.704999999999998</v>
      </c>
      <c r="K9" s="43">
        <v>92.704999999999998</v>
      </c>
      <c r="L9" s="43">
        <v>92.704999999999998</v>
      </c>
      <c r="M9" s="43">
        <v>92.704999999999998</v>
      </c>
      <c r="N9" s="43">
        <v>95.6</v>
      </c>
      <c r="O9" s="43">
        <v>95.6</v>
      </c>
      <c r="P9" s="43">
        <v>95.6</v>
      </c>
      <c r="Q9" s="43">
        <v>95.6</v>
      </c>
      <c r="R9" s="43">
        <v>93.09</v>
      </c>
      <c r="S9" s="43">
        <v>93.09</v>
      </c>
      <c r="T9" s="43">
        <v>93.09</v>
      </c>
      <c r="U9" s="43">
        <v>93.09</v>
      </c>
      <c r="V9" s="43">
        <v>89.817499999999995</v>
      </c>
      <c r="W9" s="43">
        <v>89.817499999999995</v>
      </c>
      <c r="X9" s="43">
        <v>89.817499999999995</v>
      </c>
      <c r="Y9" s="43">
        <v>89.817499999999995</v>
      </c>
      <c r="Z9" s="43">
        <v>117.785</v>
      </c>
      <c r="AA9" s="43">
        <v>117.785</v>
      </c>
      <c r="AB9" s="43">
        <v>117.785</v>
      </c>
      <c r="AC9" s="43">
        <v>117.785</v>
      </c>
      <c r="AD9" s="43">
        <v>109.83750000000001</v>
      </c>
      <c r="AE9" s="43">
        <v>109.83750000000001</v>
      </c>
      <c r="AF9" s="43">
        <v>109.83750000000001</v>
      </c>
      <c r="AG9" s="43">
        <v>109.83750000000001</v>
      </c>
      <c r="AH9" s="43">
        <v>91.05</v>
      </c>
      <c r="AI9" s="43">
        <v>91.05</v>
      </c>
      <c r="AJ9" s="43">
        <v>91.05</v>
      </c>
      <c r="AK9" s="43">
        <v>91.05</v>
      </c>
      <c r="AL9" s="43">
        <v>95.332499999999996</v>
      </c>
      <c r="AM9" s="43">
        <v>95.332499999999996</v>
      </c>
      <c r="AN9" s="43">
        <v>95.332499999999996</v>
      </c>
      <c r="AO9" s="43">
        <v>95.332499999999996</v>
      </c>
      <c r="AP9" s="43">
        <v>100.76</v>
      </c>
      <c r="AQ9" s="43">
        <v>100.76</v>
      </c>
      <c r="AR9" s="43">
        <v>100.76</v>
      </c>
      <c r="AS9" s="43">
        <v>100.76</v>
      </c>
      <c r="AT9" s="43">
        <v>106.6925</v>
      </c>
      <c r="AU9" s="43">
        <v>106.6925</v>
      </c>
      <c r="AV9" s="43">
        <v>106.6925</v>
      </c>
      <c r="AW9" s="43">
        <v>106.6925</v>
      </c>
      <c r="AX9" s="43">
        <v>104.01</v>
      </c>
      <c r="AY9" s="43">
        <v>104.01</v>
      </c>
      <c r="AZ9" s="43">
        <v>104.01</v>
      </c>
      <c r="BA9" s="43">
        <v>104.01</v>
      </c>
      <c r="BB9" s="43">
        <v>100.1125</v>
      </c>
      <c r="BC9" s="43">
        <v>100.1125</v>
      </c>
      <c r="BD9" s="43">
        <v>100.1125</v>
      </c>
      <c r="BE9" s="43">
        <v>100.1125</v>
      </c>
      <c r="BF9" s="43">
        <v>78.032499999999999</v>
      </c>
      <c r="BG9" s="43">
        <v>78.032499999999999</v>
      </c>
      <c r="BH9" s="43">
        <v>78.032499999999999</v>
      </c>
      <c r="BI9" s="43">
        <v>78.032499999999999</v>
      </c>
      <c r="BJ9" s="43">
        <v>39.097499999999997</v>
      </c>
      <c r="BK9" s="43">
        <v>39.097499999999997</v>
      </c>
      <c r="BL9" s="43">
        <v>39.097499999999997</v>
      </c>
      <c r="BM9" s="43">
        <v>39.097499999999997</v>
      </c>
      <c r="BN9" s="43">
        <v>82.44</v>
      </c>
      <c r="BO9" s="43">
        <v>82.44</v>
      </c>
      <c r="BP9" s="43">
        <v>82.44</v>
      </c>
      <c r="BQ9" s="43">
        <v>82.44</v>
      </c>
      <c r="BR9" s="43">
        <v>124.3325</v>
      </c>
      <c r="BS9" s="43">
        <v>124.3325</v>
      </c>
      <c r="BT9" s="43">
        <v>124.3325</v>
      </c>
      <c r="BU9" s="43">
        <v>124.3325</v>
      </c>
      <c r="BV9" s="43">
        <v>129.01499999999999</v>
      </c>
      <c r="BW9" s="43">
        <v>129.01499999999999</v>
      </c>
      <c r="BX9" s="43">
        <v>129.01499999999999</v>
      </c>
      <c r="BY9" s="43">
        <v>129.01499999999999</v>
      </c>
      <c r="BZ9" s="43">
        <v>103.85250000000001</v>
      </c>
      <c r="CA9" s="43">
        <v>103.85250000000001</v>
      </c>
      <c r="CB9" s="43">
        <v>103.85250000000001</v>
      </c>
      <c r="CC9" s="43">
        <v>103.85250000000001</v>
      </c>
      <c r="CD9" s="43">
        <v>78.3125</v>
      </c>
      <c r="CE9" s="43">
        <v>78.3125</v>
      </c>
      <c r="CF9" s="43">
        <v>78.3125</v>
      </c>
      <c r="CG9" s="43">
        <v>78.3125</v>
      </c>
      <c r="CH9" s="43">
        <v>70.92</v>
      </c>
      <c r="CI9" s="43">
        <v>70.92</v>
      </c>
      <c r="CJ9" s="43">
        <v>70.92</v>
      </c>
      <c r="CK9" s="43">
        <v>70.92</v>
      </c>
      <c r="CL9" s="43">
        <v>85</v>
      </c>
      <c r="CM9" s="43">
        <v>85</v>
      </c>
      <c r="CN9" s="43">
        <v>85</v>
      </c>
      <c r="CO9" s="43">
        <v>85</v>
      </c>
      <c r="CP9" s="43">
        <v>85.782499999999999</v>
      </c>
      <c r="CQ9" s="43">
        <v>85.782499999999999</v>
      </c>
      <c r="CR9" s="43">
        <v>85.782499999999999</v>
      </c>
      <c r="CS9" s="43">
        <v>85.782499999999999</v>
      </c>
      <c r="CT9" s="44"/>
      <c r="CU9" s="44"/>
      <c r="CV9" s="44"/>
      <c r="CW9" s="45"/>
      <c r="CX9" s="46">
        <f>IF(SUM(B9:CW9)&lt;&gt;0,AVERAGEIF(B9:CW9,"&lt;&gt;"""),"")</f>
        <v>94.017916666666679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12.986000000000001</v>
      </c>
      <c r="C13" s="65">
        <v>47.83</v>
      </c>
      <c r="D13" s="65">
        <v>39.013999999999996</v>
      </c>
      <c r="E13" s="65">
        <v>37.566000000000003</v>
      </c>
      <c r="F13" s="65">
        <v>32.254999999999995</v>
      </c>
      <c r="G13" s="65">
        <v>24.499000000000002</v>
      </c>
      <c r="H13" s="65">
        <v>17.673999999999999</v>
      </c>
      <c r="I13" s="65">
        <v>16.109000000000002</v>
      </c>
      <c r="J13" s="65">
        <v>14.99</v>
      </c>
      <c r="K13" s="65">
        <v>16.681999999999999</v>
      </c>
      <c r="L13" s="65">
        <v>22.280999999999999</v>
      </c>
      <c r="M13" s="65">
        <v>30.454000000000001</v>
      </c>
      <c r="N13" s="65">
        <v>27.502000000000002</v>
      </c>
      <c r="O13" s="65">
        <v>21.684000000000001</v>
      </c>
      <c r="P13" s="65">
        <v>14.488</v>
      </c>
      <c r="Q13" s="65">
        <v>12.477</v>
      </c>
      <c r="R13" s="65">
        <v>7.1850000000000005</v>
      </c>
      <c r="S13" s="65">
        <v>10.954000000000001</v>
      </c>
      <c r="T13" s="65">
        <v>5.4569999999999999</v>
      </c>
      <c r="U13" s="65">
        <v>7.7009999999999996</v>
      </c>
      <c r="V13" s="65">
        <v>8.0760000000000005</v>
      </c>
      <c r="W13" s="65">
        <v>7.0590000000000002</v>
      </c>
      <c r="X13" s="65">
        <v>2.532</v>
      </c>
      <c r="Y13" s="65"/>
      <c r="Z13" s="65">
        <v>14.978</v>
      </c>
      <c r="AA13" s="65">
        <v>18.04</v>
      </c>
      <c r="AB13" s="65">
        <v>29.376000000000001</v>
      </c>
      <c r="AC13" s="65">
        <v>16.359000000000002</v>
      </c>
      <c r="AD13" s="65">
        <v>28.148</v>
      </c>
      <c r="AE13" s="65">
        <v>36.256</v>
      </c>
      <c r="AF13" s="65">
        <v>39.346000000000004</v>
      </c>
      <c r="AG13" s="65">
        <v>62.801000000000002</v>
      </c>
      <c r="AH13" s="65">
        <v>78.813000000000002</v>
      </c>
      <c r="AI13" s="65">
        <v>128.51400000000001</v>
      </c>
      <c r="AJ13" s="65">
        <v>124.133</v>
      </c>
      <c r="AK13" s="65">
        <v>137.72900000000001</v>
      </c>
      <c r="AL13" s="65">
        <v>40.311</v>
      </c>
      <c r="AM13" s="65">
        <v>113.27</v>
      </c>
      <c r="AN13" s="65">
        <v>49.094000000000001</v>
      </c>
      <c r="AO13" s="65"/>
      <c r="AP13" s="65">
        <v>24.7</v>
      </c>
      <c r="AQ13" s="65">
        <v>22.536999999999999</v>
      </c>
      <c r="AR13" s="65">
        <v>19.193999999999999</v>
      </c>
      <c r="AS13" s="65">
        <v>14.106999999999999</v>
      </c>
      <c r="AT13" s="65">
        <v>90.5</v>
      </c>
      <c r="AU13" s="65">
        <v>30.686</v>
      </c>
      <c r="AV13" s="65">
        <v>60.106999999999999</v>
      </c>
      <c r="AW13" s="65">
        <v>51.9</v>
      </c>
      <c r="AX13" s="65">
        <v>51.3</v>
      </c>
      <c r="AY13" s="65">
        <v>24.597999999999999</v>
      </c>
      <c r="AZ13" s="65">
        <v>31.099</v>
      </c>
      <c r="BA13" s="65">
        <v>42.5</v>
      </c>
      <c r="BB13" s="65">
        <v>30.2</v>
      </c>
      <c r="BC13" s="65">
        <v>29.3</v>
      </c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5.9610000000000003</v>
      </c>
      <c r="BT13" s="65">
        <v>14.79</v>
      </c>
      <c r="BU13" s="65">
        <v>16.652000000000001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6.048</v>
      </c>
      <c r="CM13" s="65">
        <v>13.15</v>
      </c>
      <c r="CN13" s="65">
        <v>14.041</v>
      </c>
      <c r="CO13" s="65">
        <v>16.271000000000001</v>
      </c>
      <c r="CP13" s="65">
        <v>27.824999999999999</v>
      </c>
      <c r="CQ13" s="65">
        <v>29.045999999999999</v>
      </c>
      <c r="CR13" s="65">
        <v>26.696000000000002</v>
      </c>
      <c r="CS13" s="65">
        <v>13.013</v>
      </c>
      <c r="CT13" s="66"/>
      <c r="CU13" s="66"/>
      <c r="CV13" s="66"/>
      <c r="CW13" s="67"/>
      <c r="CX13" s="68">
        <f t="array" ref="CX13">SUMPRODUCT(B13:CW13*0.25)</f>
        <v>515.21100000000001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4.0000000000000001E-3</v>
      </c>
      <c r="C15" s="71"/>
      <c r="D15" s="71"/>
      <c r="E15" s="71"/>
      <c r="F15" s="71">
        <v>0.32600000000000001</v>
      </c>
      <c r="G15" s="71">
        <v>1.65</v>
      </c>
      <c r="H15" s="71">
        <v>2.8039999999999998</v>
      </c>
      <c r="I15" s="71">
        <v>5.43</v>
      </c>
      <c r="J15" s="71">
        <v>4.9530000000000003</v>
      </c>
      <c r="K15" s="71">
        <v>4.0940000000000003</v>
      </c>
      <c r="L15" s="71">
        <v>3.3370000000000002</v>
      </c>
      <c r="M15" s="71">
        <v>1.9410000000000001</v>
      </c>
      <c r="N15" s="71">
        <v>0.60799999999999998</v>
      </c>
      <c r="O15" s="71">
        <v>0.71899999999999997</v>
      </c>
      <c r="P15" s="71">
        <v>0.94899999999999995</v>
      </c>
      <c r="Q15" s="71">
        <v>1.119</v>
      </c>
      <c r="R15" s="71">
        <v>2.93</v>
      </c>
      <c r="S15" s="71"/>
      <c r="T15" s="71"/>
      <c r="U15" s="71">
        <v>0.7</v>
      </c>
      <c r="V15" s="71">
        <v>0.53</v>
      </c>
      <c r="W15" s="71"/>
      <c r="X15" s="71"/>
      <c r="Y15" s="71"/>
      <c r="Z15" s="71"/>
      <c r="AA15" s="71"/>
      <c r="AB15" s="71"/>
      <c r="AC15" s="71"/>
      <c r="AD15" s="71"/>
      <c r="AE15" s="71">
        <v>0.44</v>
      </c>
      <c r="AF15" s="71">
        <v>1.19</v>
      </c>
      <c r="AG15" s="71">
        <v>2.23</v>
      </c>
      <c r="AH15" s="71">
        <v>4.2380000000000004</v>
      </c>
      <c r="AI15" s="71">
        <v>2.17</v>
      </c>
      <c r="AJ15" s="71">
        <v>1.85</v>
      </c>
      <c r="AK15" s="71">
        <v>0.9</v>
      </c>
      <c r="AL15" s="71">
        <v>2.6320000000000001</v>
      </c>
      <c r="AM15" s="71">
        <v>5.1079999999999997</v>
      </c>
      <c r="AN15" s="71">
        <v>9.2129999999999992</v>
      </c>
      <c r="AO15" s="71">
        <v>13.634</v>
      </c>
      <c r="AP15" s="71">
        <v>12.173999999999999</v>
      </c>
      <c r="AQ15" s="71">
        <v>10.888</v>
      </c>
      <c r="AR15" s="71">
        <v>11.166</v>
      </c>
      <c r="AS15" s="71">
        <v>16.835000000000001</v>
      </c>
      <c r="AT15" s="71">
        <v>1.9</v>
      </c>
      <c r="AU15" s="71">
        <v>5.8979999999999997</v>
      </c>
      <c r="AV15" s="71">
        <v>5.8979999999999997</v>
      </c>
      <c r="AW15" s="71">
        <v>8.6440000000000001</v>
      </c>
      <c r="AX15" s="71">
        <v>7.2060000000000004</v>
      </c>
      <c r="AY15" s="71">
        <v>27.437999999999999</v>
      </c>
      <c r="AZ15" s="71">
        <v>19.324999999999999</v>
      </c>
      <c r="BA15" s="71">
        <v>7.7279999999999998</v>
      </c>
      <c r="BB15" s="71">
        <v>17.337</v>
      </c>
      <c r="BC15" s="71">
        <v>24.896000000000001</v>
      </c>
      <c r="BD15" s="71">
        <v>29.18</v>
      </c>
      <c r="BE15" s="71">
        <v>31.39</v>
      </c>
      <c r="BF15" s="71">
        <v>19.98</v>
      </c>
      <c r="BG15" s="71">
        <v>18.207000000000001</v>
      </c>
      <c r="BH15" s="71">
        <v>21.4</v>
      </c>
      <c r="BI15" s="71">
        <v>17.776</v>
      </c>
      <c r="BJ15" s="71">
        <v>30.83</v>
      </c>
      <c r="BK15" s="71">
        <v>29.007000000000001</v>
      </c>
      <c r="BL15" s="71">
        <v>28.234999999999999</v>
      </c>
      <c r="BM15" s="71">
        <v>22.841999999999999</v>
      </c>
      <c r="BN15" s="71">
        <v>12.012</v>
      </c>
      <c r="BO15" s="71">
        <v>7.8579999999999997</v>
      </c>
      <c r="BP15" s="71">
        <v>18.71</v>
      </c>
      <c r="BQ15" s="71">
        <v>6.6950000000000003</v>
      </c>
      <c r="BR15" s="71">
        <v>16.498999999999999</v>
      </c>
      <c r="BS15" s="71">
        <v>16.783000000000001</v>
      </c>
      <c r="BT15" s="71">
        <v>17.044</v>
      </c>
      <c r="BU15" s="71">
        <v>18.805</v>
      </c>
      <c r="BV15" s="71">
        <v>18.09</v>
      </c>
      <c r="BW15" s="71">
        <v>19.396999999999998</v>
      </c>
      <c r="BX15" s="71">
        <v>22.323</v>
      </c>
      <c r="BY15" s="71">
        <v>24.623000000000001</v>
      </c>
      <c r="BZ15" s="71">
        <v>12.307</v>
      </c>
      <c r="CA15" s="71">
        <v>10.564</v>
      </c>
      <c r="CB15" s="71">
        <v>1.5389999999999999</v>
      </c>
      <c r="CC15" s="71">
        <v>2.6669999999999998</v>
      </c>
      <c r="CD15" s="71">
        <v>7.7930000000000001</v>
      </c>
      <c r="CE15" s="71">
        <v>7.4390000000000001</v>
      </c>
      <c r="CF15" s="71">
        <v>10.284000000000001</v>
      </c>
      <c r="CG15" s="71">
        <v>7.3150000000000004</v>
      </c>
      <c r="CH15" s="71">
        <v>4.4210000000000003</v>
      </c>
      <c r="CI15" s="71">
        <v>4.7569999999999997</v>
      </c>
      <c r="CJ15" s="71">
        <v>6.4530000000000003</v>
      </c>
      <c r="CK15" s="71">
        <v>8.2859999999999996</v>
      </c>
      <c r="CL15" s="71">
        <v>16.753</v>
      </c>
      <c r="CM15" s="71">
        <v>14.781000000000001</v>
      </c>
      <c r="CN15" s="71">
        <v>13.552</v>
      </c>
      <c r="CO15" s="71">
        <v>15.593999999999999</v>
      </c>
      <c r="CP15" s="71">
        <v>6.6319999999999997</v>
      </c>
      <c r="CQ15" s="71">
        <v>7.226</v>
      </c>
      <c r="CR15" s="71">
        <v>6.7240000000000002</v>
      </c>
      <c r="CS15" s="71">
        <v>9.7870000000000008</v>
      </c>
      <c r="CT15" s="72"/>
      <c r="CU15" s="72"/>
      <c r="CV15" s="72"/>
      <c r="CW15" s="73"/>
      <c r="CX15" s="74">
        <f t="array" ref="CX15">SUMPRODUCT(B15:CW15*0.25)</f>
        <v>218.89800000000002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12.99</v>
      </c>
      <c r="C17" s="77">
        <f t="shared" ref="C17:BN17" si="0">SUM(C11:C16)</f>
        <v>47.83</v>
      </c>
      <c r="D17" s="77">
        <f t="shared" si="0"/>
        <v>39.013999999999996</v>
      </c>
      <c r="E17" s="77">
        <f t="shared" si="0"/>
        <v>37.566000000000003</v>
      </c>
      <c r="F17" s="77">
        <f t="shared" si="0"/>
        <v>32.580999999999996</v>
      </c>
      <c r="G17" s="77">
        <f t="shared" si="0"/>
        <v>26.149000000000001</v>
      </c>
      <c r="H17" s="77">
        <f t="shared" si="0"/>
        <v>20.477999999999998</v>
      </c>
      <c r="I17" s="77">
        <f t="shared" si="0"/>
        <v>21.539000000000001</v>
      </c>
      <c r="J17" s="77">
        <f t="shared" si="0"/>
        <v>19.943000000000001</v>
      </c>
      <c r="K17" s="77">
        <f t="shared" si="0"/>
        <v>20.776</v>
      </c>
      <c r="L17" s="77">
        <f t="shared" si="0"/>
        <v>25.617999999999999</v>
      </c>
      <c r="M17" s="77">
        <f t="shared" si="0"/>
        <v>32.395000000000003</v>
      </c>
      <c r="N17" s="77">
        <f t="shared" si="0"/>
        <v>28.110000000000003</v>
      </c>
      <c r="O17" s="77">
        <f t="shared" si="0"/>
        <v>22.403000000000002</v>
      </c>
      <c r="P17" s="77">
        <f t="shared" si="0"/>
        <v>15.436999999999999</v>
      </c>
      <c r="Q17" s="77">
        <f t="shared" si="0"/>
        <v>13.596</v>
      </c>
      <c r="R17" s="77">
        <f t="shared" si="0"/>
        <v>10.115</v>
      </c>
      <c r="S17" s="77">
        <f t="shared" si="0"/>
        <v>10.954000000000001</v>
      </c>
      <c r="T17" s="77">
        <f t="shared" si="0"/>
        <v>5.4569999999999999</v>
      </c>
      <c r="U17" s="77">
        <f t="shared" si="0"/>
        <v>8.4009999999999998</v>
      </c>
      <c r="V17" s="77">
        <f t="shared" si="0"/>
        <v>8.6059999999999999</v>
      </c>
      <c r="W17" s="77">
        <f t="shared" si="0"/>
        <v>7.0590000000000002</v>
      </c>
      <c r="X17" s="77">
        <f t="shared" si="0"/>
        <v>2.532</v>
      </c>
      <c r="Y17" s="77">
        <f t="shared" si="0"/>
        <v>0</v>
      </c>
      <c r="Z17" s="77">
        <f t="shared" si="0"/>
        <v>14.978</v>
      </c>
      <c r="AA17" s="77">
        <f t="shared" si="0"/>
        <v>18.04</v>
      </c>
      <c r="AB17" s="77">
        <f t="shared" si="0"/>
        <v>29.376000000000001</v>
      </c>
      <c r="AC17" s="77">
        <f t="shared" si="0"/>
        <v>16.359000000000002</v>
      </c>
      <c r="AD17" s="77">
        <f t="shared" si="0"/>
        <v>28.148</v>
      </c>
      <c r="AE17" s="77">
        <f t="shared" si="0"/>
        <v>36.695999999999998</v>
      </c>
      <c r="AF17" s="77">
        <f t="shared" si="0"/>
        <v>40.536000000000001</v>
      </c>
      <c r="AG17" s="77">
        <f t="shared" si="0"/>
        <v>65.031000000000006</v>
      </c>
      <c r="AH17" s="77">
        <f t="shared" si="0"/>
        <v>83.051000000000002</v>
      </c>
      <c r="AI17" s="77">
        <f t="shared" si="0"/>
        <v>130.684</v>
      </c>
      <c r="AJ17" s="77">
        <f t="shared" si="0"/>
        <v>125.98299999999999</v>
      </c>
      <c r="AK17" s="77">
        <f t="shared" si="0"/>
        <v>138.62900000000002</v>
      </c>
      <c r="AL17" s="77">
        <f t="shared" si="0"/>
        <v>42.942999999999998</v>
      </c>
      <c r="AM17" s="77">
        <f t="shared" si="0"/>
        <v>118.378</v>
      </c>
      <c r="AN17" s="77">
        <f t="shared" si="0"/>
        <v>58.307000000000002</v>
      </c>
      <c r="AO17" s="77">
        <f t="shared" si="0"/>
        <v>13.634</v>
      </c>
      <c r="AP17" s="77">
        <f t="shared" si="0"/>
        <v>36.873999999999995</v>
      </c>
      <c r="AQ17" s="77">
        <f t="shared" si="0"/>
        <v>33.424999999999997</v>
      </c>
      <c r="AR17" s="77">
        <f t="shared" si="0"/>
        <v>30.36</v>
      </c>
      <c r="AS17" s="77">
        <f t="shared" si="0"/>
        <v>30.942</v>
      </c>
      <c r="AT17" s="77">
        <f t="shared" si="0"/>
        <v>92.4</v>
      </c>
      <c r="AU17" s="77">
        <f t="shared" si="0"/>
        <v>36.584000000000003</v>
      </c>
      <c r="AV17" s="77">
        <f t="shared" si="0"/>
        <v>66.004999999999995</v>
      </c>
      <c r="AW17" s="77">
        <f t="shared" si="0"/>
        <v>60.543999999999997</v>
      </c>
      <c r="AX17" s="77">
        <f t="shared" si="0"/>
        <v>58.506</v>
      </c>
      <c r="AY17" s="77">
        <f t="shared" si="0"/>
        <v>52.036000000000001</v>
      </c>
      <c r="AZ17" s="77">
        <f t="shared" si="0"/>
        <v>50.423999999999999</v>
      </c>
      <c r="BA17" s="77">
        <f t="shared" si="0"/>
        <v>50.228000000000002</v>
      </c>
      <c r="BB17" s="77">
        <f t="shared" si="0"/>
        <v>47.536999999999999</v>
      </c>
      <c r="BC17" s="77">
        <f t="shared" si="0"/>
        <v>54.195999999999998</v>
      </c>
      <c r="BD17" s="77">
        <f t="shared" si="0"/>
        <v>29.18</v>
      </c>
      <c r="BE17" s="77">
        <f t="shared" si="0"/>
        <v>31.39</v>
      </c>
      <c r="BF17" s="77">
        <f t="shared" si="0"/>
        <v>19.98</v>
      </c>
      <c r="BG17" s="77">
        <f t="shared" si="0"/>
        <v>18.207000000000001</v>
      </c>
      <c r="BH17" s="77">
        <f t="shared" si="0"/>
        <v>21.4</v>
      </c>
      <c r="BI17" s="77">
        <f t="shared" si="0"/>
        <v>17.776</v>
      </c>
      <c r="BJ17" s="77">
        <f t="shared" si="0"/>
        <v>30.83</v>
      </c>
      <c r="BK17" s="77">
        <f t="shared" si="0"/>
        <v>29.007000000000001</v>
      </c>
      <c r="BL17" s="77">
        <f t="shared" si="0"/>
        <v>28.234999999999999</v>
      </c>
      <c r="BM17" s="77">
        <f t="shared" si="0"/>
        <v>22.841999999999999</v>
      </c>
      <c r="BN17" s="77">
        <f t="shared" si="0"/>
        <v>12.012</v>
      </c>
      <c r="BO17" s="77">
        <f t="shared" ref="BO17:CW17" si="1">SUM(BO11:BO16)</f>
        <v>7.8579999999999997</v>
      </c>
      <c r="BP17" s="77">
        <f t="shared" si="1"/>
        <v>18.71</v>
      </c>
      <c r="BQ17" s="77">
        <f t="shared" si="1"/>
        <v>6.6950000000000003</v>
      </c>
      <c r="BR17" s="77">
        <f t="shared" si="1"/>
        <v>16.498999999999999</v>
      </c>
      <c r="BS17" s="77">
        <f t="shared" si="1"/>
        <v>22.744</v>
      </c>
      <c r="BT17" s="77">
        <f t="shared" si="1"/>
        <v>31.834</v>
      </c>
      <c r="BU17" s="77">
        <f t="shared" si="1"/>
        <v>35.457000000000001</v>
      </c>
      <c r="BV17" s="77">
        <f t="shared" si="1"/>
        <v>18.09</v>
      </c>
      <c r="BW17" s="77">
        <f t="shared" si="1"/>
        <v>19.396999999999998</v>
      </c>
      <c r="BX17" s="77">
        <f t="shared" si="1"/>
        <v>22.323</v>
      </c>
      <c r="BY17" s="77">
        <f t="shared" si="1"/>
        <v>24.623000000000001</v>
      </c>
      <c r="BZ17" s="77">
        <f t="shared" si="1"/>
        <v>12.307</v>
      </c>
      <c r="CA17" s="77">
        <f t="shared" si="1"/>
        <v>10.564</v>
      </c>
      <c r="CB17" s="77">
        <f t="shared" si="1"/>
        <v>1.5389999999999999</v>
      </c>
      <c r="CC17" s="77">
        <f t="shared" si="1"/>
        <v>2.6669999999999998</v>
      </c>
      <c r="CD17" s="77">
        <f t="shared" si="1"/>
        <v>7.7930000000000001</v>
      </c>
      <c r="CE17" s="77">
        <f t="shared" si="1"/>
        <v>7.4390000000000001</v>
      </c>
      <c r="CF17" s="77">
        <f t="shared" si="1"/>
        <v>10.284000000000001</v>
      </c>
      <c r="CG17" s="77">
        <f t="shared" si="1"/>
        <v>7.3150000000000004</v>
      </c>
      <c r="CH17" s="77">
        <f t="shared" si="1"/>
        <v>4.4210000000000003</v>
      </c>
      <c r="CI17" s="77">
        <f t="shared" si="1"/>
        <v>4.7569999999999997</v>
      </c>
      <c r="CJ17" s="77">
        <f t="shared" si="1"/>
        <v>6.4530000000000003</v>
      </c>
      <c r="CK17" s="77">
        <f t="shared" si="1"/>
        <v>8.2859999999999996</v>
      </c>
      <c r="CL17" s="77">
        <f t="shared" si="1"/>
        <v>22.801000000000002</v>
      </c>
      <c r="CM17" s="77">
        <f t="shared" si="1"/>
        <v>27.931000000000001</v>
      </c>
      <c r="CN17" s="77">
        <f t="shared" si="1"/>
        <v>27.593</v>
      </c>
      <c r="CO17" s="77">
        <f t="shared" si="1"/>
        <v>31.865000000000002</v>
      </c>
      <c r="CP17" s="77">
        <f t="shared" si="1"/>
        <v>34.457000000000001</v>
      </c>
      <c r="CQ17" s="77">
        <f t="shared" si="1"/>
        <v>36.271999999999998</v>
      </c>
      <c r="CR17" s="77">
        <f t="shared" si="1"/>
        <v>33.42</v>
      </c>
      <c r="CS17" s="77">
        <f t="shared" si="1"/>
        <v>22.8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734.10900000000004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>
        <v>6.8</v>
      </c>
      <c r="AR20" s="88">
        <v>6.8</v>
      </c>
      <c r="AS20" s="88">
        <v>6.8</v>
      </c>
      <c r="AT20" s="88">
        <v>6.8</v>
      </c>
      <c r="AU20" s="88">
        <v>6.8</v>
      </c>
      <c r="AV20" s="88">
        <v>6.8</v>
      </c>
      <c r="AW20" s="88">
        <v>3.4</v>
      </c>
      <c r="AX20" s="88">
        <v>6.8</v>
      </c>
      <c r="AY20" s="88">
        <v>3.4</v>
      </c>
      <c r="AZ20" s="88">
        <v>3.4</v>
      </c>
      <c r="BA20" s="88">
        <v>3.4</v>
      </c>
      <c r="BB20" s="88">
        <v>3.4</v>
      </c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16.149999999999999</v>
      </c>
    </row>
    <row r="21" spans="1:102" ht="24.95" customHeight="1" x14ac:dyDescent="0.2">
      <c r="A21" s="92" t="s">
        <v>17</v>
      </c>
      <c r="B21" s="93"/>
      <c r="C21" s="94">
        <v>5</v>
      </c>
      <c r="D21" s="94"/>
      <c r="E21" s="94">
        <v>6</v>
      </c>
      <c r="F21" s="94"/>
      <c r="G21" s="94"/>
      <c r="H21" s="94">
        <v>3</v>
      </c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>
        <v>0.3</v>
      </c>
      <c r="W21" s="94">
        <v>0.4</v>
      </c>
      <c r="X21" s="94"/>
      <c r="Y21" s="94">
        <v>0.5</v>
      </c>
      <c r="Z21" s="94">
        <v>0.9</v>
      </c>
      <c r="AA21" s="94"/>
      <c r="AB21" s="94">
        <v>0.9</v>
      </c>
      <c r="AC21" s="94">
        <v>1.3</v>
      </c>
      <c r="AD21" s="94"/>
      <c r="AE21" s="94">
        <v>1.2</v>
      </c>
      <c r="AF21" s="94">
        <v>4.3</v>
      </c>
      <c r="AG21" s="94">
        <v>5.0999999999999996</v>
      </c>
      <c r="AH21" s="94">
        <v>5.7</v>
      </c>
      <c r="AI21" s="94">
        <v>4.7</v>
      </c>
      <c r="AJ21" s="94">
        <v>5.3</v>
      </c>
      <c r="AK21" s="94">
        <v>4.0999999999999996</v>
      </c>
      <c r="AL21" s="94">
        <v>6.3</v>
      </c>
      <c r="AM21" s="94">
        <v>7.4</v>
      </c>
      <c r="AN21" s="94">
        <v>6.4</v>
      </c>
      <c r="AO21" s="94">
        <v>9.5</v>
      </c>
      <c r="AP21" s="94">
        <v>9.1999999999999993</v>
      </c>
      <c r="AQ21" s="94">
        <v>10.4</v>
      </c>
      <c r="AR21" s="94">
        <v>10.9</v>
      </c>
      <c r="AS21" s="94">
        <v>11.1</v>
      </c>
      <c r="AT21" s="94">
        <v>14.4</v>
      </c>
      <c r="AU21" s="94">
        <v>12.7</v>
      </c>
      <c r="AV21" s="94">
        <v>14.1</v>
      </c>
      <c r="AW21" s="94">
        <v>13.9</v>
      </c>
      <c r="AX21" s="94">
        <v>15.9</v>
      </c>
      <c r="AY21" s="94">
        <v>12.3</v>
      </c>
      <c r="AZ21" s="94">
        <v>13.8</v>
      </c>
      <c r="BA21" s="94">
        <v>10.5</v>
      </c>
      <c r="BB21" s="94">
        <v>10.199999999999999</v>
      </c>
      <c r="BC21" s="94">
        <v>10.5</v>
      </c>
      <c r="BD21" s="94">
        <v>10.5</v>
      </c>
      <c r="BE21" s="94">
        <v>8.8000000000000007</v>
      </c>
      <c r="BF21" s="94">
        <v>8</v>
      </c>
      <c r="BG21" s="94">
        <v>8.5</v>
      </c>
      <c r="BH21" s="94">
        <v>8.3000000000000007</v>
      </c>
      <c r="BI21" s="94">
        <v>6.46</v>
      </c>
      <c r="BJ21" s="94">
        <v>5.0350000000000001</v>
      </c>
      <c r="BK21" s="94">
        <v>2.7549999999999999</v>
      </c>
      <c r="BL21" s="94">
        <v>1.9</v>
      </c>
      <c r="BM21" s="94">
        <v>2.5649999999999999</v>
      </c>
      <c r="BN21" s="94">
        <v>2.5649999999999999</v>
      </c>
      <c r="BO21" s="94">
        <v>2.66</v>
      </c>
      <c r="BP21" s="94">
        <v>2.85</v>
      </c>
      <c r="BQ21" s="94">
        <v>2.4700000000000002</v>
      </c>
      <c r="BR21" s="94">
        <v>5.9</v>
      </c>
      <c r="BS21" s="94">
        <v>5.0999999999999996</v>
      </c>
      <c r="BT21" s="94">
        <v>4.5</v>
      </c>
      <c r="BU21" s="94">
        <v>3.9</v>
      </c>
      <c r="BV21" s="94">
        <v>2.6</v>
      </c>
      <c r="BW21" s="94">
        <v>2.2000000000000002</v>
      </c>
      <c r="BX21" s="94">
        <v>3.3</v>
      </c>
      <c r="BY21" s="94">
        <v>2.4</v>
      </c>
      <c r="BZ21" s="94">
        <v>3.1349999999999998</v>
      </c>
      <c r="CA21" s="94">
        <v>3.895</v>
      </c>
      <c r="CB21" s="94">
        <v>4.18</v>
      </c>
      <c r="CC21" s="94">
        <v>3.1349999999999998</v>
      </c>
      <c r="CD21" s="94">
        <v>3.3250000000000002</v>
      </c>
      <c r="CE21" s="94">
        <v>2.9449999999999998</v>
      </c>
      <c r="CF21" s="94"/>
      <c r="CG21" s="94"/>
      <c r="CH21" s="94">
        <v>1.615</v>
      </c>
      <c r="CI21" s="94">
        <v>1.615</v>
      </c>
      <c r="CJ21" s="94">
        <v>0.66500000000000004</v>
      </c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93.992500000000021</v>
      </c>
    </row>
    <row r="22" spans="1:102" ht="24.95" customHeight="1" x14ac:dyDescent="0.2">
      <c r="A22" s="92" t="s">
        <v>18</v>
      </c>
      <c r="B22" s="98">
        <v>43.225999999999999</v>
      </c>
      <c r="C22" s="99">
        <v>4.1399999999999997</v>
      </c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>
        <v>2.94</v>
      </c>
      <c r="O22" s="99">
        <v>4.6189999999999998</v>
      </c>
      <c r="P22" s="99">
        <v>6.2160000000000002</v>
      </c>
      <c r="Q22" s="99">
        <v>6.0380000000000003</v>
      </c>
      <c r="R22" s="99">
        <v>7.0759999999999996</v>
      </c>
      <c r="S22" s="99">
        <v>7.69</v>
      </c>
      <c r="T22" s="99">
        <v>14.962999999999999</v>
      </c>
      <c r="U22" s="99">
        <v>11.438000000000001</v>
      </c>
      <c r="V22" s="99">
        <v>7.2629999999999999</v>
      </c>
      <c r="W22" s="99">
        <v>8.3480000000000008</v>
      </c>
      <c r="X22" s="99">
        <v>14.526999999999999</v>
      </c>
      <c r="Y22" s="99">
        <v>17.07</v>
      </c>
      <c r="Z22" s="99"/>
      <c r="AA22" s="99"/>
      <c r="AB22" s="99"/>
      <c r="AC22" s="99">
        <v>6.9829999999999997</v>
      </c>
      <c r="AD22" s="99">
        <v>9.782</v>
      </c>
      <c r="AE22" s="99">
        <v>0.41499999999999998</v>
      </c>
      <c r="AF22" s="99">
        <v>7.1210000000000004</v>
      </c>
      <c r="AG22" s="99">
        <v>0.1</v>
      </c>
      <c r="AH22" s="99">
        <v>0.66800000000000004</v>
      </c>
      <c r="AI22" s="99">
        <v>8.94</v>
      </c>
      <c r="AJ22" s="99">
        <v>0.64</v>
      </c>
      <c r="AK22" s="99">
        <v>2.8540000000000001</v>
      </c>
      <c r="AL22" s="99">
        <v>11.984999999999999</v>
      </c>
      <c r="AM22" s="99"/>
      <c r="AN22" s="99">
        <v>7.2039999999999997</v>
      </c>
      <c r="AO22" s="99"/>
      <c r="AP22" s="99"/>
      <c r="AQ22" s="99">
        <v>10.4</v>
      </c>
      <c r="AR22" s="99">
        <v>10.8</v>
      </c>
      <c r="AS22" s="99">
        <v>10.4</v>
      </c>
      <c r="AT22" s="99">
        <v>8.8000000000000007</v>
      </c>
      <c r="AU22" s="99">
        <v>9.6</v>
      </c>
      <c r="AV22" s="99">
        <v>10</v>
      </c>
      <c r="AW22" s="99">
        <v>9.9749999999999996</v>
      </c>
      <c r="AX22" s="99"/>
      <c r="AY22" s="99"/>
      <c r="AZ22" s="99"/>
      <c r="BA22" s="99">
        <v>17.808</v>
      </c>
      <c r="BB22" s="99">
        <v>16.635999999999999</v>
      </c>
      <c r="BC22" s="99">
        <v>13.587999999999999</v>
      </c>
      <c r="BD22" s="99">
        <v>9.7560000000000002</v>
      </c>
      <c r="BE22" s="99">
        <v>5.3419999999999996</v>
      </c>
      <c r="BF22" s="99"/>
      <c r="BG22" s="99"/>
      <c r="BH22" s="99"/>
      <c r="BI22" s="99"/>
      <c r="BJ22" s="99"/>
      <c r="BK22" s="99"/>
      <c r="BL22" s="99"/>
      <c r="BM22" s="99">
        <v>0.16600000000000001</v>
      </c>
      <c r="BN22" s="99">
        <v>0.28299999999999997</v>
      </c>
      <c r="BO22" s="99">
        <v>0.316</v>
      </c>
      <c r="BP22" s="99">
        <v>0.33300000000000002</v>
      </c>
      <c r="BQ22" s="99">
        <v>0.33300000000000002</v>
      </c>
      <c r="BR22" s="99">
        <v>2.028</v>
      </c>
      <c r="BS22" s="99">
        <v>4.5599999999999996</v>
      </c>
      <c r="BT22" s="99">
        <v>6.7030000000000003</v>
      </c>
      <c r="BU22" s="99">
        <v>4.0110000000000001</v>
      </c>
      <c r="BV22" s="99">
        <v>2.6059999999999999</v>
      </c>
      <c r="BW22" s="99">
        <v>0.34599999999999997</v>
      </c>
      <c r="BX22" s="99"/>
      <c r="BY22" s="99"/>
      <c r="BZ22" s="99">
        <v>0.2</v>
      </c>
      <c r="CA22" s="99">
        <v>0.183</v>
      </c>
      <c r="CB22" s="99">
        <v>0.183</v>
      </c>
      <c r="CC22" s="99">
        <v>0.2</v>
      </c>
      <c r="CD22" s="99">
        <v>0.2</v>
      </c>
      <c r="CE22" s="99">
        <v>0.216</v>
      </c>
      <c r="CF22" s="99">
        <v>0.216</v>
      </c>
      <c r="CG22" s="99">
        <v>0.183</v>
      </c>
      <c r="CH22" s="99">
        <v>0.16600000000000001</v>
      </c>
      <c r="CI22" s="99">
        <v>0.15</v>
      </c>
      <c r="CJ22" s="99">
        <v>0.15</v>
      </c>
      <c r="CK22" s="99">
        <v>0.11600000000000001</v>
      </c>
      <c r="CL22" s="99">
        <v>21.391999999999999</v>
      </c>
      <c r="CM22" s="99">
        <v>17.719000000000001</v>
      </c>
      <c r="CN22" s="99">
        <v>18.7</v>
      </c>
      <c r="CO22" s="99">
        <v>16.646999999999998</v>
      </c>
      <c r="CP22" s="99">
        <v>15.744999999999999</v>
      </c>
      <c r="CQ22" s="99">
        <v>15.13</v>
      </c>
      <c r="CR22" s="99">
        <v>15.182</v>
      </c>
      <c r="CS22" s="99">
        <v>15.708</v>
      </c>
      <c r="CT22" s="100"/>
      <c r="CU22" s="100"/>
      <c r="CV22" s="100"/>
      <c r="CW22" s="96"/>
      <c r="CX22" s="97">
        <f t="array" ref="CX22">SUMPRODUCT(B22:CW22*0.25)</f>
        <v>126.35550000000002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43.225999999999999</v>
      </c>
      <c r="C27" s="107">
        <f t="shared" si="2"/>
        <v>9.14</v>
      </c>
      <c r="D27" s="107">
        <f t="shared" si="2"/>
        <v>0</v>
      </c>
      <c r="E27" s="107">
        <f t="shared" si="2"/>
        <v>6</v>
      </c>
      <c r="F27" s="107">
        <f t="shared" si="2"/>
        <v>0</v>
      </c>
      <c r="G27" s="107">
        <f t="shared" si="2"/>
        <v>0</v>
      </c>
      <c r="H27" s="107">
        <f t="shared" si="2"/>
        <v>3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2.94</v>
      </c>
      <c r="O27" s="107">
        <f t="shared" si="2"/>
        <v>4.6189999999999998</v>
      </c>
      <c r="P27" s="107">
        <f t="shared" si="2"/>
        <v>6.2160000000000002</v>
      </c>
      <c r="Q27" s="107">
        <f>SUM(Q20:Q26)</f>
        <v>6.0380000000000003</v>
      </c>
      <c r="R27" s="107">
        <f t="shared" ref="R27:CC27" si="3">SUM(R20:R26)</f>
        <v>7.0759999999999996</v>
      </c>
      <c r="S27" s="107">
        <f t="shared" si="3"/>
        <v>7.69</v>
      </c>
      <c r="T27" s="107">
        <f t="shared" si="3"/>
        <v>14.962999999999999</v>
      </c>
      <c r="U27" s="107">
        <f t="shared" si="3"/>
        <v>11.438000000000001</v>
      </c>
      <c r="V27" s="107">
        <f t="shared" si="3"/>
        <v>7.5629999999999997</v>
      </c>
      <c r="W27" s="107">
        <f t="shared" si="3"/>
        <v>8.7480000000000011</v>
      </c>
      <c r="X27" s="107">
        <f t="shared" si="3"/>
        <v>14.526999999999999</v>
      </c>
      <c r="Y27" s="107">
        <f t="shared" si="3"/>
        <v>17.57</v>
      </c>
      <c r="Z27" s="107">
        <f t="shared" si="3"/>
        <v>0.9</v>
      </c>
      <c r="AA27" s="107">
        <f t="shared" si="3"/>
        <v>0</v>
      </c>
      <c r="AB27" s="107">
        <f t="shared" si="3"/>
        <v>0.9</v>
      </c>
      <c r="AC27" s="107">
        <f t="shared" si="3"/>
        <v>8.2829999999999995</v>
      </c>
      <c r="AD27" s="107">
        <f t="shared" si="3"/>
        <v>9.782</v>
      </c>
      <c r="AE27" s="107">
        <f t="shared" si="3"/>
        <v>1.615</v>
      </c>
      <c r="AF27" s="107">
        <f t="shared" si="3"/>
        <v>11.420999999999999</v>
      </c>
      <c r="AG27" s="107">
        <f t="shared" si="3"/>
        <v>5.1999999999999993</v>
      </c>
      <c r="AH27" s="107">
        <f t="shared" si="3"/>
        <v>6.3680000000000003</v>
      </c>
      <c r="AI27" s="107">
        <f t="shared" si="3"/>
        <v>13.64</v>
      </c>
      <c r="AJ27" s="107">
        <f t="shared" si="3"/>
        <v>5.9399999999999995</v>
      </c>
      <c r="AK27" s="107">
        <f t="shared" si="3"/>
        <v>6.9539999999999997</v>
      </c>
      <c r="AL27" s="107">
        <f t="shared" si="3"/>
        <v>18.285</v>
      </c>
      <c r="AM27" s="107">
        <f t="shared" si="3"/>
        <v>7.4</v>
      </c>
      <c r="AN27" s="107">
        <f t="shared" si="3"/>
        <v>13.603999999999999</v>
      </c>
      <c r="AO27" s="107">
        <f t="shared" si="3"/>
        <v>9.5</v>
      </c>
      <c r="AP27" s="107">
        <f t="shared" si="3"/>
        <v>9.1999999999999993</v>
      </c>
      <c r="AQ27" s="107">
        <f t="shared" si="3"/>
        <v>27.6</v>
      </c>
      <c r="AR27" s="107">
        <f t="shared" si="3"/>
        <v>28.5</v>
      </c>
      <c r="AS27" s="107">
        <f t="shared" si="3"/>
        <v>28.299999999999997</v>
      </c>
      <c r="AT27" s="107">
        <f t="shared" si="3"/>
        <v>30</v>
      </c>
      <c r="AU27" s="107">
        <f t="shared" si="3"/>
        <v>29.1</v>
      </c>
      <c r="AV27" s="107">
        <f t="shared" si="3"/>
        <v>30.9</v>
      </c>
      <c r="AW27" s="107">
        <f t="shared" si="3"/>
        <v>27.274999999999999</v>
      </c>
      <c r="AX27" s="107">
        <f t="shared" si="3"/>
        <v>22.7</v>
      </c>
      <c r="AY27" s="107">
        <f t="shared" si="3"/>
        <v>15.700000000000001</v>
      </c>
      <c r="AZ27" s="107">
        <f t="shared" si="3"/>
        <v>17.2</v>
      </c>
      <c r="BA27" s="107">
        <f t="shared" si="3"/>
        <v>31.707999999999998</v>
      </c>
      <c r="BB27" s="107">
        <f t="shared" si="3"/>
        <v>30.235999999999997</v>
      </c>
      <c r="BC27" s="107">
        <f t="shared" si="3"/>
        <v>24.088000000000001</v>
      </c>
      <c r="BD27" s="107">
        <f t="shared" si="3"/>
        <v>20.256</v>
      </c>
      <c r="BE27" s="107">
        <f t="shared" si="3"/>
        <v>14.141999999999999</v>
      </c>
      <c r="BF27" s="107">
        <f t="shared" si="3"/>
        <v>8</v>
      </c>
      <c r="BG27" s="107">
        <f t="shared" si="3"/>
        <v>8.5</v>
      </c>
      <c r="BH27" s="107">
        <f t="shared" si="3"/>
        <v>8.3000000000000007</v>
      </c>
      <c r="BI27" s="107">
        <f t="shared" si="3"/>
        <v>6.46</v>
      </c>
      <c r="BJ27" s="107">
        <f t="shared" si="3"/>
        <v>5.0350000000000001</v>
      </c>
      <c r="BK27" s="107">
        <f t="shared" si="3"/>
        <v>2.7549999999999999</v>
      </c>
      <c r="BL27" s="107">
        <f t="shared" si="3"/>
        <v>1.9</v>
      </c>
      <c r="BM27" s="107">
        <f t="shared" si="3"/>
        <v>2.7309999999999999</v>
      </c>
      <c r="BN27" s="107">
        <f t="shared" si="3"/>
        <v>2.8479999999999999</v>
      </c>
      <c r="BO27" s="107">
        <f t="shared" si="3"/>
        <v>2.976</v>
      </c>
      <c r="BP27" s="107">
        <f t="shared" si="3"/>
        <v>3.1830000000000003</v>
      </c>
      <c r="BQ27" s="107">
        <f t="shared" si="3"/>
        <v>2.8030000000000004</v>
      </c>
      <c r="BR27" s="107">
        <f t="shared" si="3"/>
        <v>7.9280000000000008</v>
      </c>
      <c r="BS27" s="107">
        <f t="shared" si="3"/>
        <v>9.66</v>
      </c>
      <c r="BT27" s="107">
        <f t="shared" si="3"/>
        <v>11.202999999999999</v>
      </c>
      <c r="BU27" s="107">
        <f t="shared" si="3"/>
        <v>7.9109999999999996</v>
      </c>
      <c r="BV27" s="107">
        <f t="shared" si="3"/>
        <v>5.2059999999999995</v>
      </c>
      <c r="BW27" s="107">
        <f t="shared" si="3"/>
        <v>2.5460000000000003</v>
      </c>
      <c r="BX27" s="107">
        <f t="shared" si="3"/>
        <v>3.3</v>
      </c>
      <c r="BY27" s="107">
        <f t="shared" si="3"/>
        <v>2.4</v>
      </c>
      <c r="BZ27" s="107">
        <f t="shared" si="3"/>
        <v>3.335</v>
      </c>
      <c r="CA27" s="107">
        <f t="shared" si="3"/>
        <v>4.0780000000000003</v>
      </c>
      <c r="CB27" s="107">
        <f t="shared" si="3"/>
        <v>4.3629999999999995</v>
      </c>
      <c r="CC27" s="107">
        <f t="shared" si="3"/>
        <v>3.335</v>
      </c>
      <c r="CD27" s="107">
        <f t="shared" ref="CD27:CW27" si="4">SUM(CD20:CD26)</f>
        <v>3.5250000000000004</v>
      </c>
      <c r="CE27" s="107">
        <f t="shared" si="4"/>
        <v>3.161</v>
      </c>
      <c r="CF27" s="107">
        <f t="shared" si="4"/>
        <v>0.216</v>
      </c>
      <c r="CG27" s="107">
        <f t="shared" si="4"/>
        <v>0.183</v>
      </c>
      <c r="CH27" s="107">
        <f t="shared" si="4"/>
        <v>1.7809999999999999</v>
      </c>
      <c r="CI27" s="107">
        <f t="shared" si="4"/>
        <v>1.7649999999999999</v>
      </c>
      <c r="CJ27" s="107">
        <f t="shared" si="4"/>
        <v>0.81500000000000006</v>
      </c>
      <c r="CK27" s="107">
        <f t="shared" si="4"/>
        <v>0.11600000000000001</v>
      </c>
      <c r="CL27" s="107">
        <f t="shared" si="4"/>
        <v>21.391999999999999</v>
      </c>
      <c r="CM27" s="107">
        <f t="shared" si="4"/>
        <v>17.719000000000001</v>
      </c>
      <c r="CN27" s="107">
        <f t="shared" si="4"/>
        <v>18.7</v>
      </c>
      <c r="CO27" s="107">
        <f t="shared" si="4"/>
        <v>16.646999999999998</v>
      </c>
      <c r="CP27" s="107">
        <f t="shared" si="4"/>
        <v>15.744999999999999</v>
      </c>
      <c r="CQ27" s="107">
        <f t="shared" si="4"/>
        <v>15.13</v>
      </c>
      <c r="CR27" s="107">
        <f t="shared" si="4"/>
        <v>15.182</v>
      </c>
      <c r="CS27" s="107">
        <f t="shared" si="4"/>
        <v>15.708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236.49800000000005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56.216000000000001</v>
      </c>
      <c r="C31" s="94">
        <v>56.97</v>
      </c>
      <c r="D31" s="94">
        <v>39.014000000000003</v>
      </c>
      <c r="E31" s="94">
        <v>43.566000000000003</v>
      </c>
      <c r="F31" s="94">
        <v>32.581000000000003</v>
      </c>
      <c r="G31" s="94">
        <v>26.149000000000001</v>
      </c>
      <c r="H31" s="94">
        <v>23.478000000000002</v>
      </c>
      <c r="I31" s="94">
        <v>21.539000000000001</v>
      </c>
      <c r="J31" s="94">
        <v>19.943000000000001</v>
      </c>
      <c r="K31" s="94">
        <v>20.776</v>
      </c>
      <c r="L31" s="94">
        <v>25.617999999999999</v>
      </c>
      <c r="M31" s="94">
        <v>32.395000000000003</v>
      </c>
      <c r="N31" s="94">
        <v>31.05</v>
      </c>
      <c r="O31" s="94">
        <v>27.021999999999998</v>
      </c>
      <c r="P31" s="94">
        <v>21.652999999999999</v>
      </c>
      <c r="Q31" s="94">
        <v>19.634</v>
      </c>
      <c r="R31" s="94">
        <v>17.190999999999999</v>
      </c>
      <c r="S31" s="94">
        <v>18.643999999999998</v>
      </c>
      <c r="T31" s="94">
        <v>20.420000000000002</v>
      </c>
      <c r="U31" s="94">
        <v>19.838999999999999</v>
      </c>
      <c r="V31" s="94">
        <v>16.169</v>
      </c>
      <c r="W31" s="94">
        <v>15.807</v>
      </c>
      <c r="X31" s="94">
        <v>17.059000000000001</v>
      </c>
      <c r="Y31" s="94">
        <v>17.57</v>
      </c>
      <c r="Z31" s="94">
        <v>15.878</v>
      </c>
      <c r="AA31" s="94">
        <v>18.04</v>
      </c>
      <c r="AB31" s="94">
        <v>30.276</v>
      </c>
      <c r="AC31" s="94">
        <v>24.641999999999999</v>
      </c>
      <c r="AD31" s="94">
        <v>37.93</v>
      </c>
      <c r="AE31" s="94">
        <v>38.311</v>
      </c>
      <c r="AF31" s="94">
        <v>51.957000000000001</v>
      </c>
      <c r="AG31" s="94">
        <v>70.230999999999995</v>
      </c>
      <c r="AH31" s="94">
        <v>89.418999999999997</v>
      </c>
      <c r="AI31" s="94">
        <v>144.32400000000001</v>
      </c>
      <c r="AJ31" s="94">
        <v>131.923</v>
      </c>
      <c r="AK31" s="94">
        <v>145.583</v>
      </c>
      <c r="AL31" s="94">
        <v>61.228000000000002</v>
      </c>
      <c r="AM31" s="94">
        <v>125.77800000000001</v>
      </c>
      <c r="AN31" s="94">
        <v>71.911000000000001</v>
      </c>
      <c r="AO31" s="94">
        <v>23.134</v>
      </c>
      <c r="AP31" s="94">
        <v>46.073999999999998</v>
      </c>
      <c r="AQ31" s="94">
        <v>61.024999999999999</v>
      </c>
      <c r="AR31" s="94">
        <v>58.86</v>
      </c>
      <c r="AS31" s="94">
        <v>59.241999999999997</v>
      </c>
      <c r="AT31" s="94">
        <v>122.4</v>
      </c>
      <c r="AU31" s="94">
        <v>65.683999999999997</v>
      </c>
      <c r="AV31" s="94">
        <v>96.905000000000001</v>
      </c>
      <c r="AW31" s="94">
        <v>87.819000000000003</v>
      </c>
      <c r="AX31" s="94">
        <v>81.206000000000003</v>
      </c>
      <c r="AY31" s="94">
        <v>67.736000000000004</v>
      </c>
      <c r="AZ31" s="94">
        <v>67.623999999999995</v>
      </c>
      <c r="BA31" s="94">
        <v>81.936000000000007</v>
      </c>
      <c r="BB31" s="94">
        <v>77.772999999999996</v>
      </c>
      <c r="BC31" s="94">
        <v>78.284000000000006</v>
      </c>
      <c r="BD31" s="94">
        <v>49.436</v>
      </c>
      <c r="BE31" s="94">
        <v>45.531999999999996</v>
      </c>
      <c r="BF31" s="94">
        <v>27.98</v>
      </c>
      <c r="BG31" s="94">
        <v>26.707000000000001</v>
      </c>
      <c r="BH31" s="94">
        <v>29.7</v>
      </c>
      <c r="BI31" s="94">
        <v>24.236000000000001</v>
      </c>
      <c r="BJ31" s="94">
        <v>35.865000000000002</v>
      </c>
      <c r="BK31" s="94">
        <v>31.762</v>
      </c>
      <c r="BL31" s="94">
        <v>30.135000000000002</v>
      </c>
      <c r="BM31" s="94">
        <v>25.573</v>
      </c>
      <c r="BN31" s="94">
        <v>14.86</v>
      </c>
      <c r="BO31" s="94">
        <v>10.834</v>
      </c>
      <c r="BP31" s="94">
        <v>21.893000000000001</v>
      </c>
      <c r="BQ31" s="94">
        <v>9.4979999999999993</v>
      </c>
      <c r="BR31" s="94">
        <v>24.427</v>
      </c>
      <c r="BS31" s="94">
        <v>32.404000000000003</v>
      </c>
      <c r="BT31" s="94">
        <v>43.036999999999999</v>
      </c>
      <c r="BU31" s="94">
        <v>43.368000000000002</v>
      </c>
      <c r="BV31" s="94">
        <v>23.295999999999999</v>
      </c>
      <c r="BW31" s="94">
        <v>21.943000000000001</v>
      </c>
      <c r="BX31" s="94">
        <v>25.623000000000001</v>
      </c>
      <c r="BY31" s="94">
        <v>27.023</v>
      </c>
      <c r="BZ31" s="94">
        <v>15.641999999999999</v>
      </c>
      <c r="CA31" s="94">
        <v>14.641999999999999</v>
      </c>
      <c r="CB31" s="94">
        <v>5.9020000000000001</v>
      </c>
      <c r="CC31" s="94">
        <v>6.0019999999999998</v>
      </c>
      <c r="CD31" s="94">
        <v>11.318</v>
      </c>
      <c r="CE31" s="94">
        <v>10.6</v>
      </c>
      <c r="CF31" s="94">
        <v>10.5</v>
      </c>
      <c r="CG31" s="94">
        <v>7.4980000000000002</v>
      </c>
      <c r="CH31" s="94">
        <v>6.202</v>
      </c>
      <c r="CI31" s="94">
        <v>6.5220000000000002</v>
      </c>
      <c r="CJ31" s="94">
        <v>7.2679999999999998</v>
      </c>
      <c r="CK31" s="94">
        <v>8.4019999999999992</v>
      </c>
      <c r="CL31" s="94">
        <v>44.192999999999998</v>
      </c>
      <c r="CM31" s="94">
        <v>45.65</v>
      </c>
      <c r="CN31" s="94">
        <v>46.292999999999999</v>
      </c>
      <c r="CO31" s="94">
        <v>48.512</v>
      </c>
      <c r="CP31" s="94">
        <v>50.201999999999998</v>
      </c>
      <c r="CQ31" s="94">
        <v>51.402000000000001</v>
      </c>
      <c r="CR31" s="94">
        <v>48.601999999999997</v>
      </c>
      <c r="CS31" s="94">
        <v>38.508000000000003</v>
      </c>
      <c r="CT31" s="95"/>
      <c r="CU31" s="95"/>
      <c r="CV31" s="95"/>
      <c r="CW31" s="96"/>
      <c r="CX31" s="97">
        <f t="array" ref="CX31">SUMPRODUCT(B31:CW31*0.25)</f>
        <v>970.60700000000043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56.216000000000001</v>
      </c>
      <c r="C33" s="77">
        <f t="shared" ref="C33:BN33" si="5">SUM(C30:C32)</f>
        <v>56.97</v>
      </c>
      <c r="D33" s="77">
        <f t="shared" si="5"/>
        <v>39.014000000000003</v>
      </c>
      <c r="E33" s="77">
        <f t="shared" si="5"/>
        <v>43.566000000000003</v>
      </c>
      <c r="F33" s="77">
        <f t="shared" si="5"/>
        <v>32.581000000000003</v>
      </c>
      <c r="G33" s="77">
        <f t="shared" si="5"/>
        <v>26.149000000000001</v>
      </c>
      <c r="H33" s="77">
        <f t="shared" si="5"/>
        <v>23.478000000000002</v>
      </c>
      <c r="I33" s="77">
        <f t="shared" si="5"/>
        <v>21.539000000000001</v>
      </c>
      <c r="J33" s="77">
        <f t="shared" si="5"/>
        <v>19.943000000000001</v>
      </c>
      <c r="K33" s="77">
        <f t="shared" si="5"/>
        <v>20.776</v>
      </c>
      <c r="L33" s="77">
        <f t="shared" si="5"/>
        <v>25.617999999999999</v>
      </c>
      <c r="M33" s="77">
        <f t="shared" si="5"/>
        <v>32.395000000000003</v>
      </c>
      <c r="N33" s="77">
        <f t="shared" si="5"/>
        <v>31.05</v>
      </c>
      <c r="O33" s="77">
        <f t="shared" si="5"/>
        <v>27.021999999999998</v>
      </c>
      <c r="P33" s="77">
        <f t="shared" si="5"/>
        <v>21.652999999999999</v>
      </c>
      <c r="Q33" s="77">
        <f t="shared" si="5"/>
        <v>19.634</v>
      </c>
      <c r="R33" s="77">
        <f t="shared" si="5"/>
        <v>17.190999999999999</v>
      </c>
      <c r="S33" s="77">
        <f t="shared" si="5"/>
        <v>18.643999999999998</v>
      </c>
      <c r="T33" s="77">
        <f t="shared" si="5"/>
        <v>20.420000000000002</v>
      </c>
      <c r="U33" s="77">
        <f t="shared" si="5"/>
        <v>19.838999999999999</v>
      </c>
      <c r="V33" s="77">
        <f t="shared" si="5"/>
        <v>16.169</v>
      </c>
      <c r="W33" s="77">
        <f t="shared" si="5"/>
        <v>15.807</v>
      </c>
      <c r="X33" s="77">
        <f t="shared" si="5"/>
        <v>17.059000000000001</v>
      </c>
      <c r="Y33" s="77">
        <f t="shared" si="5"/>
        <v>17.57</v>
      </c>
      <c r="Z33" s="77">
        <f t="shared" si="5"/>
        <v>15.878</v>
      </c>
      <c r="AA33" s="77">
        <f t="shared" si="5"/>
        <v>18.04</v>
      </c>
      <c r="AB33" s="77">
        <f t="shared" si="5"/>
        <v>30.276</v>
      </c>
      <c r="AC33" s="77">
        <f t="shared" si="5"/>
        <v>24.641999999999999</v>
      </c>
      <c r="AD33" s="77">
        <f t="shared" si="5"/>
        <v>37.93</v>
      </c>
      <c r="AE33" s="77">
        <f t="shared" si="5"/>
        <v>38.311</v>
      </c>
      <c r="AF33" s="77">
        <f t="shared" si="5"/>
        <v>51.957000000000001</v>
      </c>
      <c r="AG33" s="77">
        <f t="shared" si="5"/>
        <v>70.230999999999995</v>
      </c>
      <c r="AH33" s="77">
        <f t="shared" si="5"/>
        <v>89.418999999999997</v>
      </c>
      <c r="AI33" s="77">
        <f t="shared" si="5"/>
        <v>144.32400000000001</v>
      </c>
      <c r="AJ33" s="77">
        <f t="shared" si="5"/>
        <v>131.923</v>
      </c>
      <c r="AK33" s="77">
        <f t="shared" si="5"/>
        <v>145.583</v>
      </c>
      <c r="AL33" s="77">
        <f t="shared" si="5"/>
        <v>61.228000000000002</v>
      </c>
      <c r="AM33" s="77">
        <f t="shared" si="5"/>
        <v>125.77800000000001</v>
      </c>
      <c r="AN33" s="77">
        <f t="shared" si="5"/>
        <v>71.911000000000001</v>
      </c>
      <c r="AO33" s="77">
        <f t="shared" si="5"/>
        <v>23.134</v>
      </c>
      <c r="AP33" s="77">
        <f t="shared" si="5"/>
        <v>46.073999999999998</v>
      </c>
      <c r="AQ33" s="77">
        <f t="shared" si="5"/>
        <v>61.024999999999999</v>
      </c>
      <c r="AR33" s="77">
        <f t="shared" si="5"/>
        <v>58.86</v>
      </c>
      <c r="AS33" s="77">
        <f t="shared" si="5"/>
        <v>59.241999999999997</v>
      </c>
      <c r="AT33" s="77">
        <f t="shared" si="5"/>
        <v>122.4</v>
      </c>
      <c r="AU33" s="77">
        <f t="shared" si="5"/>
        <v>65.683999999999997</v>
      </c>
      <c r="AV33" s="77">
        <f t="shared" si="5"/>
        <v>96.905000000000001</v>
      </c>
      <c r="AW33" s="77">
        <f t="shared" si="5"/>
        <v>87.819000000000003</v>
      </c>
      <c r="AX33" s="77">
        <f t="shared" si="5"/>
        <v>81.206000000000003</v>
      </c>
      <c r="AY33" s="77">
        <f t="shared" si="5"/>
        <v>67.736000000000004</v>
      </c>
      <c r="AZ33" s="77">
        <f t="shared" si="5"/>
        <v>67.623999999999995</v>
      </c>
      <c r="BA33" s="77">
        <f t="shared" si="5"/>
        <v>81.936000000000007</v>
      </c>
      <c r="BB33" s="77">
        <f t="shared" si="5"/>
        <v>77.772999999999996</v>
      </c>
      <c r="BC33" s="77">
        <f t="shared" si="5"/>
        <v>78.284000000000006</v>
      </c>
      <c r="BD33" s="77">
        <f t="shared" si="5"/>
        <v>49.436</v>
      </c>
      <c r="BE33" s="77">
        <f t="shared" si="5"/>
        <v>45.531999999999996</v>
      </c>
      <c r="BF33" s="77">
        <f t="shared" si="5"/>
        <v>27.98</v>
      </c>
      <c r="BG33" s="77">
        <f t="shared" si="5"/>
        <v>26.707000000000001</v>
      </c>
      <c r="BH33" s="77">
        <f t="shared" si="5"/>
        <v>29.7</v>
      </c>
      <c r="BI33" s="77">
        <f t="shared" si="5"/>
        <v>24.236000000000001</v>
      </c>
      <c r="BJ33" s="77">
        <f t="shared" si="5"/>
        <v>35.865000000000002</v>
      </c>
      <c r="BK33" s="77">
        <f t="shared" si="5"/>
        <v>31.762</v>
      </c>
      <c r="BL33" s="77">
        <f t="shared" si="5"/>
        <v>30.135000000000002</v>
      </c>
      <c r="BM33" s="77">
        <f t="shared" si="5"/>
        <v>25.573</v>
      </c>
      <c r="BN33" s="77">
        <f t="shared" si="5"/>
        <v>14.86</v>
      </c>
      <c r="BO33" s="77">
        <f t="shared" ref="BO33:CW33" si="6">SUM(BO30:BO32)</f>
        <v>10.834</v>
      </c>
      <c r="BP33" s="77">
        <f t="shared" si="6"/>
        <v>21.893000000000001</v>
      </c>
      <c r="BQ33" s="77">
        <f t="shared" si="6"/>
        <v>9.4979999999999993</v>
      </c>
      <c r="BR33" s="77">
        <f t="shared" si="6"/>
        <v>24.427</v>
      </c>
      <c r="BS33" s="77">
        <f t="shared" si="6"/>
        <v>32.404000000000003</v>
      </c>
      <c r="BT33" s="77">
        <f t="shared" si="6"/>
        <v>43.036999999999999</v>
      </c>
      <c r="BU33" s="77">
        <f t="shared" si="6"/>
        <v>43.368000000000002</v>
      </c>
      <c r="BV33" s="77">
        <f t="shared" si="6"/>
        <v>23.295999999999999</v>
      </c>
      <c r="BW33" s="77">
        <f t="shared" si="6"/>
        <v>21.943000000000001</v>
      </c>
      <c r="BX33" s="77">
        <f t="shared" si="6"/>
        <v>25.623000000000001</v>
      </c>
      <c r="BY33" s="77">
        <f t="shared" si="6"/>
        <v>27.023</v>
      </c>
      <c r="BZ33" s="77">
        <f t="shared" si="6"/>
        <v>15.641999999999999</v>
      </c>
      <c r="CA33" s="77">
        <f t="shared" si="6"/>
        <v>14.641999999999999</v>
      </c>
      <c r="CB33" s="77">
        <f t="shared" si="6"/>
        <v>5.9020000000000001</v>
      </c>
      <c r="CC33" s="77">
        <f t="shared" si="6"/>
        <v>6.0019999999999998</v>
      </c>
      <c r="CD33" s="77">
        <f t="shared" si="6"/>
        <v>11.318</v>
      </c>
      <c r="CE33" s="77">
        <f t="shared" si="6"/>
        <v>10.6</v>
      </c>
      <c r="CF33" s="77">
        <f t="shared" si="6"/>
        <v>10.5</v>
      </c>
      <c r="CG33" s="77">
        <f t="shared" si="6"/>
        <v>7.4980000000000002</v>
      </c>
      <c r="CH33" s="77">
        <f t="shared" si="6"/>
        <v>6.202</v>
      </c>
      <c r="CI33" s="77">
        <f t="shared" si="6"/>
        <v>6.5220000000000002</v>
      </c>
      <c r="CJ33" s="77">
        <f t="shared" si="6"/>
        <v>7.2679999999999998</v>
      </c>
      <c r="CK33" s="77">
        <f t="shared" si="6"/>
        <v>8.4019999999999992</v>
      </c>
      <c r="CL33" s="77">
        <f t="shared" si="6"/>
        <v>44.192999999999998</v>
      </c>
      <c r="CM33" s="77">
        <f t="shared" si="6"/>
        <v>45.65</v>
      </c>
      <c r="CN33" s="77">
        <f t="shared" si="6"/>
        <v>46.292999999999999</v>
      </c>
      <c r="CO33" s="77">
        <f t="shared" si="6"/>
        <v>48.512</v>
      </c>
      <c r="CP33" s="77">
        <f t="shared" si="6"/>
        <v>50.201999999999998</v>
      </c>
      <c r="CQ33" s="77">
        <f t="shared" si="6"/>
        <v>51.402000000000001</v>
      </c>
      <c r="CR33" s="77">
        <f t="shared" si="6"/>
        <v>48.601999999999997</v>
      </c>
      <c r="CS33" s="77">
        <f t="shared" si="6"/>
        <v>38.508000000000003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970.60700000000043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>
        <v>9.1999999999999993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2.2999999999999998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68.8</v>
      </c>
      <c r="AM40" s="120">
        <v>68.8</v>
      </c>
      <c r="AN40" s="120">
        <v>68.8</v>
      </c>
      <c r="AO40" s="120">
        <v>68.8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68.8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9.1999999999999993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68.8</v>
      </c>
      <c r="AM41" s="107">
        <f t="shared" si="7"/>
        <v>68.8</v>
      </c>
      <c r="AN41" s="107">
        <f t="shared" si="7"/>
        <v>68.8</v>
      </c>
      <c r="AO41" s="107">
        <f t="shared" si="7"/>
        <v>68.8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71.099999999999994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>
        <v>9.1999999999999993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2.2999999999999998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68.8</v>
      </c>
      <c r="AM48" s="120">
        <v>68.8</v>
      </c>
      <c r="AN48" s="120">
        <v>68.8</v>
      </c>
      <c r="AO48" s="120">
        <v>68.8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68.8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9.1999999999999993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68.8</v>
      </c>
      <c r="AM50" s="107">
        <f t="shared" si="9"/>
        <v>68.8</v>
      </c>
      <c r="AN50" s="107">
        <f t="shared" si="9"/>
        <v>68.8</v>
      </c>
      <c r="AO50" s="107">
        <f t="shared" si="9"/>
        <v>68.8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71.099999999999994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56.216000000000001</v>
      </c>
      <c r="C53" s="107">
        <f t="shared" ref="C53:BN53" si="13">C17+C27+C41</f>
        <v>56.97</v>
      </c>
      <c r="D53" s="107">
        <f t="shared" si="13"/>
        <v>39.013999999999996</v>
      </c>
      <c r="E53" s="107">
        <f t="shared" si="13"/>
        <v>43.566000000000003</v>
      </c>
      <c r="F53" s="107">
        <f t="shared" si="13"/>
        <v>32.580999999999996</v>
      </c>
      <c r="G53" s="107">
        <f t="shared" si="13"/>
        <v>26.149000000000001</v>
      </c>
      <c r="H53" s="107">
        <f t="shared" si="13"/>
        <v>23.477999999999998</v>
      </c>
      <c r="I53" s="107">
        <f t="shared" si="13"/>
        <v>21.539000000000001</v>
      </c>
      <c r="J53" s="107">
        <f t="shared" si="13"/>
        <v>19.943000000000001</v>
      </c>
      <c r="K53" s="107">
        <f t="shared" si="13"/>
        <v>20.776</v>
      </c>
      <c r="L53" s="107">
        <f t="shared" si="13"/>
        <v>25.617999999999999</v>
      </c>
      <c r="M53" s="107">
        <f t="shared" si="13"/>
        <v>32.395000000000003</v>
      </c>
      <c r="N53" s="107">
        <f t="shared" si="13"/>
        <v>31.050000000000004</v>
      </c>
      <c r="O53" s="107">
        <f t="shared" si="13"/>
        <v>27.022000000000002</v>
      </c>
      <c r="P53" s="107">
        <f t="shared" si="13"/>
        <v>21.652999999999999</v>
      </c>
      <c r="Q53" s="107">
        <f t="shared" si="13"/>
        <v>19.634</v>
      </c>
      <c r="R53" s="107">
        <f t="shared" si="13"/>
        <v>17.190999999999999</v>
      </c>
      <c r="S53" s="107">
        <f t="shared" si="13"/>
        <v>18.644000000000002</v>
      </c>
      <c r="T53" s="107">
        <f t="shared" si="13"/>
        <v>20.419999999999998</v>
      </c>
      <c r="U53" s="107">
        <f t="shared" si="13"/>
        <v>19.838999999999999</v>
      </c>
      <c r="V53" s="107">
        <f t="shared" si="13"/>
        <v>16.169</v>
      </c>
      <c r="W53" s="107">
        <f t="shared" si="13"/>
        <v>15.807000000000002</v>
      </c>
      <c r="X53" s="107">
        <f t="shared" si="13"/>
        <v>17.058999999999997</v>
      </c>
      <c r="Y53" s="107">
        <f t="shared" si="13"/>
        <v>17.57</v>
      </c>
      <c r="Z53" s="107">
        <f t="shared" si="13"/>
        <v>15.878</v>
      </c>
      <c r="AA53" s="107">
        <f t="shared" si="13"/>
        <v>18.04</v>
      </c>
      <c r="AB53" s="107">
        <f t="shared" si="13"/>
        <v>30.276</v>
      </c>
      <c r="AC53" s="107">
        <f t="shared" si="13"/>
        <v>33.841999999999999</v>
      </c>
      <c r="AD53" s="107">
        <f t="shared" si="13"/>
        <v>37.93</v>
      </c>
      <c r="AE53" s="107">
        <f t="shared" si="13"/>
        <v>38.311</v>
      </c>
      <c r="AF53" s="107">
        <f t="shared" si="13"/>
        <v>51.957000000000001</v>
      </c>
      <c r="AG53" s="107">
        <f t="shared" si="13"/>
        <v>70.231000000000009</v>
      </c>
      <c r="AH53" s="107">
        <f t="shared" si="13"/>
        <v>89.418999999999997</v>
      </c>
      <c r="AI53" s="107">
        <f t="shared" si="13"/>
        <v>144.32400000000001</v>
      </c>
      <c r="AJ53" s="107">
        <f t="shared" si="13"/>
        <v>131.923</v>
      </c>
      <c r="AK53" s="107">
        <f t="shared" si="13"/>
        <v>145.58300000000003</v>
      </c>
      <c r="AL53" s="107">
        <f t="shared" si="13"/>
        <v>130.02799999999999</v>
      </c>
      <c r="AM53" s="107">
        <f t="shared" si="13"/>
        <v>194.578</v>
      </c>
      <c r="AN53" s="107">
        <f t="shared" si="13"/>
        <v>140.71100000000001</v>
      </c>
      <c r="AO53" s="107">
        <f t="shared" si="13"/>
        <v>91.933999999999997</v>
      </c>
      <c r="AP53" s="107">
        <f t="shared" si="13"/>
        <v>46.073999999999998</v>
      </c>
      <c r="AQ53" s="107">
        <f t="shared" si="13"/>
        <v>61.024999999999999</v>
      </c>
      <c r="AR53" s="107">
        <f t="shared" si="13"/>
        <v>58.86</v>
      </c>
      <c r="AS53" s="107">
        <f t="shared" si="13"/>
        <v>59.241999999999997</v>
      </c>
      <c r="AT53" s="107">
        <f t="shared" si="13"/>
        <v>122.4</v>
      </c>
      <c r="AU53" s="107">
        <f t="shared" si="13"/>
        <v>65.683999999999997</v>
      </c>
      <c r="AV53" s="107">
        <f t="shared" si="13"/>
        <v>96.905000000000001</v>
      </c>
      <c r="AW53" s="107">
        <f t="shared" si="13"/>
        <v>87.818999999999988</v>
      </c>
      <c r="AX53" s="107">
        <f t="shared" si="13"/>
        <v>81.206000000000003</v>
      </c>
      <c r="AY53" s="107">
        <f t="shared" si="13"/>
        <v>67.736000000000004</v>
      </c>
      <c r="AZ53" s="107">
        <f t="shared" si="13"/>
        <v>67.623999999999995</v>
      </c>
      <c r="BA53" s="107">
        <f t="shared" si="13"/>
        <v>81.936000000000007</v>
      </c>
      <c r="BB53" s="107">
        <f t="shared" si="13"/>
        <v>77.772999999999996</v>
      </c>
      <c r="BC53" s="107">
        <f t="shared" si="13"/>
        <v>78.283999999999992</v>
      </c>
      <c r="BD53" s="107">
        <f t="shared" si="13"/>
        <v>49.436</v>
      </c>
      <c r="BE53" s="107">
        <f t="shared" si="13"/>
        <v>45.531999999999996</v>
      </c>
      <c r="BF53" s="107">
        <f t="shared" si="13"/>
        <v>27.98</v>
      </c>
      <c r="BG53" s="107">
        <f t="shared" si="13"/>
        <v>26.707000000000001</v>
      </c>
      <c r="BH53" s="107">
        <f t="shared" si="13"/>
        <v>29.7</v>
      </c>
      <c r="BI53" s="107">
        <f t="shared" si="13"/>
        <v>24.236000000000001</v>
      </c>
      <c r="BJ53" s="107">
        <f t="shared" si="13"/>
        <v>35.864999999999995</v>
      </c>
      <c r="BK53" s="107">
        <f t="shared" si="13"/>
        <v>31.762</v>
      </c>
      <c r="BL53" s="107">
        <f t="shared" si="13"/>
        <v>30.134999999999998</v>
      </c>
      <c r="BM53" s="107">
        <f t="shared" si="13"/>
        <v>25.573</v>
      </c>
      <c r="BN53" s="107">
        <f t="shared" si="13"/>
        <v>14.86</v>
      </c>
      <c r="BO53" s="107">
        <f t="shared" ref="BO53:CX53" si="14">BO17+BO27+BO41</f>
        <v>10.834</v>
      </c>
      <c r="BP53" s="107">
        <f t="shared" si="14"/>
        <v>21.893000000000001</v>
      </c>
      <c r="BQ53" s="107">
        <f t="shared" si="14"/>
        <v>9.4980000000000011</v>
      </c>
      <c r="BR53" s="107">
        <f t="shared" si="14"/>
        <v>24.427</v>
      </c>
      <c r="BS53" s="107">
        <f t="shared" si="14"/>
        <v>32.403999999999996</v>
      </c>
      <c r="BT53" s="107">
        <f t="shared" si="14"/>
        <v>43.036999999999999</v>
      </c>
      <c r="BU53" s="107">
        <f t="shared" si="14"/>
        <v>43.368000000000002</v>
      </c>
      <c r="BV53" s="107">
        <f t="shared" si="14"/>
        <v>23.295999999999999</v>
      </c>
      <c r="BW53" s="107">
        <f t="shared" si="14"/>
        <v>21.942999999999998</v>
      </c>
      <c r="BX53" s="107">
        <f t="shared" si="14"/>
        <v>25.623000000000001</v>
      </c>
      <c r="BY53" s="107">
        <f t="shared" si="14"/>
        <v>27.023</v>
      </c>
      <c r="BZ53" s="107">
        <f t="shared" si="14"/>
        <v>15.641999999999999</v>
      </c>
      <c r="CA53" s="107">
        <f t="shared" si="14"/>
        <v>14.641999999999999</v>
      </c>
      <c r="CB53" s="107">
        <f t="shared" si="14"/>
        <v>5.9019999999999992</v>
      </c>
      <c r="CC53" s="107">
        <f t="shared" si="14"/>
        <v>6.0019999999999998</v>
      </c>
      <c r="CD53" s="107">
        <f t="shared" si="14"/>
        <v>11.318000000000001</v>
      </c>
      <c r="CE53" s="107">
        <f t="shared" si="14"/>
        <v>10.6</v>
      </c>
      <c r="CF53" s="107">
        <f t="shared" si="14"/>
        <v>10.5</v>
      </c>
      <c r="CG53" s="107">
        <f t="shared" si="14"/>
        <v>7.4980000000000002</v>
      </c>
      <c r="CH53" s="107">
        <f t="shared" si="14"/>
        <v>6.202</v>
      </c>
      <c r="CI53" s="107">
        <f t="shared" si="14"/>
        <v>6.5219999999999994</v>
      </c>
      <c r="CJ53" s="107">
        <f t="shared" si="14"/>
        <v>7.2680000000000007</v>
      </c>
      <c r="CK53" s="107">
        <f t="shared" si="14"/>
        <v>8.4019999999999992</v>
      </c>
      <c r="CL53" s="107">
        <f t="shared" si="14"/>
        <v>44.192999999999998</v>
      </c>
      <c r="CM53" s="107">
        <f t="shared" si="14"/>
        <v>45.650000000000006</v>
      </c>
      <c r="CN53" s="107">
        <f t="shared" si="14"/>
        <v>46.292999999999999</v>
      </c>
      <c r="CO53" s="107">
        <f t="shared" si="14"/>
        <v>48.512</v>
      </c>
      <c r="CP53" s="107">
        <f t="shared" si="14"/>
        <v>50.201999999999998</v>
      </c>
      <c r="CQ53" s="107">
        <f t="shared" si="14"/>
        <v>51.402000000000001</v>
      </c>
      <c r="CR53" s="107">
        <f t="shared" si="14"/>
        <v>48.602000000000004</v>
      </c>
      <c r="CS53" s="107">
        <f t="shared" si="14"/>
        <v>38.508000000000003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1041.7070000000001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56.216000000000001</v>
      </c>
      <c r="C5" s="25">
        <v>56.97</v>
      </c>
      <c r="D5" s="25">
        <v>39.014000000000003</v>
      </c>
      <c r="E5" s="25">
        <v>43.566000000000003</v>
      </c>
      <c r="F5" s="25">
        <v>32.581000000000003</v>
      </c>
      <c r="G5" s="25">
        <v>26.149000000000001</v>
      </c>
      <c r="H5" s="25">
        <v>23.478000000000002</v>
      </c>
      <c r="I5" s="25">
        <v>21.539000000000001</v>
      </c>
      <c r="J5" s="25">
        <v>19.943000000000001</v>
      </c>
      <c r="K5" s="25">
        <v>20.776</v>
      </c>
      <c r="L5" s="25">
        <v>25.617999999999999</v>
      </c>
      <c r="M5" s="25">
        <v>32.395000000000003</v>
      </c>
      <c r="N5" s="25">
        <v>31.05</v>
      </c>
      <c r="O5" s="25">
        <v>27.021999999999998</v>
      </c>
      <c r="P5" s="25">
        <v>21.652999999999999</v>
      </c>
      <c r="Q5" s="25">
        <v>19.634</v>
      </c>
      <c r="R5" s="25">
        <v>17.190999999999999</v>
      </c>
      <c r="S5" s="25">
        <v>18.643999999999998</v>
      </c>
      <c r="T5" s="25">
        <v>20.420000000000002</v>
      </c>
      <c r="U5" s="25">
        <v>19.838999999999999</v>
      </c>
      <c r="V5" s="25">
        <v>16.169</v>
      </c>
      <c r="W5" s="25">
        <v>15.807</v>
      </c>
      <c r="X5" s="25">
        <v>17.059000000000001</v>
      </c>
      <c r="Y5" s="25">
        <v>17.57</v>
      </c>
      <c r="Z5" s="25">
        <v>15.878</v>
      </c>
      <c r="AA5" s="25">
        <v>18.04</v>
      </c>
      <c r="AB5" s="25">
        <v>30.276</v>
      </c>
      <c r="AC5" s="25">
        <v>33.808999999999997</v>
      </c>
      <c r="AD5" s="25">
        <v>37.93</v>
      </c>
      <c r="AE5" s="25">
        <v>38.311</v>
      </c>
      <c r="AF5" s="25">
        <v>51.957000000000001</v>
      </c>
      <c r="AG5" s="25">
        <v>70.230999999999995</v>
      </c>
      <c r="AH5" s="25">
        <v>89.418999999999997</v>
      </c>
      <c r="AI5" s="25">
        <v>144.32400000000001</v>
      </c>
      <c r="AJ5" s="25">
        <v>131.923</v>
      </c>
      <c r="AK5" s="25">
        <v>145.583</v>
      </c>
      <c r="AL5" s="25">
        <v>130.02799999999999</v>
      </c>
      <c r="AM5" s="25">
        <v>194.578</v>
      </c>
      <c r="AN5" s="25">
        <v>140.71100000000001</v>
      </c>
      <c r="AO5" s="25">
        <v>91.933999999999997</v>
      </c>
      <c r="AP5" s="25">
        <v>46.073999999999998</v>
      </c>
      <c r="AQ5" s="25">
        <v>61.024999999999999</v>
      </c>
      <c r="AR5" s="25">
        <v>58.86</v>
      </c>
      <c r="AS5" s="25">
        <v>59.241999999999997</v>
      </c>
      <c r="AT5" s="25">
        <v>122.4</v>
      </c>
      <c r="AU5" s="25">
        <v>65.683999999999997</v>
      </c>
      <c r="AV5" s="25">
        <v>96.905000000000001</v>
      </c>
      <c r="AW5" s="25">
        <v>87.819000000000003</v>
      </c>
      <c r="AX5" s="25">
        <v>81.206000000000003</v>
      </c>
      <c r="AY5" s="25">
        <v>67.736000000000004</v>
      </c>
      <c r="AZ5" s="25">
        <v>67.623999999999995</v>
      </c>
      <c r="BA5" s="25">
        <v>81.936000000000007</v>
      </c>
      <c r="BB5" s="25">
        <v>77.772999999999996</v>
      </c>
      <c r="BC5" s="25">
        <v>78.284000000000006</v>
      </c>
      <c r="BD5" s="25">
        <v>49.436</v>
      </c>
      <c r="BE5" s="25">
        <v>45.531999999999996</v>
      </c>
      <c r="BF5" s="25">
        <v>27.98</v>
      </c>
      <c r="BG5" s="25">
        <v>26.707000000000001</v>
      </c>
      <c r="BH5" s="25">
        <v>29.7</v>
      </c>
      <c r="BI5" s="25">
        <v>24.236000000000001</v>
      </c>
      <c r="BJ5" s="25">
        <v>35.865000000000002</v>
      </c>
      <c r="BK5" s="25">
        <v>31.762</v>
      </c>
      <c r="BL5" s="25">
        <v>30.135000000000002</v>
      </c>
      <c r="BM5" s="25">
        <v>25.573</v>
      </c>
      <c r="BN5" s="25">
        <v>14.86</v>
      </c>
      <c r="BO5" s="25">
        <v>10.834</v>
      </c>
      <c r="BP5" s="25">
        <v>21.893000000000001</v>
      </c>
      <c r="BQ5" s="25">
        <v>9.4979999999999993</v>
      </c>
      <c r="BR5" s="25">
        <v>24.427</v>
      </c>
      <c r="BS5" s="25">
        <v>32.404000000000003</v>
      </c>
      <c r="BT5" s="25">
        <v>43.036999999999999</v>
      </c>
      <c r="BU5" s="25">
        <v>43.368000000000002</v>
      </c>
      <c r="BV5" s="25">
        <v>23.295999999999999</v>
      </c>
      <c r="BW5" s="25">
        <v>21.943000000000001</v>
      </c>
      <c r="BX5" s="25">
        <v>25.623000000000001</v>
      </c>
      <c r="BY5" s="25">
        <v>27.023</v>
      </c>
      <c r="BZ5" s="25">
        <v>15.641999999999999</v>
      </c>
      <c r="CA5" s="25">
        <v>14.641999999999999</v>
      </c>
      <c r="CB5" s="25">
        <v>5.9020000000000001</v>
      </c>
      <c r="CC5" s="25">
        <v>6.0019999999999998</v>
      </c>
      <c r="CD5" s="25">
        <v>11.318</v>
      </c>
      <c r="CE5" s="25">
        <v>10.6</v>
      </c>
      <c r="CF5" s="25">
        <v>10.5</v>
      </c>
      <c r="CG5" s="25">
        <v>7.4980000000000002</v>
      </c>
      <c r="CH5" s="25">
        <v>6.202</v>
      </c>
      <c r="CI5" s="25">
        <v>6.5220000000000002</v>
      </c>
      <c r="CJ5" s="25">
        <v>7.2679999999999998</v>
      </c>
      <c r="CK5" s="25">
        <v>8.4019999999999992</v>
      </c>
      <c r="CL5" s="25">
        <v>44.192999999999998</v>
      </c>
      <c r="CM5" s="25">
        <v>45.65</v>
      </c>
      <c r="CN5" s="25">
        <v>46.292999999999999</v>
      </c>
      <c r="CO5" s="25">
        <v>48.512</v>
      </c>
      <c r="CP5" s="25">
        <v>50.201999999999998</v>
      </c>
      <c r="CQ5" s="25">
        <v>51.402000000000001</v>
      </c>
      <c r="CR5" s="25">
        <v>48.601999999999997</v>
      </c>
      <c r="CS5" s="25">
        <v>38.508000000000003</v>
      </c>
      <c r="CT5" s="26"/>
      <c r="CU5" s="26"/>
      <c r="CV5" s="26"/>
      <c r="CW5" s="27"/>
      <c r="CX5" s="28">
        <f t="array" ref="CX5">SUMPRODUCT(B5:CW5*0.25)</f>
        <v>1041.6987500000005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98.14</v>
      </c>
      <c r="C8" s="37">
        <v>93.36</v>
      </c>
      <c r="D8" s="37">
        <v>93.36</v>
      </c>
      <c r="E8" s="37">
        <v>93.36</v>
      </c>
      <c r="F8" s="37">
        <v>88.62</v>
      </c>
      <c r="G8" s="37">
        <v>88.57</v>
      </c>
      <c r="H8" s="37">
        <v>88.09</v>
      </c>
      <c r="I8" s="37">
        <v>87.91</v>
      </c>
      <c r="J8" s="37">
        <v>90.69</v>
      </c>
      <c r="K8" s="37">
        <v>90.78</v>
      </c>
      <c r="L8" s="37">
        <v>93.36</v>
      </c>
      <c r="M8" s="37">
        <v>95.99</v>
      </c>
      <c r="N8" s="37">
        <v>95.99</v>
      </c>
      <c r="O8" s="37">
        <v>95.99</v>
      </c>
      <c r="P8" s="37">
        <v>95.78</v>
      </c>
      <c r="Q8" s="37">
        <v>94.64</v>
      </c>
      <c r="R8" s="37">
        <v>93.36</v>
      </c>
      <c r="S8" s="37">
        <v>93.36</v>
      </c>
      <c r="T8" s="37">
        <v>92.96</v>
      </c>
      <c r="U8" s="37">
        <v>92.68</v>
      </c>
      <c r="V8" s="37">
        <v>89.32</v>
      </c>
      <c r="W8" s="37">
        <v>89.08</v>
      </c>
      <c r="X8" s="37">
        <v>92.5</v>
      </c>
      <c r="Y8" s="37">
        <v>88.37</v>
      </c>
      <c r="Z8" s="37">
        <v>97.86</v>
      </c>
      <c r="AA8" s="37">
        <v>107.12</v>
      </c>
      <c r="AB8" s="37">
        <v>127.19</v>
      </c>
      <c r="AC8" s="37">
        <v>138.97</v>
      </c>
      <c r="AD8" s="37">
        <v>130.91999999999999</v>
      </c>
      <c r="AE8" s="37">
        <v>119.21</v>
      </c>
      <c r="AF8" s="37">
        <v>99</v>
      </c>
      <c r="AG8" s="37">
        <v>90.22</v>
      </c>
      <c r="AH8" s="37">
        <v>89.95</v>
      </c>
      <c r="AI8" s="37">
        <v>94</v>
      </c>
      <c r="AJ8" s="37">
        <v>90.41</v>
      </c>
      <c r="AK8" s="37">
        <v>89.84</v>
      </c>
      <c r="AL8" s="37">
        <v>91.49</v>
      </c>
      <c r="AM8" s="37">
        <v>97.42</v>
      </c>
      <c r="AN8" s="37">
        <v>97.42</v>
      </c>
      <c r="AO8" s="37">
        <v>95</v>
      </c>
      <c r="AP8" s="37">
        <v>100.76</v>
      </c>
      <c r="AQ8" s="37">
        <v>100.76</v>
      </c>
      <c r="AR8" s="37">
        <v>100.76</v>
      </c>
      <c r="AS8" s="37">
        <v>100.76</v>
      </c>
      <c r="AT8" s="37">
        <v>103.37</v>
      </c>
      <c r="AU8" s="37">
        <v>108.9</v>
      </c>
      <c r="AV8" s="37">
        <v>108.9</v>
      </c>
      <c r="AW8" s="37">
        <v>105.6</v>
      </c>
      <c r="AX8" s="37">
        <v>114.43</v>
      </c>
      <c r="AY8" s="37">
        <v>97.42</v>
      </c>
      <c r="AZ8" s="37">
        <v>97.42</v>
      </c>
      <c r="BA8" s="37">
        <v>106.77</v>
      </c>
      <c r="BB8" s="37">
        <v>105.82</v>
      </c>
      <c r="BC8" s="37">
        <v>103.84</v>
      </c>
      <c r="BD8" s="37">
        <v>97.37</v>
      </c>
      <c r="BE8" s="37">
        <v>93.42</v>
      </c>
      <c r="BF8" s="37">
        <v>84.61</v>
      </c>
      <c r="BG8" s="37">
        <v>83.9</v>
      </c>
      <c r="BH8" s="37">
        <v>74.53</v>
      </c>
      <c r="BI8" s="37">
        <v>69.09</v>
      </c>
      <c r="BJ8" s="37">
        <v>40</v>
      </c>
      <c r="BK8" s="37">
        <v>40</v>
      </c>
      <c r="BL8" s="37">
        <v>36.39</v>
      </c>
      <c r="BM8" s="37">
        <v>40</v>
      </c>
      <c r="BN8" s="37">
        <v>74.06</v>
      </c>
      <c r="BO8" s="37">
        <v>80.17</v>
      </c>
      <c r="BP8" s="37">
        <v>84</v>
      </c>
      <c r="BQ8" s="37">
        <v>91.53</v>
      </c>
      <c r="BR8" s="37">
        <v>99.51</v>
      </c>
      <c r="BS8" s="37">
        <v>125.3</v>
      </c>
      <c r="BT8" s="37">
        <v>134.43</v>
      </c>
      <c r="BU8" s="37">
        <v>138.09</v>
      </c>
      <c r="BV8" s="37">
        <v>133.13999999999999</v>
      </c>
      <c r="BW8" s="37">
        <v>131.07</v>
      </c>
      <c r="BX8" s="37">
        <v>128.79</v>
      </c>
      <c r="BY8" s="37">
        <v>123.06</v>
      </c>
      <c r="BZ8" s="37">
        <v>123.14</v>
      </c>
      <c r="CA8" s="37">
        <v>108.11</v>
      </c>
      <c r="CB8" s="37">
        <v>93.11</v>
      </c>
      <c r="CC8" s="37">
        <v>91.05</v>
      </c>
      <c r="CD8" s="37">
        <v>79.37</v>
      </c>
      <c r="CE8" s="37">
        <v>78.44</v>
      </c>
      <c r="CF8" s="37">
        <v>79.290000000000006</v>
      </c>
      <c r="CG8" s="37">
        <v>76.150000000000006</v>
      </c>
      <c r="CH8" s="37">
        <v>70.89</v>
      </c>
      <c r="CI8" s="37">
        <v>71.73</v>
      </c>
      <c r="CJ8" s="37">
        <v>71.069999999999993</v>
      </c>
      <c r="CK8" s="37">
        <v>69.989999999999995</v>
      </c>
      <c r="CL8" s="37">
        <v>85</v>
      </c>
      <c r="CM8" s="37">
        <v>85</v>
      </c>
      <c r="CN8" s="37">
        <v>85</v>
      </c>
      <c r="CO8" s="37">
        <v>85</v>
      </c>
      <c r="CP8" s="37">
        <v>85.88</v>
      </c>
      <c r="CQ8" s="37">
        <v>86.4</v>
      </c>
      <c r="CR8" s="37">
        <v>85.85</v>
      </c>
      <c r="CS8" s="37">
        <v>85</v>
      </c>
      <c r="CT8" s="38"/>
      <c r="CU8" s="38"/>
      <c r="CV8" s="38"/>
      <c r="CW8" s="39"/>
      <c r="CX8" s="40">
        <f>IF(SUM(B8:CW8)&lt;&gt;0,AVERAGEIF(B8:CW8,"&lt;&gt;"""),"")</f>
        <v>94.017916666666665</v>
      </c>
    </row>
    <row r="9" spans="1:102" ht="24.95" customHeight="1" thickBot="1" x14ac:dyDescent="0.25">
      <c r="A9" s="41" t="s">
        <v>6</v>
      </c>
      <c r="B9" s="42">
        <v>94.555000000000007</v>
      </c>
      <c r="C9" s="43">
        <v>94.555000000000007</v>
      </c>
      <c r="D9" s="43">
        <v>94.555000000000007</v>
      </c>
      <c r="E9" s="43">
        <v>94.555000000000007</v>
      </c>
      <c r="F9" s="43">
        <v>88.297499999999999</v>
      </c>
      <c r="G9" s="43">
        <v>88.297499999999999</v>
      </c>
      <c r="H9" s="43">
        <v>88.297499999999999</v>
      </c>
      <c r="I9" s="43">
        <v>88.297499999999999</v>
      </c>
      <c r="J9" s="43">
        <v>92.704999999999998</v>
      </c>
      <c r="K9" s="43">
        <v>92.704999999999998</v>
      </c>
      <c r="L9" s="43">
        <v>92.704999999999998</v>
      </c>
      <c r="M9" s="43">
        <v>92.704999999999998</v>
      </c>
      <c r="N9" s="43">
        <v>95.6</v>
      </c>
      <c r="O9" s="43">
        <v>95.6</v>
      </c>
      <c r="P9" s="43">
        <v>95.6</v>
      </c>
      <c r="Q9" s="43">
        <v>95.6</v>
      </c>
      <c r="R9" s="43">
        <v>93.09</v>
      </c>
      <c r="S9" s="43">
        <v>93.09</v>
      </c>
      <c r="T9" s="43">
        <v>93.09</v>
      </c>
      <c r="U9" s="43">
        <v>93.09</v>
      </c>
      <c r="V9" s="43">
        <v>89.817499999999995</v>
      </c>
      <c r="W9" s="43">
        <v>89.817499999999995</v>
      </c>
      <c r="X9" s="43">
        <v>89.817499999999995</v>
      </c>
      <c r="Y9" s="43">
        <v>89.817499999999995</v>
      </c>
      <c r="Z9" s="43">
        <v>117.785</v>
      </c>
      <c r="AA9" s="43">
        <v>117.785</v>
      </c>
      <c r="AB9" s="43">
        <v>117.785</v>
      </c>
      <c r="AC9" s="43">
        <v>117.785</v>
      </c>
      <c r="AD9" s="43">
        <v>109.83750000000001</v>
      </c>
      <c r="AE9" s="43">
        <v>109.83750000000001</v>
      </c>
      <c r="AF9" s="43">
        <v>109.83750000000001</v>
      </c>
      <c r="AG9" s="43">
        <v>109.83750000000001</v>
      </c>
      <c r="AH9" s="43">
        <v>91.05</v>
      </c>
      <c r="AI9" s="43">
        <v>91.05</v>
      </c>
      <c r="AJ9" s="43">
        <v>91.05</v>
      </c>
      <c r="AK9" s="43">
        <v>91.05</v>
      </c>
      <c r="AL9" s="43">
        <v>95.332499999999996</v>
      </c>
      <c r="AM9" s="43">
        <v>95.332499999999996</v>
      </c>
      <c r="AN9" s="43">
        <v>95.332499999999996</v>
      </c>
      <c r="AO9" s="43">
        <v>95.332499999999996</v>
      </c>
      <c r="AP9" s="43">
        <v>100.76</v>
      </c>
      <c r="AQ9" s="43">
        <v>100.76</v>
      </c>
      <c r="AR9" s="43">
        <v>100.76</v>
      </c>
      <c r="AS9" s="43">
        <v>100.76</v>
      </c>
      <c r="AT9" s="43">
        <v>106.6925</v>
      </c>
      <c r="AU9" s="43">
        <v>106.6925</v>
      </c>
      <c r="AV9" s="43">
        <v>106.6925</v>
      </c>
      <c r="AW9" s="43">
        <v>106.6925</v>
      </c>
      <c r="AX9" s="43">
        <v>104.01</v>
      </c>
      <c r="AY9" s="43">
        <v>104.01</v>
      </c>
      <c r="AZ9" s="43">
        <v>104.01</v>
      </c>
      <c r="BA9" s="43">
        <v>104.01</v>
      </c>
      <c r="BB9" s="43">
        <v>100.1125</v>
      </c>
      <c r="BC9" s="43">
        <v>100.1125</v>
      </c>
      <c r="BD9" s="43">
        <v>100.1125</v>
      </c>
      <c r="BE9" s="43">
        <v>100.1125</v>
      </c>
      <c r="BF9" s="43">
        <v>78.032499999999999</v>
      </c>
      <c r="BG9" s="43">
        <v>78.032499999999999</v>
      </c>
      <c r="BH9" s="43">
        <v>78.032499999999999</v>
      </c>
      <c r="BI9" s="43">
        <v>78.032499999999999</v>
      </c>
      <c r="BJ9" s="43">
        <v>39.097499999999997</v>
      </c>
      <c r="BK9" s="43">
        <v>39.097499999999997</v>
      </c>
      <c r="BL9" s="43">
        <v>39.097499999999997</v>
      </c>
      <c r="BM9" s="43">
        <v>39.097499999999997</v>
      </c>
      <c r="BN9" s="43">
        <v>82.44</v>
      </c>
      <c r="BO9" s="43">
        <v>82.44</v>
      </c>
      <c r="BP9" s="43">
        <v>82.44</v>
      </c>
      <c r="BQ9" s="43">
        <v>82.44</v>
      </c>
      <c r="BR9" s="43">
        <v>124.3325</v>
      </c>
      <c r="BS9" s="43">
        <v>124.3325</v>
      </c>
      <c r="BT9" s="43">
        <v>124.3325</v>
      </c>
      <c r="BU9" s="43">
        <v>124.3325</v>
      </c>
      <c r="BV9" s="43">
        <v>129.01499999999999</v>
      </c>
      <c r="BW9" s="43">
        <v>129.01499999999999</v>
      </c>
      <c r="BX9" s="43">
        <v>129.01499999999999</v>
      </c>
      <c r="BY9" s="43">
        <v>129.01499999999999</v>
      </c>
      <c r="BZ9" s="43">
        <v>103.85250000000001</v>
      </c>
      <c r="CA9" s="43">
        <v>103.85250000000001</v>
      </c>
      <c r="CB9" s="43">
        <v>103.85250000000001</v>
      </c>
      <c r="CC9" s="43">
        <v>103.85250000000001</v>
      </c>
      <c r="CD9" s="43">
        <v>78.3125</v>
      </c>
      <c r="CE9" s="43">
        <v>78.3125</v>
      </c>
      <c r="CF9" s="43">
        <v>78.3125</v>
      </c>
      <c r="CG9" s="43">
        <v>78.3125</v>
      </c>
      <c r="CH9" s="43">
        <v>70.92</v>
      </c>
      <c r="CI9" s="43">
        <v>70.92</v>
      </c>
      <c r="CJ9" s="43">
        <v>70.92</v>
      </c>
      <c r="CK9" s="43">
        <v>70.92</v>
      </c>
      <c r="CL9" s="43">
        <v>85</v>
      </c>
      <c r="CM9" s="43">
        <v>85</v>
      </c>
      <c r="CN9" s="43">
        <v>85</v>
      </c>
      <c r="CO9" s="43">
        <v>85</v>
      </c>
      <c r="CP9" s="43">
        <v>85.782499999999999</v>
      </c>
      <c r="CQ9" s="43">
        <v>85.782499999999999</v>
      </c>
      <c r="CR9" s="43">
        <v>85.782499999999999</v>
      </c>
      <c r="CS9" s="43">
        <v>85.782499999999999</v>
      </c>
      <c r="CT9" s="44"/>
      <c r="CU9" s="44"/>
      <c r="CV9" s="44"/>
      <c r="CW9" s="45"/>
      <c r="CX9" s="46">
        <f>IF(SUM(B9:CW9)&lt;&gt;0,AVERAGEIF(B9:CW9,"&lt;&gt;"""),"")</f>
        <v>94.017916666666679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48.762</v>
      </c>
      <c r="C15" s="71">
        <v>51.47</v>
      </c>
      <c r="D15" s="71">
        <v>32.878999999999998</v>
      </c>
      <c r="E15" s="71">
        <v>37.701000000000001</v>
      </c>
      <c r="F15" s="71">
        <v>20.995999999999999</v>
      </c>
      <c r="G15" s="71">
        <v>13.265000000000001</v>
      </c>
      <c r="H15" s="71">
        <v>9.1999999999999993</v>
      </c>
      <c r="I15" s="71">
        <v>8.7959999999999994</v>
      </c>
      <c r="J15" s="71">
        <v>8.4860000000000007</v>
      </c>
      <c r="K15" s="71">
        <v>12.395</v>
      </c>
      <c r="L15" s="71">
        <v>18.917000000000002</v>
      </c>
      <c r="M15" s="71">
        <v>26.251000000000001</v>
      </c>
      <c r="N15" s="71">
        <v>24.85</v>
      </c>
      <c r="O15" s="71">
        <v>20.821999999999999</v>
      </c>
      <c r="P15" s="71">
        <v>15.553000000000001</v>
      </c>
      <c r="Q15" s="71">
        <v>12.834</v>
      </c>
      <c r="R15" s="71">
        <v>10.191000000000001</v>
      </c>
      <c r="S15" s="71">
        <v>11.944000000000001</v>
      </c>
      <c r="T15" s="71">
        <v>13.62</v>
      </c>
      <c r="U15" s="71">
        <v>15.239000000000001</v>
      </c>
      <c r="V15" s="71">
        <v>12.369</v>
      </c>
      <c r="W15" s="71">
        <v>12.007</v>
      </c>
      <c r="X15" s="71">
        <v>11.359</v>
      </c>
      <c r="Y15" s="71">
        <v>13.57</v>
      </c>
      <c r="Z15" s="71">
        <v>11.778</v>
      </c>
      <c r="AA15" s="71">
        <v>10.54</v>
      </c>
      <c r="AB15" s="71">
        <v>25.975999999999999</v>
      </c>
      <c r="AC15" s="71">
        <v>29.408999999999999</v>
      </c>
      <c r="AD15" s="71">
        <v>32.53</v>
      </c>
      <c r="AE15" s="71">
        <v>33.811</v>
      </c>
      <c r="AF15" s="71">
        <v>49.356999999999999</v>
      </c>
      <c r="AG15" s="71">
        <v>67.631</v>
      </c>
      <c r="AH15" s="71">
        <v>86.718999999999994</v>
      </c>
      <c r="AI15" s="71">
        <v>140.524</v>
      </c>
      <c r="AJ15" s="71">
        <v>128.12299999999999</v>
      </c>
      <c r="AK15" s="71">
        <v>141.78299999999999</v>
      </c>
      <c r="AL15" s="71">
        <v>123.063</v>
      </c>
      <c r="AM15" s="71">
        <v>152.20500000000001</v>
      </c>
      <c r="AN15" s="71">
        <v>135.011</v>
      </c>
      <c r="AO15" s="71">
        <v>80.094999999999999</v>
      </c>
      <c r="AP15" s="71">
        <v>46.073999999999998</v>
      </c>
      <c r="AQ15" s="71">
        <v>52.603000000000002</v>
      </c>
      <c r="AR15" s="71">
        <v>50.941000000000003</v>
      </c>
      <c r="AS15" s="71">
        <v>50.518000000000001</v>
      </c>
      <c r="AT15" s="71">
        <v>100.253</v>
      </c>
      <c r="AU15" s="71">
        <v>60.963999999999999</v>
      </c>
      <c r="AV15" s="71">
        <v>92.191999999999993</v>
      </c>
      <c r="AW15" s="71">
        <v>78.619</v>
      </c>
      <c r="AX15" s="71">
        <v>71.278999999999996</v>
      </c>
      <c r="AY15" s="71">
        <v>23.966999999999999</v>
      </c>
      <c r="AZ15" s="71">
        <v>19.876999999999999</v>
      </c>
      <c r="BA15" s="71">
        <v>77.936000000000007</v>
      </c>
      <c r="BB15" s="71">
        <v>73.772999999999996</v>
      </c>
      <c r="BC15" s="71">
        <v>74.284000000000006</v>
      </c>
      <c r="BD15" s="71">
        <v>45.436</v>
      </c>
      <c r="BE15" s="71">
        <v>39.531999999999996</v>
      </c>
      <c r="BF15" s="71">
        <v>21.236999999999998</v>
      </c>
      <c r="BG15" s="71">
        <v>17.483000000000001</v>
      </c>
      <c r="BH15" s="71">
        <v>23.2</v>
      </c>
      <c r="BI15" s="71">
        <v>22.635999999999999</v>
      </c>
      <c r="BJ15" s="71">
        <v>35.865000000000002</v>
      </c>
      <c r="BK15" s="71">
        <v>31.762</v>
      </c>
      <c r="BL15" s="71">
        <v>30.135000000000002</v>
      </c>
      <c r="BM15" s="71">
        <v>25.573</v>
      </c>
      <c r="BN15" s="71">
        <v>14.86</v>
      </c>
      <c r="BO15" s="71">
        <v>10.834</v>
      </c>
      <c r="BP15" s="71">
        <v>10.693</v>
      </c>
      <c r="BQ15" s="71">
        <v>9.4979999999999993</v>
      </c>
      <c r="BR15" s="71">
        <v>15.627000000000001</v>
      </c>
      <c r="BS15" s="71">
        <v>19.3</v>
      </c>
      <c r="BT15" s="71">
        <v>19.100000000000001</v>
      </c>
      <c r="BU15" s="71">
        <v>19.3</v>
      </c>
      <c r="BV15" s="71">
        <v>3.2959999999999998</v>
      </c>
      <c r="BW15" s="71">
        <v>1.9430000000000001</v>
      </c>
      <c r="BX15" s="71">
        <v>0.67900000000000005</v>
      </c>
      <c r="BY15" s="71">
        <v>0.83</v>
      </c>
      <c r="BZ15" s="71">
        <v>8.202</v>
      </c>
      <c r="CA15" s="71">
        <v>7.202</v>
      </c>
      <c r="CB15" s="71">
        <v>5.9020000000000001</v>
      </c>
      <c r="CC15" s="71">
        <v>6.0019999999999998</v>
      </c>
      <c r="CD15" s="71">
        <v>6.1</v>
      </c>
      <c r="CE15" s="71">
        <v>6.2</v>
      </c>
      <c r="CF15" s="71">
        <v>6.1</v>
      </c>
      <c r="CG15" s="71">
        <v>6.298</v>
      </c>
      <c r="CH15" s="71">
        <v>6.202</v>
      </c>
      <c r="CI15" s="71">
        <v>6.5220000000000002</v>
      </c>
      <c r="CJ15" s="71">
        <v>7.2679999999999998</v>
      </c>
      <c r="CK15" s="71">
        <v>8.0020000000000007</v>
      </c>
      <c r="CL15" s="71">
        <v>37.493000000000002</v>
      </c>
      <c r="CM15" s="71">
        <v>38.85</v>
      </c>
      <c r="CN15" s="71">
        <v>9.093</v>
      </c>
      <c r="CO15" s="71">
        <v>8.5120000000000005</v>
      </c>
      <c r="CP15" s="71">
        <v>13.002000000000001</v>
      </c>
      <c r="CQ15" s="71">
        <v>13.102</v>
      </c>
      <c r="CR15" s="71">
        <v>13.502000000000001</v>
      </c>
      <c r="CS15" s="71">
        <v>3.7080000000000002</v>
      </c>
      <c r="CT15" s="72"/>
      <c r="CU15" s="72"/>
      <c r="CV15" s="72"/>
      <c r="CW15" s="73"/>
      <c r="CX15" s="74">
        <f t="array" ref="CX15">SUMPRODUCT(B15:CW15*0.25)</f>
        <v>805.3480000000003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48.762</v>
      </c>
      <c r="C17" s="77">
        <f t="shared" ref="C17:BN17" si="0">SUM(C11:C16)</f>
        <v>51.47</v>
      </c>
      <c r="D17" s="77">
        <f t="shared" si="0"/>
        <v>32.878999999999998</v>
      </c>
      <c r="E17" s="77">
        <f t="shared" si="0"/>
        <v>37.701000000000001</v>
      </c>
      <c r="F17" s="77">
        <f t="shared" si="0"/>
        <v>20.995999999999999</v>
      </c>
      <c r="G17" s="77">
        <f t="shared" si="0"/>
        <v>13.265000000000001</v>
      </c>
      <c r="H17" s="77">
        <f t="shared" si="0"/>
        <v>9.1999999999999993</v>
      </c>
      <c r="I17" s="77">
        <f t="shared" si="0"/>
        <v>8.7959999999999994</v>
      </c>
      <c r="J17" s="77">
        <f t="shared" si="0"/>
        <v>8.4860000000000007</v>
      </c>
      <c r="K17" s="77">
        <f t="shared" si="0"/>
        <v>12.395</v>
      </c>
      <c r="L17" s="77">
        <f t="shared" si="0"/>
        <v>18.917000000000002</v>
      </c>
      <c r="M17" s="77">
        <f t="shared" si="0"/>
        <v>26.251000000000001</v>
      </c>
      <c r="N17" s="77">
        <f t="shared" si="0"/>
        <v>24.85</v>
      </c>
      <c r="O17" s="77">
        <f t="shared" si="0"/>
        <v>20.821999999999999</v>
      </c>
      <c r="P17" s="77">
        <f t="shared" si="0"/>
        <v>15.553000000000001</v>
      </c>
      <c r="Q17" s="77">
        <f t="shared" si="0"/>
        <v>12.834</v>
      </c>
      <c r="R17" s="77">
        <f t="shared" si="0"/>
        <v>10.191000000000001</v>
      </c>
      <c r="S17" s="77">
        <f t="shared" si="0"/>
        <v>11.944000000000001</v>
      </c>
      <c r="T17" s="77">
        <f t="shared" si="0"/>
        <v>13.62</v>
      </c>
      <c r="U17" s="77">
        <f t="shared" si="0"/>
        <v>15.239000000000001</v>
      </c>
      <c r="V17" s="77">
        <f t="shared" si="0"/>
        <v>12.369</v>
      </c>
      <c r="W17" s="77">
        <f t="shared" si="0"/>
        <v>12.007</v>
      </c>
      <c r="X17" s="77">
        <f t="shared" si="0"/>
        <v>11.359</v>
      </c>
      <c r="Y17" s="77">
        <f t="shared" si="0"/>
        <v>13.57</v>
      </c>
      <c r="Z17" s="77">
        <f t="shared" si="0"/>
        <v>11.778</v>
      </c>
      <c r="AA17" s="77">
        <f t="shared" si="0"/>
        <v>10.54</v>
      </c>
      <c r="AB17" s="77">
        <f t="shared" si="0"/>
        <v>25.975999999999999</v>
      </c>
      <c r="AC17" s="77">
        <f t="shared" si="0"/>
        <v>29.408999999999999</v>
      </c>
      <c r="AD17" s="77">
        <f t="shared" si="0"/>
        <v>32.53</v>
      </c>
      <c r="AE17" s="77">
        <f t="shared" si="0"/>
        <v>33.811</v>
      </c>
      <c r="AF17" s="77">
        <f t="shared" si="0"/>
        <v>49.356999999999999</v>
      </c>
      <c r="AG17" s="77">
        <f t="shared" si="0"/>
        <v>67.631</v>
      </c>
      <c r="AH17" s="77">
        <f t="shared" si="0"/>
        <v>86.718999999999994</v>
      </c>
      <c r="AI17" s="77">
        <f t="shared" si="0"/>
        <v>140.524</v>
      </c>
      <c r="AJ17" s="77">
        <f t="shared" si="0"/>
        <v>128.12299999999999</v>
      </c>
      <c r="AK17" s="77">
        <f t="shared" si="0"/>
        <v>141.78299999999999</v>
      </c>
      <c r="AL17" s="77">
        <f t="shared" si="0"/>
        <v>123.063</v>
      </c>
      <c r="AM17" s="77">
        <f t="shared" si="0"/>
        <v>152.20500000000001</v>
      </c>
      <c r="AN17" s="77">
        <f t="shared" si="0"/>
        <v>135.011</v>
      </c>
      <c r="AO17" s="77">
        <f t="shared" si="0"/>
        <v>80.094999999999999</v>
      </c>
      <c r="AP17" s="77">
        <f t="shared" si="0"/>
        <v>46.073999999999998</v>
      </c>
      <c r="AQ17" s="77">
        <f t="shared" si="0"/>
        <v>52.603000000000002</v>
      </c>
      <c r="AR17" s="77">
        <f t="shared" si="0"/>
        <v>50.941000000000003</v>
      </c>
      <c r="AS17" s="77">
        <f t="shared" si="0"/>
        <v>50.518000000000001</v>
      </c>
      <c r="AT17" s="77">
        <f t="shared" si="0"/>
        <v>100.253</v>
      </c>
      <c r="AU17" s="77">
        <f t="shared" si="0"/>
        <v>60.963999999999999</v>
      </c>
      <c r="AV17" s="77">
        <f t="shared" si="0"/>
        <v>92.191999999999993</v>
      </c>
      <c r="AW17" s="77">
        <f t="shared" si="0"/>
        <v>78.619</v>
      </c>
      <c r="AX17" s="77">
        <f t="shared" si="0"/>
        <v>71.278999999999996</v>
      </c>
      <c r="AY17" s="77">
        <f t="shared" si="0"/>
        <v>23.966999999999999</v>
      </c>
      <c r="AZ17" s="77">
        <f t="shared" si="0"/>
        <v>19.876999999999999</v>
      </c>
      <c r="BA17" s="77">
        <f t="shared" si="0"/>
        <v>77.936000000000007</v>
      </c>
      <c r="BB17" s="77">
        <f t="shared" si="0"/>
        <v>73.772999999999996</v>
      </c>
      <c r="BC17" s="77">
        <f t="shared" si="0"/>
        <v>74.284000000000006</v>
      </c>
      <c r="BD17" s="77">
        <f t="shared" si="0"/>
        <v>45.436</v>
      </c>
      <c r="BE17" s="77">
        <f t="shared" si="0"/>
        <v>39.531999999999996</v>
      </c>
      <c r="BF17" s="77">
        <f t="shared" si="0"/>
        <v>21.236999999999998</v>
      </c>
      <c r="BG17" s="77">
        <f t="shared" si="0"/>
        <v>17.483000000000001</v>
      </c>
      <c r="BH17" s="77">
        <f t="shared" si="0"/>
        <v>23.2</v>
      </c>
      <c r="BI17" s="77">
        <f t="shared" si="0"/>
        <v>22.635999999999999</v>
      </c>
      <c r="BJ17" s="77">
        <f t="shared" si="0"/>
        <v>35.865000000000002</v>
      </c>
      <c r="BK17" s="77">
        <f t="shared" si="0"/>
        <v>31.762</v>
      </c>
      <c r="BL17" s="77">
        <f t="shared" si="0"/>
        <v>30.135000000000002</v>
      </c>
      <c r="BM17" s="77">
        <f t="shared" si="0"/>
        <v>25.573</v>
      </c>
      <c r="BN17" s="77">
        <f t="shared" si="0"/>
        <v>14.86</v>
      </c>
      <c r="BO17" s="77">
        <f t="shared" ref="BO17:CW17" si="1">SUM(BO11:BO16)</f>
        <v>10.834</v>
      </c>
      <c r="BP17" s="77">
        <f t="shared" si="1"/>
        <v>10.693</v>
      </c>
      <c r="BQ17" s="77">
        <f t="shared" si="1"/>
        <v>9.4979999999999993</v>
      </c>
      <c r="BR17" s="77">
        <f t="shared" si="1"/>
        <v>15.627000000000001</v>
      </c>
      <c r="BS17" s="77">
        <f t="shared" si="1"/>
        <v>19.3</v>
      </c>
      <c r="BT17" s="77">
        <f t="shared" si="1"/>
        <v>19.100000000000001</v>
      </c>
      <c r="BU17" s="77">
        <f t="shared" si="1"/>
        <v>19.3</v>
      </c>
      <c r="BV17" s="77">
        <f t="shared" si="1"/>
        <v>3.2959999999999998</v>
      </c>
      <c r="BW17" s="77">
        <f t="shared" si="1"/>
        <v>1.9430000000000001</v>
      </c>
      <c r="BX17" s="77">
        <f t="shared" si="1"/>
        <v>0.67900000000000005</v>
      </c>
      <c r="BY17" s="77">
        <f t="shared" si="1"/>
        <v>0.83</v>
      </c>
      <c r="BZ17" s="77">
        <f t="shared" si="1"/>
        <v>8.202</v>
      </c>
      <c r="CA17" s="77">
        <f t="shared" si="1"/>
        <v>7.202</v>
      </c>
      <c r="CB17" s="77">
        <f t="shared" si="1"/>
        <v>5.9020000000000001</v>
      </c>
      <c r="CC17" s="77">
        <f t="shared" si="1"/>
        <v>6.0019999999999998</v>
      </c>
      <c r="CD17" s="77">
        <f t="shared" si="1"/>
        <v>6.1</v>
      </c>
      <c r="CE17" s="77">
        <f t="shared" si="1"/>
        <v>6.2</v>
      </c>
      <c r="CF17" s="77">
        <f t="shared" si="1"/>
        <v>6.1</v>
      </c>
      <c r="CG17" s="77">
        <f t="shared" si="1"/>
        <v>6.298</v>
      </c>
      <c r="CH17" s="77">
        <f t="shared" si="1"/>
        <v>6.202</v>
      </c>
      <c r="CI17" s="77">
        <f t="shared" si="1"/>
        <v>6.5220000000000002</v>
      </c>
      <c r="CJ17" s="77">
        <f t="shared" si="1"/>
        <v>7.2679999999999998</v>
      </c>
      <c r="CK17" s="77">
        <f t="shared" si="1"/>
        <v>8.0020000000000007</v>
      </c>
      <c r="CL17" s="77">
        <f t="shared" si="1"/>
        <v>37.493000000000002</v>
      </c>
      <c r="CM17" s="77">
        <f t="shared" si="1"/>
        <v>38.85</v>
      </c>
      <c r="CN17" s="77">
        <f t="shared" si="1"/>
        <v>9.093</v>
      </c>
      <c r="CO17" s="77">
        <f t="shared" si="1"/>
        <v>8.5120000000000005</v>
      </c>
      <c r="CP17" s="77">
        <f t="shared" si="1"/>
        <v>13.002000000000001</v>
      </c>
      <c r="CQ17" s="77">
        <f t="shared" si="1"/>
        <v>13.102</v>
      </c>
      <c r="CR17" s="77">
        <f t="shared" si="1"/>
        <v>13.502000000000001</v>
      </c>
      <c r="CS17" s="77">
        <f t="shared" si="1"/>
        <v>3.7080000000000002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805.3480000000003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2.4</v>
      </c>
      <c r="C21" s="94">
        <v>1.8</v>
      </c>
      <c r="D21" s="94">
        <v>1.8</v>
      </c>
      <c r="E21" s="94">
        <v>1.7</v>
      </c>
      <c r="F21" s="94">
        <v>3.1</v>
      </c>
      <c r="G21" s="94">
        <v>3.3</v>
      </c>
      <c r="H21" s="94">
        <v>3.6</v>
      </c>
      <c r="I21" s="94">
        <v>2.1</v>
      </c>
      <c r="J21" s="94">
        <v>2.2000000000000002</v>
      </c>
      <c r="K21" s="94">
        <v>1.4</v>
      </c>
      <c r="L21" s="94">
        <v>1.9</v>
      </c>
      <c r="M21" s="94">
        <v>1.4</v>
      </c>
      <c r="N21" s="94">
        <v>1.6</v>
      </c>
      <c r="O21" s="94">
        <v>1.6</v>
      </c>
      <c r="P21" s="94">
        <v>1.5</v>
      </c>
      <c r="Q21" s="94">
        <v>2.2000000000000002</v>
      </c>
      <c r="R21" s="94">
        <v>3.4</v>
      </c>
      <c r="S21" s="94">
        <v>3.1</v>
      </c>
      <c r="T21" s="94">
        <v>3.2</v>
      </c>
      <c r="U21" s="94">
        <v>0.9</v>
      </c>
      <c r="V21" s="94"/>
      <c r="W21" s="94"/>
      <c r="X21" s="94">
        <v>1.8</v>
      </c>
      <c r="Y21" s="94"/>
      <c r="Z21" s="94"/>
      <c r="AA21" s="94">
        <v>3.2</v>
      </c>
      <c r="AB21" s="94"/>
      <c r="AC21" s="94"/>
      <c r="AD21" s="94">
        <v>0.9</v>
      </c>
      <c r="AE21" s="94"/>
      <c r="AF21" s="94"/>
      <c r="AG21" s="94"/>
      <c r="AH21" s="94"/>
      <c r="AI21" s="94">
        <v>1</v>
      </c>
      <c r="AJ21" s="94">
        <v>1</v>
      </c>
      <c r="AK21" s="94">
        <v>1</v>
      </c>
      <c r="AL21" s="94">
        <v>1</v>
      </c>
      <c r="AM21" s="94">
        <v>1</v>
      </c>
      <c r="AN21" s="94">
        <v>1</v>
      </c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3.3780000000000001</v>
      </c>
      <c r="BG21" s="94">
        <v>3.6</v>
      </c>
      <c r="BH21" s="94"/>
      <c r="BI21" s="94"/>
      <c r="BJ21" s="94"/>
      <c r="BK21" s="94"/>
      <c r="BL21" s="94"/>
      <c r="BM21" s="94"/>
      <c r="BN21" s="94"/>
      <c r="BO21" s="94"/>
      <c r="BP21" s="94">
        <v>5.2</v>
      </c>
      <c r="BQ21" s="94"/>
      <c r="BR21" s="94">
        <v>3.2</v>
      </c>
      <c r="BS21" s="94">
        <v>1.04</v>
      </c>
      <c r="BT21" s="94">
        <v>1.052</v>
      </c>
      <c r="BU21" s="94">
        <v>1.016</v>
      </c>
      <c r="BV21" s="94"/>
      <c r="BW21" s="94"/>
      <c r="BX21" s="94"/>
      <c r="BY21" s="94"/>
      <c r="BZ21" s="94">
        <v>1.28</v>
      </c>
      <c r="CA21" s="94">
        <v>1.28</v>
      </c>
      <c r="CB21" s="94"/>
      <c r="CC21" s="94"/>
      <c r="CD21" s="94">
        <v>1.6</v>
      </c>
      <c r="CE21" s="94">
        <v>1.6</v>
      </c>
      <c r="CF21" s="94">
        <v>1.6</v>
      </c>
      <c r="CG21" s="94">
        <v>1.2</v>
      </c>
      <c r="CH21" s="94"/>
      <c r="CI21" s="94"/>
      <c r="CJ21" s="94"/>
      <c r="CK21" s="94">
        <v>0.4</v>
      </c>
      <c r="CL21" s="94">
        <v>1.7</v>
      </c>
      <c r="CM21" s="94">
        <v>1.8</v>
      </c>
      <c r="CN21" s="94">
        <v>1.5</v>
      </c>
      <c r="CO21" s="94">
        <v>1.1000000000000001</v>
      </c>
      <c r="CP21" s="94">
        <v>1.3</v>
      </c>
      <c r="CQ21" s="94">
        <v>2.2999999999999998</v>
      </c>
      <c r="CR21" s="94">
        <v>1.2</v>
      </c>
      <c r="CS21" s="94">
        <v>0.9</v>
      </c>
      <c r="CT21" s="95"/>
      <c r="CU21" s="95"/>
      <c r="CV21" s="95"/>
      <c r="CW21" s="96"/>
      <c r="CX21" s="97">
        <f t="array" ref="CX21">SUMPRODUCT(B21:CW21*0.25)</f>
        <v>23.836500000000004</v>
      </c>
    </row>
    <row r="22" spans="1:102" ht="24.95" customHeight="1" x14ac:dyDescent="0.2">
      <c r="A22" s="92" t="s">
        <v>18</v>
      </c>
      <c r="B22" s="98">
        <v>5.0540000000000003</v>
      </c>
      <c r="C22" s="99">
        <v>3.7</v>
      </c>
      <c r="D22" s="99">
        <v>4.335</v>
      </c>
      <c r="E22" s="99">
        <v>4.165</v>
      </c>
      <c r="F22" s="99">
        <v>8.4849999999999994</v>
      </c>
      <c r="G22" s="99">
        <v>9.5839999999999996</v>
      </c>
      <c r="H22" s="99">
        <v>10.677999999999999</v>
      </c>
      <c r="I22" s="99">
        <v>10.643000000000001</v>
      </c>
      <c r="J22" s="99">
        <v>9.2570000000000014</v>
      </c>
      <c r="K22" s="99">
        <v>6.9809999999999999</v>
      </c>
      <c r="L22" s="99">
        <v>4.8010000000000002</v>
      </c>
      <c r="M22" s="99">
        <v>4.7439999999999998</v>
      </c>
      <c r="N22" s="99">
        <v>4.5999999999999996</v>
      </c>
      <c r="O22" s="99">
        <v>4.5999999999999996</v>
      </c>
      <c r="P22" s="99">
        <v>4.5999999999999996</v>
      </c>
      <c r="Q22" s="99">
        <v>4.5999999999999996</v>
      </c>
      <c r="R22" s="99">
        <v>3.6</v>
      </c>
      <c r="S22" s="99">
        <v>3.6</v>
      </c>
      <c r="T22" s="99">
        <v>3.6</v>
      </c>
      <c r="U22" s="99">
        <v>3.7</v>
      </c>
      <c r="V22" s="99">
        <v>3.8</v>
      </c>
      <c r="W22" s="99">
        <v>3.8</v>
      </c>
      <c r="X22" s="99">
        <v>3.9</v>
      </c>
      <c r="Y22" s="99">
        <v>4</v>
      </c>
      <c r="Z22" s="99">
        <v>4.0999999999999996</v>
      </c>
      <c r="AA22" s="99">
        <v>4.3</v>
      </c>
      <c r="AB22" s="99">
        <v>4.3</v>
      </c>
      <c r="AC22" s="99">
        <v>4.4000000000000004</v>
      </c>
      <c r="AD22" s="99">
        <v>4.5</v>
      </c>
      <c r="AE22" s="99">
        <v>4.5</v>
      </c>
      <c r="AF22" s="99">
        <v>2.6</v>
      </c>
      <c r="AG22" s="99">
        <v>2.6</v>
      </c>
      <c r="AH22" s="99">
        <v>2.7</v>
      </c>
      <c r="AI22" s="99">
        <v>2.8</v>
      </c>
      <c r="AJ22" s="99">
        <v>2.8</v>
      </c>
      <c r="AK22" s="99">
        <v>2.8</v>
      </c>
      <c r="AL22" s="99">
        <v>5.9649999999999999</v>
      </c>
      <c r="AM22" s="99">
        <v>41.372999999999998</v>
      </c>
      <c r="AN22" s="99">
        <v>4.7</v>
      </c>
      <c r="AO22" s="99">
        <v>11.838999999999999</v>
      </c>
      <c r="AP22" s="99"/>
      <c r="AQ22" s="99">
        <v>8.4220000000000006</v>
      </c>
      <c r="AR22" s="99">
        <v>7.9189999999999996</v>
      </c>
      <c r="AS22" s="99">
        <v>8.7240000000000002</v>
      </c>
      <c r="AT22" s="99">
        <v>22.146999999999998</v>
      </c>
      <c r="AU22" s="99">
        <v>4.72</v>
      </c>
      <c r="AV22" s="99">
        <v>4.7130000000000001</v>
      </c>
      <c r="AW22" s="99">
        <v>4</v>
      </c>
      <c r="AX22" s="99">
        <v>9.9269999999999996</v>
      </c>
      <c r="AY22" s="99">
        <v>43.768999999999998</v>
      </c>
      <c r="AZ22" s="99">
        <v>47.747</v>
      </c>
      <c r="BA22" s="99">
        <v>4</v>
      </c>
      <c r="BB22" s="99">
        <v>4</v>
      </c>
      <c r="BC22" s="99">
        <v>4</v>
      </c>
      <c r="BD22" s="99">
        <v>4</v>
      </c>
      <c r="BE22" s="99">
        <v>6</v>
      </c>
      <c r="BF22" s="99">
        <v>3.3650000000000002</v>
      </c>
      <c r="BG22" s="99">
        <v>5.6239999999999997</v>
      </c>
      <c r="BH22" s="99">
        <v>6.5</v>
      </c>
      <c r="BI22" s="99">
        <v>1.6</v>
      </c>
      <c r="BJ22" s="99"/>
      <c r="BK22" s="99"/>
      <c r="BL22" s="99"/>
      <c r="BM22" s="99"/>
      <c r="BN22" s="99"/>
      <c r="BO22" s="99"/>
      <c r="BP22" s="99">
        <v>6</v>
      </c>
      <c r="BQ22" s="99"/>
      <c r="BR22" s="99">
        <v>5.6</v>
      </c>
      <c r="BS22" s="99">
        <v>12.064</v>
      </c>
      <c r="BT22" s="99">
        <v>22.884999999999998</v>
      </c>
      <c r="BU22" s="99">
        <v>23.052</v>
      </c>
      <c r="BV22" s="99">
        <v>20</v>
      </c>
      <c r="BW22" s="99">
        <v>20</v>
      </c>
      <c r="BX22" s="99">
        <v>24.943999999999999</v>
      </c>
      <c r="BY22" s="99">
        <v>26.192999999999998</v>
      </c>
      <c r="BZ22" s="99">
        <v>6.16</v>
      </c>
      <c r="CA22" s="99">
        <v>6.16</v>
      </c>
      <c r="CB22" s="99"/>
      <c r="CC22" s="99"/>
      <c r="CD22" s="99">
        <v>3.6179999999999999</v>
      </c>
      <c r="CE22" s="99">
        <v>2.8</v>
      </c>
      <c r="CF22" s="99">
        <v>2.8</v>
      </c>
      <c r="CG22" s="99"/>
      <c r="CH22" s="99"/>
      <c r="CI22" s="99"/>
      <c r="CJ22" s="99"/>
      <c r="CK22" s="99"/>
      <c r="CL22" s="99">
        <v>5</v>
      </c>
      <c r="CM22" s="99">
        <v>5</v>
      </c>
      <c r="CN22" s="99">
        <v>2</v>
      </c>
      <c r="CO22" s="99">
        <v>4</v>
      </c>
      <c r="CP22" s="99">
        <v>8</v>
      </c>
      <c r="CQ22" s="99">
        <v>8</v>
      </c>
      <c r="CR22" s="99">
        <v>6</v>
      </c>
      <c r="CS22" s="99">
        <v>6</v>
      </c>
      <c r="CT22" s="100"/>
      <c r="CU22" s="100"/>
      <c r="CV22" s="100"/>
      <c r="CW22" s="96"/>
      <c r="CX22" s="97">
        <f t="array" ref="CX22">SUMPRODUCT(B22:CW22*0.25)</f>
        <v>166.13925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7.4540000000000006</v>
      </c>
      <c r="C27" s="107">
        <f t="shared" ref="C27:BN27" si="2">SUM(C20:C26)</f>
        <v>5.5</v>
      </c>
      <c r="D27" s="107">
        <f t="shared" si="2"/>
        <v>6.1349999999999998</v>
      </c>
      <c r="E27" s="107">
        <f t="shared" si="2"/>
        <v>5.8650000000000002</v>
      </c>
      <c r="F27" s="107">
        <f t="shared" si="2"/>
        <v>11.584999999999999</v>
      </c>
      <c r="G27" s="107">
        <f t="shared" si="2"/>
        <v>12.884</v>
      </c>
      <c r="H27" s="107">
        <f t="shared" si="2"/>
        <v>14.277999999999999</v>
      </c>
      <c r="I27" s="107">
        <f t="shared" si="2"/>
        <v>12.743</v>
      </c>
      <c r="J27" s="107">
        <f t="shared" si="2"/>
        <v>11.457000000000001</v>
      </c>
      <c r="K27" s="107">
        <f t="shared" si="2"/>
        <v>8.3810000000000002</v>
      </c>
      <c r="L27" s="107">
        <f t="shared" si="2"/>
        <v>6.7010000000000005</v>
      </c>
      <c r="M27" s="107">
        <f t="shared" si="2"/>
        <v>6.1440000000000001</v>
      </c>
      <c r="N27" s="107">
        <f t="shared" si="2"/>
        <v>6.1999999999999993</v>
      </c>
      <c r="O27" s="107">
        <f t="shared" si="2"/>
        <v>6.1999999999999993</v>
      </c>
      <c r="P27" s="107">
        <f t="shared" si="2"/>
        <v>6.1</v>
      </c>
      <c r="Q27" s="107">
        <f t="shared" si="2"/>
        <v>6.8</v>
      </c>
      <c r="R27" s="107">
        <f t="shared" si="2"/>
        <v>7</v>
      </c>
      <c r="S27" s="107">
        <f t="shared" si="2"/>
        <v>6.7</v>
      </c>
      <c r="T27" s="107">
        <f t="shared" si="2"/>
        <v>6.8000000000000007</v>
      </c>
      <c r="U27" s="107">
        <f t="shared" si="2"/>
        <v>4.6000000000000005</v>
      </c>
      <c r="V27" s="107">
        <f t="shared" si="2"/>
        <v>3.8</v>
      </c>
      <c r="W27" s="107">
        <f t="shared" si="2"/>
        <v>3.8</v>
      </c>
      <c r="X27" s="107">
        <f t="shared" si="2"/>
        <v>5.7</v>
      </c>
      <c r="Y27" s="107">
        <f t="shared" si="2"/>
        <v>4</v>
      </c>
      <c r="Z27" s="107">
        <f t="shared" si="2"/>
        <v>4.0999999999999996</v>
      </c>
      <c r="AA27" s="107">
        <f t="shared" si="2"/>
        <v>7.5</v>
      </c>
      <c r="AB27" s="107">
        <f t="shared" si="2"/>
        <v>4.3</v>
      </c>
      <c r="AC27" s="107">
        <f t="shared" si="2"/>
        <v>4.4000000000000004</v>
      </c>
      <c r="AD27" s="107">
        <f t="shared" si="2"/>
        <v>5.4</v>
      </c>
      <c r="AE27" s="107">
        <f t="shared" si="2"/>
        <v>4.5</v>
      </c>
      <c r="AF27" s="107">
        <f t="shared" si="2"/>
        <v>2.6</v>
      </c>
      <c r="AG27" s="107">
        <f t="shared" si="2"/>
        <v>2.6</v>
      </c>
      <c r="AH27" s="107">
        <f t="shared" si="2"/>
        <v>2.7</v>
      </c>
      <c r="AI27" s="107">
        <f t="shared" si="2"/>
        <v>3.8</v>
      </c>
      <c r="AJ27" s="107">
        <f t="shared" si="2"/>
        <v>3.8</v>
      </c>
      <c r="AK27" s="107">
        <f t="shared" si="2"/>
        <v>3.8</v>
      </c>
      <c r="AL27" s="107">
        <f t="shared" si="2"/>
        <v>6.9649999999999999</v>
      </c>
      <c r="AM27" s="107">
        <f t="shared" si="2"/>
        <v>42.372999999999998</v>
      </c>
      <c r="AN27" s="107">
        <f t="shared" si="2"/>
        <v>5.7</v>
      </c>
      <c r="AO27" s="107">
        <f t="shared" si="2"/>
        <v>11.838999999999999</v>
      </c>
      <c r="AP27" s="107">
        <f t="shared" si="2"/>
        <v>0</v>
      </c>
      <c r="AQ27" s="107">
        <f t="shared" si="2"/>
        <v>8.4220000000000006</v>
      </c>
      <c r="AR27" s="107">
        <f t="shared" si="2"/>
        <v>7.9189999999999996</v>
      </c>
      <c r="AS27" s="107">
        <f t="shared" si="2"/>
        <v>8.7240000000000002</v>
      </c>
      <c r="AT27" s="107">
        <f t="shared" si="2"/>
        <v>22.146999999999998</v>
      </c>
      <c r="AU27" s="107">
        <f t="shared" si="2"/>
        <v>4.72</v>
      </c>
      <c r="AV27" s="107">
        <f t="shared" si="2"/>
        <v>4.7130000000000001</v>
      </c>
      <c r="AW27" s="107">
        <f t="shared" si="2"/>
        <v>4</v>
      </c>
      <c r="AX27" s="107">
        <f t="shared" si="2"/>
        <v>9.9269999999999996</v>
      </c>
      <c r="AY27" s="107">
        <f t="shared" si="2"/>
        <v>43.768999999999998</v>
      </c>
      <c r="AZ27" s="107">
        <f t="shared" si="2"/>
        <v>47.747</v>
      </c>
      <c r="BA27" s="107">
        <f t="shared" si="2"/>
        <v>4</v>
      </c>
      <c r="BB27" s="107">
        <f t="shared" si="2"/>
        <v>4</v>
      </c>
      <c r="BC27" s="107">
        <f t="shared" si="2"/>
        <v>4</v>
      </c>
      <c r="BD27" s="107">
        <f t="shared" si="2"/>
        <v>4</v>
      </c>
      <c r="BE27" s="107">
        <f t="shared" si="2"/>
        <v>6</v>
      </c>
      <c r="BF27" s="107">
        <f t="shared" si="2"/>
        <v>6.7430000000000003</v>
      </c>
      <c r="BG27" s="107">
        <f t="shared" si="2"/>
        <v>9.2240000000000002</v>
      </c>
      <c r="BH27" s="107">
        <f t="shared" si="2"/>
        <v>6.5</v>
      </c>
      <c r="BI27" s="107">
        <f t="shared" si="2"/>
        <v>1.6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11.2</v>
      </c>
      <c r="BQ27" s="107">
        <f t="shared" si="3"/>
        <v>0</v>
      </c>
      <c r="BR27" s="107">
        <f t="shared" si="3"/>
        <v>8.8000000000000007</v>
      </c>
      <c r="BS27" s="107">
        <f t="shared" si="3"/>
        <v>13.103999999999999</v>
      </c>
      <c r="BT27" s="107">
        <f t="shared" si="3"/>
        <v>23.936999999999998</v>
      </c>
      <c r="BU27" s="107">
        <f t="shared" si="3"/>
        <v>24.067999999999998</v>
      </c>
      <c r="BV27" s="107">
        <f t="shared" si="3"/>
        <v>20</v>
      </c>
      <c r="BW27" s="107">
        <f t="shared" si="3"/>
        <v>20</v>
      </c>
      <c r="BX27" s="107">
        <f t="shared" si="3"/>
        <v>24.943999999999999</v>
      </c>
      <c r="BY27" s="107">
        <f t="shared" si="3"/>
        <v>26.192999999999998</v>
      </c>
      <c r="BZ27" s="107">
        <f t="shared" si="3"/>
        <v>7.44</v>
      </c>
      <c r="CA27" s="107">
        <f t="shared" si="3"/>
        <v>7.44</v>
      </c>
      <c r="CB27" s="107">
        <f t="shared" si="3"/>
        <v>0</v>
      </c>
      <c r="CC27" s="107">
        <f t="shared" si="3"/>
        <v>0</v>
      </c>
      <c r="CD27" s="107">
        <f t="shared" si="3"/>
        <v>5.218</v>
      </c>
      <c r="CE27" s="107">
        <f t="shared" si="3"/>
        <v>4.4000000000000004</v>
      </c>
      <c r="CF27" s="107">
        <f t="shared" si="3"/>
        <v>4.4000000000000004</v>
      </c>
      <c r="CG27" s="107">
        <f t="shared" si="3"/>
        <v>1.2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0.4</v>
      </c>
      <c r="CL27" s="107">
        <f t="shared" si="3"/>
        <v>6.7</v>
      </c>
      <c r="CM27" s="107">
        <f t="shared" si="3"/>
        <v>6.8</v>
      </c>
      <c r="CN27" s="107">
        <f t="shared" si="3"/>
        <v>3.5</v>
      </c>
      <c r="CO27" s="107">
        <f t="shared" si="3"/>
        <v>5.0999999999999996</v>
      </c>
      <c r="CP27" s="107">
        <f t="shared" si="3"/>
        <v>9.3000000000000007</v>
      </c>
      <c r="CQ27" s="107">
        <f t="shared" si="3"/>
        <v>10.3</v>
      </c>
      <c r="CR27" s="107">
        <f t="shared" si="3"/>
        <v>7.2</v>
      </c>
      <c r="CS27" s="107">
        <f t="shared" si="3"/>
        <v>6.9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189.97575000000001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56.216000000000001</v>
      </c>
      <c r="C31" s="94">
        <v>56.97</v>
      </c>
      <c r="D31" s="94">
        <v>39.014000000000003</v>
      </c>
      <c r="E31" s="94">
        <v>43.566000000000003</v>
      </c>
      <c r="F31" s="94">
        <v>32.581000000000003</v>
      </c>
      <c r="G31" s="94">
        <v>26.149000000000001</v>
      </c>
      <c r="H31" s="94">
        <v>23.478000000000002</v>
      </c>
      <c r="I31" s="94">
        <v>21.539000000000001</v>
      </c>
      <c r="J31" s="94">
        <v>19.943000000000001</v>
      </c>
      <c r="K31" s="94">
        <v>20.776</v>
      </c>
      <c r="L31" s="94">
        <v>25.617999999999999</v>
      </c>
      <c r="M31" s="94">
        <v>32.395000000000003</v>
      </c>
      <c r="N31" s="94">
        <v>31.05</v>
      </c>
      <c r="O31" s="94">
        <v>27.021999999999998</v>
      </c>
      <c r="P31" s="94">
        <v>21.652999999999999</v>
      </c>
      <c r="Q31" s="94">
        <v>19.634</v>
      </c>
      <c r="R31" s="94">
        <v>17.190999999999999</v>
      </c>
      <c r="S31" s="94">
        <v>18.643999999999998</v>
      </c>
      <c r="T31" s="94">
        <v>20.420000000000002</v>
      </c>
      <c r="U31" s="94">
        <v>19.838999999999999</v>
      </c>
      <c r="V31" s="94">
        <v>16.169</v>
      </c>
      <c r="W31" s="94">
        <v>15.807</v>
      </c>
      <c r="X31" s="94">
        <v>17.059000000000001</v>
      </c>
      <c r="Y31" s="94">
        <v>17.57</v>
      </c>
      <c r="Z31" s="94">
        <v>15.878</v>
      </c>
      <c r="AA31" s="94">
        <v>18.04</v>
      </c>
      <c r="AB31" s="94">
        <v>30.276</v>
      </c>
      <c r="AC31" s="94">
        <v>33.808999999999997</v>
      </c>
      <c r="AD31" s="94">
        <v>37.93</v>
      </c>
      <c r="AE31" s="94">
        <v>38.311</v>
      </c>
      <c r="AF31" s="94">
        <v>51.957000000000001</v>
      </c>
      <c r="AG31" s="94">
        <v>70.230999999999995</v>
      </c>
      <c r="AH31" s="94">
        <v>89.418999999999997</v>
      </c>
      <c r="AI31" s="94">
        <v>144.32400000000001</v>
      </c>
      <c r="AJ31" s="94">
        <v>131.923</v>
      </c>
      <c r="AK31" s="94">
        <v>145.583</v>
      </c>
      <c r="AL31" s="94">
        <v>130.02799999999999</v>
      </c>
      <c r="AM31" s="94">
        <v>194.578</v>
      </c>
      <c r="AN31" s="94">
        <v>140.71100000000001</v>
      </c>
      <c r="AO31" s="94">
        <v>91.933999999999997</v>
      </c>
      <c r="AP31" s="94">
        <v>46.073999999999998</v>
      </c>
      <c r="AQ31" s="94">
        <v>61.024999999999999</v>
      </c>
      <c r="AR31" s="94">
        <v>58.86</v>
      </c>
      <c r="AS31" s="94">
        <v>59.241999999999997</v>
      </c>
      <c r="AT31" s="94">
        <v>122.4</v>
      </c>
      <c r="AU31" s="94">
        <v>65.683999999999997</v>
      </c>
      <c r="AV31" s="94">
        <v>96.905000000000001</v>
      </c>
      <c r="AW31" s="94">
        <v>82.619</v>
      </c>
      <c r="AX31" s="94">
        <v>81.206000000000003</v>
      </c>
      <c r="AY31" s="94">
        <v>67.736000000000004</v>
      </c>
      <c r="AZ31" s="94">
        <v>67.623999999999995</v>
      </c>
      <c r="BA31" s="94">
        <v>81.936000000000007</v>
      </c>
      <c r="BB31" s="94">
        <v>77.772999999999996</v>
      </c>
      <c r="BC31" s="94">
        <v>78.284000000000006</v>
      </c>
      <c r="BD31" s="94">
        <v>49.436</v>
      </c>
      <c r="BE31" s="94">
        <v>45.531999999999996</v>
      </c>
      <c r="BF31" s="94">
        <v>27.98</v>
      </c>
      <c r="BG31" s="94">
        <v>26.707000000000001</v>
      </c>
      <c r="BH31" s="94">
        <v>29.7</v>
      </c>
      <c r="BI31" s="94">
        <v>24.236000000000001</v>
      </c>
      <c r="BJ31" s="94">
        <v>35.865000000000002</v>
      </c>
      <c r="BK31" s="94">
        <v>31.762</v>
      </c>
      <c r="BL31" s="94">
        <v>30.135000000000002</v>
      </c>
      <c r="BM31" s="94">
        <v>25.573</v>
      </c>
      <c r="BN31" s="94">
        <v>14.86</v>
      </c>
      <c r="BO31" s="94">
        <v>10.834</v>
      </c>
      <c r="BP31" s="94">
        <v>21.893000000000001</v>
      </c>
      <c r="BQ31" s="94">
        <v>9.4979999999999993</v>
      </c>
      <c r="BR31" s="94">
        <v>24.427</v>
      </c>
      <c r="BS31" s="94">
        <v>32.404000000000003</v>
      </c>
      <c r="BT31" s="94">
        <v>43.036999999999999</v>
      </c>
      <c r="BU31" s="94">
        <v>43.368000000000002</v>
      </c>
      <c r="BV31" s="94">
        <v>23.295999999999999</v>
      </c>
      <c r="BW31" s="94">
        <v>21.943000000000001</v>
      </c>
      <c r="BX31" s="94">
        <v>25.623000000000001</v>
      </c>
      <c r="BY31" s="94">
        <v>27.023</v>
      </c>
      <c r="BZ31" s="94">
        <v>15.641999999999999</v>
      </c>
      <c r="CA31" s="94">
        <v>14.641999999999999</v>
      </c>
      <c r="CB31" s="94">
        <v>5.9020000000000001</v>
      </c>
      <c r="CC31" s="94">
        <v>6.0019999999999998</v>
      </c>
      <c r="CD31" s="94">
        <v>11.318</v>
      </c>
      <c r="CE31" s="94">
        <v>10.6</v>
      </c>
      <c r="CF31" s="94">
        <v>10.5</v>
      </c>
      <c r="CG31" s="94">
        <v>7.4980000000000002</v>
      </c>
      <c r="CH31" s="94">
        <v>6.202</v>
      </c>
      <c r="CI31" s="94">
        <v>6.5220000000000002</v>
      </c>
      <c r="CJ31" s="94">
        <v>7.2679999999999998</v>
      </c>
      <c r="CK31" s="94">
        <v>8.4019999999999992</v>
      </c>
      <c r="CL31" s="94">
        <v>44.192999999999998</v>
      </c>
      <c r="CM31" s="94">
        <v>45.65</v>
      </c>
      <c r="CN31" s="94">
        <v>12.593</v>
      </c>
      <c r="CO31" s="94">
        <v>13.612</v>
      </c>
      <c r="CP31" s="94">
        <v>22.302</v>
      </c>
      <c r="CQ31" s="94">
        <v>23.402000000000001</v>
      </c>
      <c r="CR31" s="94">
        <v>20.702000000000002</v>
      </c>
      <c r="CS31" s="94">
        <v>10.608000000000001</v>
      </c>
      <c r="CT31" s="95"/>
      <c r="CU31" s="95"/>
      <c r="CV31" s="95"/>
      <c r="CW31" s="96"/>
      <c r="CX31" s="97">
        <f t="array" ref="CX31">SUMPRODUCT(B31:CW31*0.25)</f>
        <v>995.32375000000059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56.216000000000001</v>
      </c>
      <c r="C33" s="77">
        <f t="shared" ref="C33:BN33" si="4">SUM(C30:C32)</f>
        <v>56.97</v>
      </c>
      <c r="D33" s="77">
        <f t="shared" si="4"/>
        <v>39.014000000000003</v>
      </c>
      <c r="E33" s="77">
        <f t="shared" si="4"/>
        <v>43.566000000000003</v>
      </c>
      <c r="F33" s="77">
        <f t="shared" si="4"/>
        <v>32.581000000000003</v>
      </c>
      <c r="G33" s="77">
        <f t="shared" si="4"/>
        <v>26.149000000000001</v>
      </c>
      <c r="H33" s="77">
        <f t="shared" si="4"/>
        <v>23.478000000000002</v>
      </c>
      <c r="I33" s="77">
        <f t="shared" si="4"/>
        <v>21.539000000000001</v>
      </c>
      <c r="J33" s="77">
        <f t="shared" si="4"/>
        <v>19.943000000000001</v>
      </c>
      <c r="K33" s="77">
        <f t="shared" si="4"/>
        <v>20.776</v>
      </c>
      <c r="L33" s="77">
        <f t="shared" si="4"/>
        <v>25.617999999999999</v>
      </c>
      <c r="M33" s="77">
        <f t="shared" si="4"/>
        <v>32.395000000000003</v>
      </c>
      <c r="N33" s="77">
        <f t="shared" si="4"/>
        <v>31.05</v>
      </c>
      <c r="O33" s="77">
        <f t="shared" si="4"/>
        <v>27.021999999999998</v>
      </c>
      <c r="P33" s="77">
        <f t="shared" si="4"/>
        <v>21.652999999999999</v>
      </c>
      <c r="Q33" s="77">
        <f t="shared" si="4"/>
        <v>19.634</v>
      </c>
      <c r="R33" s="77">
        <f t="shared" si="4"/>
        <v>17.190999999999999</v>
      </c>
      <c r="S33" s="77">
        <f t="shared" si="4"/>
        <v>18.643999999999998</v>
      </c>
      <c r="T33" s="77">
        <f t="shared" si="4"/>
        <v>20.420000000000002</v>
      </c>
      <c r="U33" s="77">
        <f t="shared" si="4"/>
        <v>19.838999999999999</v>
      </c>
      <c r="V33" s="77">
        <f t="shared" si="4"/>
        <v>16.169</v>
      </c>
      <c r="W33" s="77">
        <f t="shared" si="4"/>
        <v>15.807</v>
      </c>
      <c r="X33" s="77">
        <f t="shared" si="4"/>
        <v>17.059000000000001</v>
      </c>
      <c r="Y33" s="77">
        <f t="shared" si="4"/>
        <v>17.57</v>
      </c>
      <c r="Z33" s="77">
        <f t="shared" si="4"/>
        <v>15.878</v>
      </c>
      <c r="AA33" s="77">
        <f t="shared" si="4"/>
        <v>18.04</v>
      </c>
      <c r="AB33" s="77">
        <f t="shared" si="4"/>
        <v>30.276</v>
      </c>
      <c r="AC33" s="77">
        <f t="shared" si="4"/>
        <v>33.808999999999997</v>
      </c>
      <c r="AD33" s="77">
        <f t="shared" si="4"/>
        <v>37.93</v>
      </c>
      <c r="AE33" s="77">
        <f t="shared" si="4"/>
        <v>38.311</v>
      </c>
      <c r="AF33" s="77">
        <f t="shared" si="4"/>
        <v>51.957000000000001</v>
      </c>
      <c r="AG33" s="77">
        <f t="shared" si="4"/>
        <v>70.230999999999995</v>
      </c>
      <c r="AH33" s="77">
        <f t="shared" si="4"/>
        <v>89.418999999999997</v>
      </c>
      <c r="AI33" s="77">
        <f t="shared" si="4"/>
        <v>144.32400000000001</v>
      </c>
      <c r="AJ33" s="77">
        <f t="shared" si="4"/>
        <v>131.923</v>
      </c>
      <c r="AK33" s="77">
        <f t="shared" si="4"/>
        <v>145.583</v>
      </c>
      <c r="AL33" s="77">
        <f t="shared" si="4"/>
        <v>130.02799999999999</v>
      </c>
      <c r="AM33" s="77">
        <f t="shared" si="4"/>
        <v>194.578</v>
      </c>
      <c r="AN33" s="77">
        <f t="shared" si="4"/>
        <v>140.71100000000001</v>
      </c>
      <c r="AO33" s="77">
        <f t="shared" si="4"/>
        <v>91.933999999999997</v>
      </c>
      <c r="AP33" s="77">
        <f t="shared" si="4"/>
        <v>46.073999999999998</v>
      </c>
      <c r="AQ33" s="77">
        <f t="shared" si="4"/>
        <v>61.024999999999999</v>
      </c>
      <c r="AR33" s="77">
        <f t="shared" si="4"/>
        <v>58.86</v>
      </c>
      <c r="AS33" s="77">
        <f t="shared" si="4"/>
        <v>59.241999999999997</v>
      </c>
      <c r="AT33" s="77">
        <f t="shared" si="4"/>
        <v>122.4</v>
      </c>
      <c r="AU33" s="77">
        <f t="shared" si="4"/>
        <v>65.683999999999997</v>
      </c>
      <c r="AV33" s="77">
        <f t="shared" si="4"/>
        <v>96.905000000000001</v>
      </c>
      <c r="AW33" s="77">
        <f t="shared" si="4"/>
        <v>82.619</v>
      </c>
      <c r="AX33" s="77">
        <f t="shared" si="4"/>
        <v>81.206000000000003</v>
      </c>
      <c r="AY33" s="77">
        <f t="shared" si="4"/>
        <v>67.736000000000004</v>
      </c>
      <c r="AZ33" s="77">
        <f t="shared" si="4"/>
        <v>67.623999999999995</v>
      </c>
      <c r="BA33" s="77">
        <f t="shared" si="4"/>
        <v>81.936000000000007</v>
      </c>
      <c r="BB33" s="77">
        <f t="shared" si="4"/>
        <v>77.772999999999996</v>
      </c>
      <c r="BC33" s="77">
        <f t="shared" si="4"/>
        <v>78.284000000000006</v>
      </c>
      <c r="BD33" s="77">
        <f t="shared" si="4"/>
        <v>49.436</v>
      </c>
      <c r="BE33" s="77">
        <f t="shared" si="4"/>
        <v>45.531999999999996</v>
      </c>
      <c r="BF33" s="77">
        <f t="shared" si="4"/>
        <v>27.98</v>
      </c>
      <c r="BG33" s="77">
        <f t="shared" si="4"/>
        <v>26.707000000000001</v>
      </c>
      <c r="BH33" s="77">
        <f t="shared" si="4"/>
        <v>29.7</v>
      </c>
      <c r="BI33" s="77">
        <f t="shared" si="4"/>
        <v>24.236000000000001</v>
      </c>
      <c r="BJ33" s="77">
        <f t="shared" si="4"/>
        <v>35.865000000000002</v>
      </c>
      <c r="BK33" s="77">
        <f t="shared" si="4"/>
        <v>31.762</v>
      </c>
      <c r="BL33" s="77">
        <f t="shared" si="4"/>
        <v>30.135000000000002</v>
      </c>
      <c r="BM33" s="77">
        <f t="shared" si="4"/>
        <v>25.573</v>
      </c>
      <c r="BN33" s="77">
        <f t="shared" si="4"/>
        <v>14.86</v>
      </c>
      <c r="BO33" s="77">
        <f t="shared" ref="BO33:CW33" si="5">SUM(BO30:BO32)</f>
        <v>10.834</v>
      </c>
      <c r="BP33" s="77">
        <f t="shared" si="5"/>
        <v>21.893000000000001</v>
      </c>
      <c r="BQ33" s="77">
        <f t="shared" si="5"/>
        <v>9.4979999999999993</v>
      </c>
      <c r="BR33" s="77">
        <f t="shared" si="5"/>
        <v>24.427</v>
      </c>
      <c r="BS33" s="77">
        <f t="shared" si="5"/>
        <v>32.404000000000003</v>
      </c>
      <c r="BT33" s="77">
        <f t="shared" si="5"/>
        <v>43.036999999999999</v>
      </c>
      <c r="BU33" s="77">
        <f t="shared" si="5"/>
        <v>43.368000000000002</v>
      </c>
      <c r="BV33" s="77">
        <f t="shared" si="5"/>
        <v>23.295999999999999</v>
      </c>
      <c r="BW33" s="77">
        <f t="shared" si="5"/>
        <v>21.943000000000001</v>
      </c>
      <c r="BX33" s="77">
        <f t="shared" si="5"/>
        <v>25.623000000000001</v>
      </c>
      <c r="BY33" s="77">
        <f t="shared" si="5"/>
        <v>27.023</v>
      </c>
      <c r="BZ33" s="77">
        <f t="shared" si="5"/>
        <v>15.641999999999999</v>
      </c>
      <c r="CA33" s="77">
        <f t="shared" si="5"/>
        <v>14.641999999999999</v>
      </c>
      <c r="CB33" s="77">
        <f t="shared" si="5"/>
        <v>5.9020000000000001</v>
      </c>
      <c r="CC33" s="77">
        <f t="shared" si="5"/>
        <v>6.0019999999999998</v>
      </c>
      <c r="CD33" s="77">
        <f t="shared" si="5"/>
        <v>11.318</v>
      </c>
      <c r="CE33" s="77">
        <f t="shared" si="5"/>
        <v>10.6</v>
      </c>
      <c r="CF33" s="77">
        <f t="shared" si="5"/>
        <v>10.5</v>
      </c>
      <c r="CG33" s="77">
        <f t="shared" si="5"/>
        <v>7.4980000000000002</v>
      </c>
      <c r="CH33" s="77">
        <f t="shared" si="5"/>
        <v>6.202</v>
      </c>
      <c r="CI33" s="77">
        <f t="shared" si="5"/>
        <v>6.5220000000000002</v>
      </c>
      <c r="CJ33" s="77">
        <f t="shared" si="5"/>
        <v>7.2679999999999998</v>
      </c>
      <c r="CK33" s="77">
        <f t="shared" si="5"/>
        <v>8.4019999999999992</v>
      </c>
      <c r="CL33" s="77">
        <f t="shared" si="5"/>
        <v>44.192999999999998</v>
      </c>
      <c r="CM33" s="77">
        <f t="shared" si="5"/>
        <v>45.65</v>
      </c>
      <c r="CN33" s="77">
        <f t="shared" si="5"/>
        <v>12.593</v>
      </c>
      <c r="CO33" s="77">
        <f t="shared" si="5"/>
        <v>13.612</v>
      </c>
      <c r="CP33" s="77">
        <f t="shared" si="5"/>
        <v>22.302</v>
      </c>
      <c r="CQ33" s="77">
        <f t="shared" si="5"/>
        <v>23.402000000000001</v>
      </c>
      <c r="CR33" s="77">
        <f t="shared" si="5"/>
        <v>20.702000000000002</v>
      </c>
      <c r="CS33" s="77">
        <f t="shared" si="5"/>
        <v>10.608000000000001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995.32375000000059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>
        <v>5.2</v>
      </c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33.700000000000003</v>
      </c>
      <c r="CO38" s="120">
        <v>34.9</v>
      </c>
      <c r="CP38" s="120">
        <v>27.9</v>
      </c>
      <c r="CQ38" s="120">
        <v>28</v>
      </c>
      <c r="CR38" s="120">
        <v>27.9</v>
      </c>
      <c r="CS38" s="120">
        <v>27.9</v>
      </c>
      <c r="CT38" s="122"/>
      <c r="CU38" s="122"/>
      <c r="CV38" s="122"/>
      <c r="CW38" s="121"/>
      <c r="CX38" s="97">
        <f t="array" ref="CX38">SUMPRODUCT(B38:CW38*0.25)</f>
        <v>46.375000000000007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5.2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33.700000000000003</v>
      </c>
      <c r="CO41" s="107">
        <f t="shared" si="7"/>
        <v>34.9</v>
      </c>
      <c r="CP41" s="107">
        <f t="shared" si="7"/>
        <v>27.9</v>
      </c>
      <c r="CQ41" s="107">
        <f t="shared" si="7"/>
        <v>28</v>
      </c>
      <c r="CR41" s="107">
        <f t="shared" si="7"/>
        <v>27.9</v>
      </c>
      <c r="CS41" s="107">
        <f t="shared" si="7"/>
        <v>27.9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46.375000000000007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>
        <v>5.2</v>
      </c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33.700000000000003</v>
      </c>
      <c r="CO46" s="120">
        <v>34.9</v>
      </c>
      <c r="CP46" s="120">
        <v>27.9</v>
      </c>
      <c r="CQ46" s="120">
        <v>28</v>
      </c>
      <c r="CR46" s="120">
        <v>27.9</v>
      </c>
      <c r="CS46" s="120">
        <v>27.9</v>
      </c>
      <c r="CT46" s="122"/>
      <c r="CU46" s="122"/>
      <c r="CV46" s="122"/>
      <c r="CW46" s="121"/>
      <c r="CX46" s="97">
        <f t="array" ref="CX46">SUMPRODUCT(B46:CW46*0.25)</f>
        <v>46.375000000000007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5.2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33.700000000000003</v>
      </c>
      <c r="CO50" s="107">
        <f t="shared" si="9"/>
        <v>34.9</v>
      </c>
      <c r="CP50" s="107">
        <f t="shared" si="9"/>
        <v>27.9</v>
      </c>
      <c r="CQ50" s="107">
        <f t="shared" si="9"/>
        <v>28</v>
      </c>
      <c r="CR50" s="107">
        <f t="shared" si="9"/>
        <v>27.9</v>
      </c>
      <c r="CS50" s="107">
        <f t="shared" si="9"/>
        <v>27.9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46.375000000000007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56.216000000000001</v>
      </c>
      <c r="C53" s="107">
        <f t="shared" ref="C53:BN53" si="12">C17+C27+C41</f>
        <v>56.97</v>
      </c>
      <c r="D53" s="107">
        <f t="shared" si="12"/>
        <v>39.013999999999996</v>
      </c>
      <c r="E53" s="107">
        <f t="shared" si="12"/>
        <v>43.566000000000003</v>
      </c>
      <c r="F53" s="107">
        <f t="shared" si="12"/>
        <v>32.580999999999996</v>
      </c>
      <c r="G53" s="107">
        <f t="shared" si="12"/>
        <v>26.149000000000001</v>
      </c>
      <c r="H53" s="107">
        <f t="shared" si="12"/>
        <v>23.477999999999998</v>
      </c>
      <c r="I53" s="107">
        <f t="shared" si="12"/>
        <v>21.539000000000001</v>
      </c>
      <c r="J53" s="107">
        <f t="shared" si="12"/>
        <v>19.943000000000001</v>
      </c>
      <c r="K53" s="107">
        <f t="shared" si="12"/>
        <v>20.776</v>
      </c>
      <c r="L53" s="107">
        <f t="shared" si="12"/>
        <v>25.618000000000002</v>
      </c>
      <c r="M53" s="107">
        <f t="shared" si="12"/>
        <v>32.395000000000003</v>
      </c>
      <c r="N53" s="107">
        <f t="shared" si="12"/>
        <v>31.05</v>
      </c>
      <c r="O53" s="107">
        <f t="shared" si="12"/>
        <v>27.021999999999998</v>
      </c>
      <c r="P53" s="107">
        <f t="shared" si="12"/>
        <v>21.652999999999999</v>
      </c>
      <c r="Q53" s="107">
        <f t="shared" si="12"/>
        <v>19.634</v>
      </c>
      <c r="R53" s="107">
        <f t="shared" si="12"/>
        <v>17.191000000000003</v>
      </c>
      <c r="S53" s="107">
        <f t="shared" si="12"/>
        <v>18.644000000000002</v>
      </c>
      <c r="T53" s="107">
        <f t="shared" si="12"/>
        <v>20.420000000000002</v>
      </c>
      <c r="U53" s="107">
        <f t="shared" si="12"/>
        <v>19.839000000000002</v>
      </c>
      <c r="V53" s="107">
        <f t="shared" si="12"/>
        <v>16.169</v>
      </c>
      <c r="W53" s="107">
        <f t="shared" si="12"/>
        <v>15.806999999999999</v>
      </c>
      <c r="X53" s="107">
        <f t="shared" si="12"/>
        <v>17.059000000000001</v>
      </c>
      <c r="Y53" s="107">
        <f t="shared" si="12"/>
        <v>17.57</v>
      </c>
      <c r="Z53" s="107">
        <f t="shared" si="12"/>
        <v>15.878</v>
      </c>
      <c r="AA53" s="107">
        <f t="shared" si="12"/>
        <v>18.04</v>
      </c>
      <c r="AB53" s="107">
        <f t="shared" si="12"/>
        <v>30.276</v>
      </c>
      <c r="AC53" s="107">
        <f t="shared" si="12"/>
        <v>33.808999999999997</v>
      </c>
      <c r="AD53" s="107">
        <f t="shared" si="12"/>
        <v>37.93</v>
      </c>
      <c r="AE53" s="107">
        <f t="shared" si="12"/>
        <v>38.311</v>
      </c>
      <c r="AF53" s="107">
        <f t="shared" si="12"/>
        <v>51.957000000000001</v>
      </c>
      <c r="AG53" s="107">
        <f t="shared" si="12"/>
        <v>70.230999999999995</v>
      </c>
      <c r="AH53" s="107">
        <f t="shared" si="12"/>
        <v>89.418999999999997</v>
      </c>
      <c r="AI53" s="107">
        <f t="shared" si="12"/>
        <v>144.32400000000001</v>
      </c>
      <c r="AJ53" s="107">
        <f t="shared" si="12"/>
        <v>131.923</v>
      </c>
      <c r="AK53" s="107">
        <f t="shared" si="12"/>
        <v>145.583</v>
      </c>
      <c r="AL53" s="107">
        <f t="shared" si="12"/>
        <v>130.02799999999999</v>
      </c>
      <c r="AM53" s="107">
        <f t="shared" si="12"/>
        <v>194.578</v>
      </c>
      <c r="AN53" s="107">
        <f t="shared" si="12"/>
        <v>140.71099999999998</v>
      </c>
      <c r="AO53" s="107">
        <f t="shared" si="12"/>
        <v>91.933999999999997</v>
      </c>
      <c r="AP53" s="107">
        <f t="shared" si="12"/>
        <v>46.073999999999998</v>
      </c>
      <c r="AQ53" s="107">
        <f t="shared" si="12"/>
        <v>61.025000000000006</v>
      </c>
      <c r="AR53" s="107">
        <f t="shared" si="12"/>
        <v>58.86</v>
      </c>
      <c r="AS53" s="107">
        <f t="shared" si="12"/>
        <v>59.242000000000004</v>
      </c>
      <c r="AT53" s="107">
        <f t="shared" si="12"/>
        <v>122.4</v>
      </c>
      <c r="AU53" s="107">
        <f t="shared" si="12"/>
        <v>65.683999999999997</v>
      </c>
      <c r="AV53" s="107">
        <f t="shared" si="12"/>
        <v>96.904999999999987</v>
      </c>
      <c r="AW53" s="107">
        <f t="shared" si="12"/>
        <v>87.819000000000003</v>
      </c>
      <c r="AX53" s="107">
        <f t="shared" si="12"/>
        <v>81.205999999999989</v>
      </c>
      <c r="AY53" s="107">
        <f t="shared" si="12"/>
        <v>67.73599999999999</v>
      </c>
      <c r="AZ53" s="107">
        <f t="shared" si="12"/>
        <v>67.623999999999995</v>
      </c>
      <c r="BA53" s="107">
        <f t="shared" si="12"/>
        <v>81.936000000000007</v>
      </c>
      <c r="BB53" s="107">
        <f t="shared" si="12"/>
        <v>77.772999999999996</v>
      </c>
      <c r="BC53" s="107">
        <f t="shared" si="12"/>
        <v>78.284000000000006</v>
      </c>
      <c r="BD53" s="107">
        <f t="shared" si="12"/>
        <v>49.436</v>
      </c>
      <c r="BE53" s="107">
        <f t="shared" si="12"/>
        <v>45.531999999999996</v>
      </c>
      <c r="BF53" s="107">
        <f t="shared" si="12"/>
        <v>27.979999999999997</v>
      </c>
      <c r="BG53" s="107">
        <f t="shared" si="12"/>
        <v>26.707000000000001</v>
      </c>
      <c r="BH53" s="107">
        <f t="shared" si="12"/>
        <v>29.7</v>
      </c>
      <c r="BI53" s="107">
        <f t="shared" si="12"/>
        <v>24.236000000000001</v>
      </c>
      <c r="BJ53" s="107">
        <f t="shared" si="12"/>
        <v>35.865000000000002</v>
      </c>
      <c r="BK53" s="107">
        <f t="shared" si="12"/>
        <v>31.762</v>
      </c>
      <c r="BL53" s="107">
        <f t="shared" si="12"/>
        <v>30.135000000000002</v>
      </c>
      <c r="BM53" s="107">
        <f t="shared" si="12"/>
        <v>25.573</v>
      </c>
      <c r="BN53" s="107">
        <f t="shared" si="12"/>
        <v>14.86</v>
      </c>
      <c r="BO53" s="107">
        <f t="shared" ref="BO53:CX53" si="13">BO17+BO27+BO41</f>
        <v>10.834</v>
      </c>
      <c r="BP53" s="107">
        <f t="shared" si="13"/>
        <v>21.893000000000001</v>
      </c>
      <c r="BQ53" s="107">
        <f t="shared" si="13"/>
        <v>9.4979999999999993</v>
      </c>
      <c r="BR53" s="107">
        <f t="shared" si="13"/>
        <v>24.427</v>
      </c>
      <c r="BS53" s="107">
        <f t="shared" si="13"/>
        <v>32.403999999999996</v>
      </c>
      <c r="BT53" s="107">
        <f t="shared" si="13"/>
        <v>43.036999999999999</v>
      </c>
      <c r="BU53" s="107">
        <f t="shared" si="13"/>
        <v>43.367999999999995</v>
      </c>
      <c r="BV53" s="107">
        <f t="shared" si="13"/>
        <v>23.295999999999999</v>
      </c>
      <c r="BW53" s="107">
        <f t="shared" si="13"/>
        <v>21.943000000000001</v>
      </c>
      <c r="BX53" s="107">
        <f t="shared" si="13"/>
        <v>25.622999999999998</v>
      </c>
      <c r="BY53" s="107">
        <f t="shared" si="13"/>
        <v>27.022999999999996</v>
      </c>
      <c r="BZ53" s="107">
        <f t="shared" si="13"/>
        <v>15.641999999999999</v>
      </c>
      <c r="CA53" s="107">
        <f t="shared" si="13"/>
        <v>14.641999999999999</v>
      </c>
      <c r="CB53" s="107">
        <f t="shared" si="13"/>
        <v>5.9020000000000001</v>
      </c>
      <c r="CC53" s="107">
        <f t="shared" si="13"/>
        <v>6.0019999999999998</v>
      </c>
      <c r="CD53" s="107">
        <f t="shared" si="13"/>
        <v>11.318</v>
      </c>
      <c r="CE53" s="107">
        <f t="shared" si="13"/>
        <v>10.600000000000001</v>
      </c>
      <c r="CF53" s="107">
        <f t="shared" si="13"/>
        <v>10.5</v>
      </c>
      <c r="CG53" s="107">
        <f t="shared" si="13"/>
        <v>7.4980000000000002</v>
      </c>
      <c r="CH53" s="107">
        <f t="shared" si="13"/>
        <v>6.202</v>
      </c>
      <c r="CI53" s="107">
        <f t="shared" si="13"/>
        <v>6.5220000000000002</v>
      </c>
      <c r="CJ53" s="107">
        <f t="shared" si="13"/>
        <v>7.2679999999999998</v>
      </c>
      <c r="CK53" s="107">
        <f t="shared" si="13"/>
        <v>8.402000000000001</v>
      </c>
      <c r="CL53" s="107">
        <f t="shared" si="13"/>
        <v>44.193000000000005</v>
      </c>
      <c r="CM53" s="107">
        <f t="shared" si="13"/>
        <v>45.65</v>
      </c>
      <c r="CN53" s="107">
        <f t="shared" si="13"/>
        <v>46.293000000000006</v>
      </c>
      <c r="CO53" s="107">
        <f t="shared" si="13"/>
        <v>48.512</v>
      </c>
      <c r="CP53" s="107">
        <f t="shared" si="13"/>
        <v>50.201999999999998</v>
      </c>
      <c r="CQ53" s="107">
        <f t="shared" si="13"/>
        <v>51.402000000000001</v>
      </c>
      <c r="CR53" s="107">
        <f t="shared" si="13"/>
        <v>48.602000000000004</v>
      </c>
      <c r="CS53" s="107">
        <f t="shared" si="13"/>
        <v>38.507999999999996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1041.6987500000002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>
        <v>-9.1999999999999993</v>
      </c>
      <c r="AD5" s="25"/>
      <c r="AE5" s="25"/>
      <c r="AF5" s="25"/>
      <c r="AG5" s="25"/>
      <c r="AH5" s="25"/>
      <c r="AI5" s="25"/>
      <c r="AJ5" s="25"/>
      <c r="AK5" s="25"/>
      <c r="AL5" s="25">
        <v>-68.8</v>
      </c>
      <c r="AM5" s="25">
        <v>-68.8</v>
      </c>
      <c r="AN5" s="25">
        <v>-68.8</v>
      </c>
      <c r="AO5" s="25">
        <v>-68.8</v>
      </c>
      <c r="AP5" s="25"/>
      <c r="AQ5" s="25"/>
      <c r="AR5" s="25"/>
      <c r="AS5" s="25"/>
      <c r="AT5" s="25"/>
      <c r="AU5" s="25"/>
      <c r="AV5" s="25"/>
      <c r="AW5" s="25">
        <v>5.2</v>
      </c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>
        <v>33.700000000000003</v>
      </c>
      <c r="CO5" s="25">
        <v>34.9</v>
      </c>
      <c r="CP5" s="25">
        <v>27.9</v>
      </c>
      <c r="CQ5" s="25">
        <v>28</v>
      </c>
      <c r="CR5" s="25">
        <v>27.9</v>
      </c>
      <c r="CS5" s="25">
        <v>27.9</v>
      </c>
      <c r="CT5" s="26"/>
      <c r="CU5" s="26"/>
      <c r="CV5" s="26"/>
      <c r="CW5" s="27"/>
      <c r="CX5" s="132">
        <f t="array" ref="CX5">SUMPRODUCT(B5:CW5*0.25)</f>
        <v>-24.725000000000009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98.14</v>
      </c>
      <c r="C8" s="138">
        <v>93.36</v>
      </c>
      <c r="D8" s="138">
        <v>93.36</v>
      </c>
      <c r="E8" s="138">
        <v>93.36</v>
      </c>
      <c r="F8" s="138">
        <v>88.62</v>
      </c>
      <c r="G8" s="138">
        <v>88.57</v>
      </c>
      <c r="H8" s="138">
        <v>88.09</v>
      </c>
      <c r="I8" s="138">
        <v>87.91</v>
      </c>
      <c r="J8" s="138">
        <v>90.69</v>
      </c>
      <c r="K8" s="138">
        <v>90.78</v>
      </c>
      <c r="L8" s="138">
        <v>93.36</v>
      </c>
      <c r="M8" s="138">
        <v>95.99</v>
      </c>
      <c r="N8" s="138">
        <v>95.99</v>
      </c>
      <c r="O8" s="138">
        <v>95.99</v>
      </c>
      <c r="P8" s="138">
        <v>95.78</v>
      </c>
      <c r="Q8" s="138">
        <v>94.64</v>
      </c>
      <c r="R8" s="138">
        <v>93.36</v>
      </c>
      <c r="S8" s="138">
        <v>93.36</v>
      </c>
      <c r="T8" s="138">
        <v>92.96</v>
      </c>
      <c r="U8" s="138">
        <v>92.68</v>
      </c>
      <c r="V8" s="138">
        <v>89.32</v>
      </c>
      <c r="W8" s="138">
        <v>89.08</v>
      </c>
      <c r="X8" s="138">
        <v>92.5</v>
      </c>
      <c r="Y8" s="138">
        <v>88.37</v>
      </c>
      <c r="Z8" s="138">
        <v>97.86</v>
      </c>
      <c r="AA8" s="138">
        <v>107.12</v>
      </c>
      <c r="AB8" s="138">
        <v>127.19</v>
      </c>
      <c r="AC8" s="138">
        <v>138.97</v>
      </c>
      <c r="AD8" s="138">
        <v>130.91999999999999</v>
      </c>
      <c r="AE8" s="138">
        <v>119.21</v>
      </c>
      <c r="AF8" s="138">
        <v>99</v>
      </c>
      <c r="AG8" s="138">
        <v>90.22</v>
      </c>
      <c r="AH8" s="138">
        <v>89.95</v>
      </c>
      <c r="AI8" s="138">
        <v>94</v>
      </c>
      <c r="AJ8" s="138">
        <v>90.41</v>
      </c>
      <c r="AK8" s="138">
        <v>89.84</v>
      </c>
      <c r="AL8" s="138">
        <v>91.49</v>
      </c>
      <c r="AM8" s="138">
        <v>97.42</v>
      </c>
      <c r="AN8" s="138">
        <v>97.42</v>
      </c>
      <c r="AO8" s="138">
        <v>95</v>
      </c>
      <c r="AP8" s="138">
        <v>100.76</v>
      </c>
      <c r="AQ8" s="138">
        <v>100.76</v>
      </c>
      <c r="AR8" s="138">
        <v>100.76</v>
      </c>
      <c r="AS8" s="138">
        <v>100.76</v>
      </c>
      <c r="AT8" s="138">
        <v>103.37</v>
      </c>
      <c r="AU8" s="138">
        <v>108.9</v>
      </c>
      <c r="AV8" s="138">
        <v>108.9</v>
      </c>
      <c r="AW8" s="138">
        <v>105.6</v>
      </c>
      <c r="AX8" s="138">
        <v>114.43</v>
      </c>
      <c r="AY8" s="138">
        <v>97.42</v>
      </c>
      <c r="AZ8" s="138">
        <v>97.42</v>
      </c>
      <c r="BA8" s="138">
        <v>106.77</v>
      </c>
      <c r="BB8" s="138">
        <v>105.82</v>
      </c>
      <c r="BC8" s="138">
        <v>103.84</v>
      </c>
      <c r="BD8" s="138">
        <v>97.37</v>
      </c>
      <c r="BE8" s="138">
        <v>93.42</v>
      </c>
      <c r="BF8" s="138">
        <v>84.61</v>
      </c>
      <c r="BG8" s="138">
        <v>83.9</v>
      </c>
      <c r="BH8" s="138">
        <v>74.53</v>
      </c>
      <c r="BI8" s="138">
        <v>69.09</v>
      </c>
      <c r="BJ8" s="138">
        <v>40</v>
      </c>
      <c r="BK8" s="138">
        <v>40</v>
      </c>
      <c r="BL8" s="138">
        <v>36.39</v>
      </c>
      <c r="BM8" s="138">
        <v>40</v>
      </c>
      <c r="BN8" s="138">
        <v>74.06</v>
      </c>
      <c r="BO8" s="138">
        <v>80.17</v>
      </c>
      <c r="BP8" s="138">
        <v>84</v>
      </c>
      <c r="BQ8" s="138">
        <v>91.53</v>
      </c>
      <c r="BR8" s="138">
        <v>99.51</v>
      </c>
      <c r="BS8" s="138">
        <v>125.3</v>
      </c>
      <c r="BT8" s="138">
        <v>134.43</v>
      </c>
      <c r="BU8" s="138">
        <v>138.09</v>
      </c>
      <c r="BV8" s="138">
        <v>133.13999999999999</v>
      </c>
      <c r="BW8" s="138">
        <v>131.07</v>
      </c>
      <c r="BX8" s="138">
        <v>128.79</v>
      </c>
      <c r="BY8" s="138">
        <v>123.06</v>
      </c>
      <c r="BZ8" s="138">
        <v>123.14</v>
      </c>
      <c r="CA8" s="138">
        <v>108.11</v>
      </c>
      <c r="CB8" s="138">
        <v>93.11</v>
      </c>
      <c r="CC8" s="138">
        <v>91.05</v>
      </c>
      <c r="CD8" s="138">
        <v>79.37</v>
      </c>
      <c r="CE8" s="138">
        <v>78.44</v>
      </c>
      <c r="CF8" s="138">
        <v>79.290000000000006</v>
      </c>
      <c r="CG8" s="138">
        <v>76.150000000000006</v>
      </c>
      <c r="CH8" s="138">
        <v>70.89</v>
      </c>
      <c r="CI8" s="138">
        <v>71.73</v>
      </c>
      <c r="CJ8" s="138">
        <v>71.069999999999993</v>
      </c>
      <c r="CK8" s="138">
        <v>69.989999999999995</v>
      </c>
      <c r="CL8" s="138">
        <v>85</v>
      </c>
      <c r="CM8" s="138">
        <v>85</v>
      </c>
      <c r="CN8" s="138">
        <v>85</v>
      </c>
      <c r="CO8" s="138">
        <v>85</v>
      </c>
      <c r="CP8" s="138">
        <v>85.88</v>
      </c>
      <c r="CQ8" s="138">
        <v>86.4</v>
      </c>
      <c r="CR8" s="138">
        <v>85.85</v>
      </c>
      <c r="CS8" s="138">
        <v>85</v>
      </c>
      <c r="CT8" s="139"/>
      <c r="CU8" s="139"/>
      <c r="CV8" s="139"/>
      <c r="CW8" s="140"/>
      <c r="CX8" s="141">
        <f>IF(SUM(B8:CW8)&lt;&gt;0,AVERAGEIF(B8:CW8,"&lt;&gt;"""),"")</f>
        <v>94.017916666666665</v>
      </c>
    </row>
    <row r="9" spans="1:102" ht="24.95" customHeight="1" thickBot="1" x14ac:dyDescent="0.25">
      <c r="A9" s="133" t="s">
        <v>6</v>
      </c>
      <c r="B9" s="42">
        <v>94.555000000000007</v>
      </c>
      <c r="C9" s="43">
        <v>94.555000000000007</v>
      </c>
      <c r="D9" s="43">
        <v>94.555000000000007</v>
      </c>
      <c r="E9" s="43">
        <v>94.555000000000007</v>
      </c>
      <c r="F9" s="43">
        <v>88.297499999999999</v>
      </c>
      <c r="G9" s="43">
        <v>88.297499999999999</v>
      </c>
      <c r="H9" s="43">
        <v>88.297499999999999</v>
      </c>
      <c r="I9" s="43">
        <v>88.297499999999999</v>
      </c>
      <c r="J9" s="43">
        <v>92.704999999999998</v>
      </c>
      <c r="K9" s="43">
        <v>92.704999999999998</v>
      </c>
      <c r="L9" s="43">
        <v>92.704999999999998</v>
      </c>
      <c r="M9" s="43">
        <v>92.704999999999998</v>
      </c>
      <c r="N9" s="43">
        <v>95.6</v>
      </c>
      <c r="O9" s="43">
        <v>95.6</v>
      </c>
      <c r="P9" s="43">
        <v>95.6</v>
      </c>
      <c r="Q9" s="43">
        <v>95.6</v>
      </c>
      <c r="R9" s="43">
        <v>93.09</v>
      </c>
      <c r="S9" s="43">
        <v>93.09</v>
      </c>
      <c r="T9" s="43">
        <v>93.09</v>
      </c>
      <c r="U9" s="43">
        <v>93.09</v>
      </c>
      <c r="V9" s="43">
        <v>89.817499999999995</v>
      </c>
      <c r="W9" s="43">
        <v>89.817499999999995</v>
      </c>
      <c r="X9" s="43">
        <v>89.817499999999995</v>
      </c>
      <c r="Y9" s="43">
        <v>89.817499999999995</v>
      </c>
      <c r="Z9" s="43">
        <v>117.785</v>
      </c>
      <c r="AA9" s="43">
        <v>117.785</v>
      </c>
      <c r="AB9" s="43">
        <v>117.785</v>
      </c>
      <c r="AC9" s="43">
        <v>117.785</v>
      </c>
      <c r="AD9" s="43">
        <v>109.83750000000001</v>
      </c>
      <c r="AE9" s="43">
        <v>109.83750000000001</v>
      </c>
      <c r="AF9" s="43">
        <v>109.83750000000001</v>
      </c>
      <c r="AG9" s="43">
        <v>109.83750000000001</v>
      </c>
      <c r="AH9" s="43">
        <v>91.05</v>
      </c>
      <c r="AI9" s="43">
        <v>91.05</v>
      </c>
      <c r="AJ9" s="43">
        <v>91.05</v>
      </c>
      <c r="AK9" s="43">
        <v>91.05</v>
      </c>
      <c r="AL9" s="43">
        <v>95.332499999999996</v>
      </c>
      <c r="AM9" s="43">
        <v>95.332499999999996</v>
      </c>
      <c r="AN9" s="43">
        <v>95.332499999999996</v>
      </c>
      <c r="AO9" s="43">
        <v>95.332499999999996</v>
      </c>
      <c r="AP9" s="43">
        <v>100.76</v>
      </c>
      <c r="AQ9" s="43">
        <v>100.76</v>
      </c>
      <c r="AR9" s="43">
        <v>100.76</v>
      </c>
      <c r="AS9" s="43">
        <v>100.76</v>
      </c>
      <c r="AT9" s="43">
        <v>106.6925</v>
      </c>
      <c r="AU9" s="43">
        <v>106.6925</v>
      </c>
      <c r="AV9" s="43">
        <v>106.6925</v>
      </c>
      <c r="AW9" s="43">
        <v>106.6925</v>
      </c>
      <c r="AX9" s="43">
        <v>104.01</v>
      </c>
      <c r="AY9" s="43">
        <v>104.01</v>
      </c>
      <c r="AZ9" s="43">
        <v>104.01</v>
      </c>
      <c r="BA9" s="43">
        <v>104.01</v>
      </c>
      <c r="BB9" s="43">
        <v>100.1125</v>
      </c>
      <c r="BC9" s="43">
        <v>100.1125</v>
      </c>
      <c r="BD9" s="43">
        <v>100.1125</v>
      </c>
      <c r="BE9" s="43">
        <v>100.1125</v>
      </c>
      <c r="BF9" s="43">
        <v>78.032499999999999</v>
      </c>
      <c r="BG9" s="43">
        <v>78.032499999999999</v>
      </c>
      <c r="BH9" s="43">
        <v>78.032499999999999</v>
      </c>
      <c r="BI9" s="43">
        <v>78.032499999999999</v>
      </c>
      <c r="BJ9" s="43">
        <v>39.097499999999997</v>
      </c>
      <c r="BK9" s="43">
        <v>39.097499999999997</v>
      </c>
      <c r="BL9" s="43">
        <v>39.097499999999997</v>
      </c>
      <c r="BM9" s="43">
        <v>39.097499999999997</v>
      </c>
      <c r="BN9" s="43">
        <v>82.44</v>
      </c>
      <c r="BO9" s="43">
        <v>82.44</v>
      </c>
      <c r="BP9" s="43">
        <v>82.44</v>
      </c>
      <c r="BQ9" s="43">
        <v>82.44</v>
      </c>
      <c r="BR9" s="43">
        <v>124.3325</v>
      </c>
      <c r="BS9" s="43">
        <v>124.3325</v>
      </c>
      <c r="BT9" s="43">
        <v>124.3325</v>
      </c>
      <c r="BU9" s="43">
        <v>124.3325</v>
      </c>
      <c r="BV9" s="43">
        <v>129.01499999999999</v>
      </c>
      <c r="BW9" s="43">
        <v>129.01499999999999</v>
      </c>
      <c r="BX9" s="43">
        <v>129.01499999999999</v>
      </c>
      <c r="BY9" s="43">
        <v>129.01499999999999</v>
      </c>
      <c r="BZ9" s="43">
        <v>103.85250000000001</v>
      </c>
      <c r="CA9" s="43">
        <v>103.85250000000001</v>
      </c>
      <c r="CB9" s="43">
        <v>103.85250000000001</v>
      </c>
      <c r="CC9" s="43">
        <v>103.85250000000001</v>
      </c>
      <c r="CD9" s="43">
        <v>78.3125</v>
      </c>
      <c r="CE9" s="43">
        <v>78.3125</v>
      </c>
      <c r="CF9" s="43">
        <v>78.3125</v>
      </c>
      <c r="CG9" s="43">
        <v>78.3125</v>
      </c>
      <c r="CH9" s="43">
        <v>70.92</v>
      </c>
      <c r="CI9" s="43">
        <v>70.92</v>
      </c>
      <c r="CJ9" s="43">
        <v>70.92</v>
      </c>
      <c r="CK9" s="43">
        <v>70.92</v>
      </c>
      <c r="CL9" s="43">
        <v>85</v>
      </c>
      <c r="CM9" s="43">
        <v>85</v>
      </c>
      <c r="CN9" s="43">
        <v>85</v>
      </c>
      <c r="CO9" s="43">
        <v>85</v>
      </c>
      <c r="CP9" s="43">
        <v>85.782499999999999</v>
      </c>
      <c r="CQ9" s="43">
        <v>85.782499999999999</v>
      </c>
      <c r="CR9" s="43">
        <v>85.782499999999999</v>
      </c>
      <c r="CS9" s="43">
        <v>85.782499999999999</v>
      </c>
      <c r="CT9" s="44"/>
      <c r="CU9" s="44"/>
      <c r="CV9" s="44"/>
      <c r="CW9" s="45"/>
      <c r="CX9" s="142">
        <f>IF(SUM(B9:CW9)&lt;&gt;0,AVERAGEIF(B9:CW9,"&lt;&gt;"""),"")</f>
        <v>94.017916666666679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>
        <v>9.1999999999999993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2.2999999999999998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>
        <v>68.8</v>
      </c>
      <c r="AM16" s="155">
        <v>68.8</v>
      </c>
      <c r="AN16" s="155">
        <v>68.8</v>
      </c>
      <c r="AO16" s="155">
        <v>68.8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68.8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9.1999999999999993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68.8</v>
      </c>
      <c r="AM17" s="160">
        <f t="shared" si="0"/>
        <v>68.8</v>
      </c>
      <c r="AN17" s="160">
        <f t="shared" si="0"/>
        <v>68.8</v>
      </c>
      <c r="AO17" s="160">
        <f t="shared" si="0"/>
        <v>68.8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71.099999999999994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>
        <v>5.2</v>
      </c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>
        <v>33.700000000000003</v>
      </c>
      <c r="CO22" s="149">
        <v>34.9</v>
      </c>
      <c r="CP22" s="149">
        <v>27.9</v>
      </c>
      <c r="CQ22" s="149">
        <v>28</v>
      </c>
      <c r="CR22" s="149">
        <v>27.9</v>
      </c>
      <c r="CS22" s="149">
        <v>27.9</v>
      </c>
      <c r="CT22" s="150"/>
      <c r="CU22" s="150"/>
      <c r="CV22" s="150"/>
      <c r="CW22" s="151"/>
      <c r="CX22" s="152">
        <f t="array" ref="CX22">SUMPRODUCT(B22:CW22*0.25)</f>
        <v>46.375000000000007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5.2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33.700000000000003</v>
      </c>
      <c r="CO25" s="160">
        <f t="shared" si="3"/>
        <v>34.9</v>
      </c>
      <c r="CP25" s="160">
        <f t="shared" si="3"/>
        <v>27.9</v>
      </c>
      <c r="CQ25" s="160">
        <f t="shared" si="3"/>
        <v>28</v>
      </c>
      <c r="CR25" s="160">
        <f t="shared" si="3"/>
        <v>27.9</v>
      </c>
      <c r="CS25" s="160">
        <f t="shared" si="3"/>
        <v>27.9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46.375000000000007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2026-02-05T21:24:58Z</dcterms:created>
  <dcterms:modified xsi:type="dcterms:W3CDTF">2026-02-05T21:25:00Z</dcterms:modified>
</cp:coreProperties>
</file>