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<sst xmlns="http://schemas.openxmlformats.org/spreadsheetml/2006/main" count="124" uniqueCount="57">
  <si>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20/08/2026 14:04:40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</si>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</sst>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EEE-4C43-A77D-A2B6CD861DE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EEE-4C43-A77D-A2B6CD861DE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CEEE-4C43-A77D-A2B6CD861DE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CEEE-4C43-A77D-A2B6CD861DE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EEE-4C43-A77D-A2B6CD861DE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EEE-4C43-A77D-A2B6CD861DE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EEE-4C43-A77D-A2B6CD861DE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534.40800000000002</c:v>
                </c:pt>
                <c:pt idx="3">
                  <c:v>500</c:v>
                </c:pt>
                <c:pt idx="4">
                  <c:v>513.41200000000003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521.38900000000001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552.43200000000002</c:v>
                </c:pt>
                <c:pt idx="31">
                  <c:v>500</c:v>
                </c:pt>
                <c:pt idx="32">
                  <c:v>500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415.69600000000003</c:v>
                </c:pt>
                <c:pt idx="37">
                  <c:v>481.58300000000003</c:v>
                </c:pt>
                <c:pt idx="38">
                  <c:v>350</c:v>
                </c:pt>
                <c:pt idx="39">
                  <c:v>350</c:v>
                </c:pt>
                <c:pt idx="40">
                  <c:v>362.69200000000001</c:v>
                </c:pt>
                <c:pt idx="41">
                  <c:v>350</c:v>
                </c:pt>
                <c:pt idx="42">
                  <c:v>350</c:v>
                </c:pt>
                <c:pt idx="43">
                  <c:v>350</c:v>
                </c:pt>
                <c:pt idx="44">
                  <c:v>350</c:v>
                </c:pt>
                <c:pt idx="45">
                  <c:v>350</c:v>
                </c:pt>
                <c:pt idx="46">
                  <c:v>350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350</c:v>
                </c:pt>
                <c:pt idx="56">
                  <c:v>350</c:v>
                </c:pt>
                <c:pt idx="57">
                  <c:v>350</c:v>
                </c:pt>
                <c:pt idx="58">
                  <c:v>350</c:v>
                </c:pt>
                <c:pt idx="59">
                  <c:v>350</c:v>
                </c:pt>
                <c:pt idx="60">
                  <c:v>350</c:v>
                </c:pt>
                <c:pt idx="61">
                  <c:v>350</c:v>
                </c:pt>
                <c:pt idx="62">
                  <c:v>350</c:v>
                </c:pt>
                <c:pt idx="63">
                  <c:v>405.19099999999997</c:v>
                </c:pt>
                <c:pt idx="64">
                  <c:v>350</c:v>
                </c:pt>
                <c:pt idx="65">
                  <c:v>417.084</c:v>
                </c:pt>
                <c:pt idx="66">
                  <c:v>616</c:v>
                </c:pt>
                <c:pt idx="67">
                  <c:v>616</c:v>
                </c:pt>
                <c:pt idx="68">
                  <c:v>580.74199999999996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EE-4C43-A77D-A2B6CD861DE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EEE-4C43-A77D-A2B6CD861DE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4348.5370000000003</c:v>
                </c:pt>
                <c:pt idx="1">
                  <c:v>4278.893</c:v>
                </c:pt>
                <c:pt idx="2">
                  <c:v>4108.4390000000003</c:v>
                </c:pt>
                <c:pt idx="3">
                  <c:v>4102.2280000000001</c:v>
                </c:pt>
                <c:pt idx="4">
                  <c:v>4108.7240000000002</c:v>
                </c:pt>
                <c:pt idx="5">
                  <c:v>3999.607</c:v>
                </c:pt>
                <c:pt idx="6">
                  <c:v>3890.9670000000001</c:v>
                </c:pt>
                <c:pt idx="7">
                  <c:v>3887.502</c:v>
                </c:pt>
                <c:pt idx="8">
                  <c:v>3889.86</c:v>
                </c:pt>
                <c:pt idx="9">
                  <c:v>3896.9470000000001</c:v>
                </c:pt>
                <c:pt idx="10">
                  <c:v>3899.21</c:v>
                </c:pt>
                <c:pt idx="11">
                  <c:v>3902.2350000000001</c:v>
                </c:pt>
                <c:pt idx="12">
                  <c:v>3897.25</c:v>
                </c:pt>
                <c:pt idx="13">
                  <c:v>3931.3780000000002</c:v>
                </c:pt>
                <c:pt idx="14">
                  <c:v>3931.654</c:v>
                </c:pt>
                <c:pt idx="15">
                  <c:v>3931.0540000000001</c:v>
                </c:pt>
                <c:pt idx="16">
                  <c:v>3939.2280000000001</c:v>
                </c:pt>
                <c:pt idx="17">
                  <c:v>3906.252</c:v>
                </c:pt>
                <c:pt idx="18">
                  <c:v>3909.7930000000001</c:v>
                </c:pt>
                <c:pt idx="19">
                  <c:v>3910.7740000000003</c:v>
                </c:pt>
                <c:pt idx="20">
                  <c:v>3908.6180000000004</c:v>
                </c:pt>
                <c:pt idx="21">
                  <c:v>3908.4840000000004</c:v>
                </c:pt>
                <c:pt idx="22">
                  <c:v>3937.4639999999999</c:v>
                </c:pt>
                <c:pt idx="23">
                  <c:v>4034.1109999999999</c:v>
                </c:pt>
                <c:pt idx="24">
                  <c:v>4020.0349999999999</c:v>
                </c:pt>
                <c:pt idx="25">
                  <c:v>4042.2460000000001</c:v>
                </c:pt>
                <c:pt idx="26">
                  <c:v>4034.3410000000003</c:v>
                </c:pt>
                <c:pt idx="27">
                  <c:v>4043.4459999999999</c:v>
                </c:pt>
                <c:pt idx="28">
                  <c:v>4036.335</c:v>
                </c:pt>
                <c:pt idx="29">
                  <c:v>4031.3180000000002</c:v>
                </c:pt>
                <c:pt idx="30">
                  <c:v>3952.049</c:v>
                </c:pt>
                <c:pt idx="31">
                  <c:v>3876.5219999999999</c:v>
                </c:pt>
                <c:pt idx="32">
                  <c:v>3422.4380000000001</c:v>
                </c:pt>
                <c:pt idx="33">
                  <c:v>3082.7730000000001</c:v>
                </c:pt>
                <c:pt idx="34">
                  <c:v>2438.9</c:v>
                </c:pt>
                <c:pt idx="35">
                  <c:v>2258.9</c:v>
                </c:pt>
                <c:pt idx="36">
                  <c:v>2116.9</c:v>
                </c:pt>
                <c:pt idx="37">
                  <c:v>1872.9</c:v>
                </c:pt>
                <c:pt idx="38">
                  <c:v>1612.9</c:v>
                </c:pt>
                <c:pt idx="39">
                  <c:v>1364.9</c:v>
                </c:pt>
                <c:pt idx="40">
                  <c:v>1131.9000000000001</c:v>
                </c:pt>
                <c:pt idx="41">
                  <c:v>946.9</c:v>
                </c:pt>
                <c:pt idx="42">
                  <c:v>946.9</c:v>
                </c:pt>
                <c:pt idx="43">
                  <c:v>946.9</c:v>
                </c:pt>
                <c:pt idx="44">
                  <c:v>946.9</c:v>
                </c:pt>
                <c:pt idx="45">
                  <c:v>946.9</c:v>
                </c:pt>
                <c:pt idx="46">
                  <c:v>946.9</c:v>
                </c:pt>
                <c:pt idx="47">
                  <c:v>946.9</c:v>
                </c:pt>
                <c:pt idx="48">
                  <c:v>946.9</c:v>
                </c:pt>
                <c:pt idx="49">
                  <c:v>946.9</c:v>
                </c:pt>
                <c:pt idx="50">
                  <c:v>946.9</c:v>
                </c:pt>
                <c:pt idx="51">
                  <c:v>946.9</c:v>
                </c:pt>
                <c:pt idx="52">
                  <c:v>946.9</c:v>
                </c:pt>
                <c:pt idx="53">
                  <c:v>946.9</c:v>
                </c:pt>
                <c:pt idx="54">
                  <c:v>946.9</c:v>
                </c:pt>
                <c:pt idx="55">
                  <c:v>946.9</c:v>
                </c:pt>
                <c:pt idx="56">
                  <c:v>961.9</c:v>
                </c:pt>
                <c:pt idx="57">
                  <c:v>1071.2049999999999</c:v>
                </c:pt>
                <c:pt idx="58">
                  <c:v>1254.019</c:v>
                </c:pt>
                <c:pt idx="59">
                  <c:v>1418.165</c:v>
                </c:pt>
                <c:pt idx="60">
                  <c:v>1785.807</c:v>
                </c:pt>
                <c:pt idx="61">
                  <c:v>2045.6280000000002</c:v>
                </c:pt>
                <c:pt idx="62">
                  <c:v>2459.9</c:v>
                </c:pt>
                <c:pt idx="63">
                  <c:v>2479.9</c:v>
                </c:pt>
                <c:pt idx="64">
                  <c:v>2377.0500000000002</c:v>
                </c:pt>
                <c:pt idx="65">
                  <c:v>2945.415</c:v>
                </c:pt>
                <c:pt idx="66">
                  <c:v>3035.9</c:v>
                </c:pt>
                <c:pt idx="67">
                  <c:v>3035.9</c:v>
                </c:pt>
                <c:pt idx="68">
                  <c:v>3124.0050000000001</c:v>
                </c:pt>
                <c:pt idx="69">
                  <c:v>3269.9</c:v>
                </c:pt>
                <c:pt idx="70">
                  <c:v>3411.9</c:v>
                </c:pt>
                <c:pt idx="71">
                  <c:v>3411.9</c:v>
                </c:pt>
                <c:pt idx="72">
                  <c:v>3612.9</c:v>
                </c:pt>
                <c:pt idx="73">
                  <c:v>3722.9</c:v>
                </c:pt>
                <c:pt idx="74">
                  <c:v>3797.9</c:v>
                </c:pt>
                <c:pt idx="75">
                  <c:v>3807.9</c:v>
                </c:pt>
                <c:pt idx="76">
                  <c:v>3865.9</c:v>
                </c:pt>
                <c:pt idx="77">
                  <c:v>3875.9</c:v>
                </c:pt>
                <c:pt idx="78">
                  <c:v>3890.9</c:v>
                </c:pt>
                <c:pt idx="79">
                  <c:v>3900.9</c:v>
                </c:pt>
                <c:pt idx="80">
                  <c:v>3944.9</c:v>
                </c:pt>
                <c:pt idx="81">
                  <c:v>3949.9</c:v>
                </c:pt>
                <c:pt idx="82">
                  <c:v>3956.9</c:v>
                </c:pt>
                <c:pt idx="83">
                  <c:v>3956.9</c:v>
                </c:pt>
                <c:pt idx="84">
                  <c:v>3974.9</c:v>
                </c:pt>
                <c:pt idx="85">
                  <c:v>3974.9</c:v>
                </c:pt>
                <c:pt idx="86">
                  <c:v>3976.9</c:v>
                </c:pt>
                <c:pt idx="87">
                  <c:v>3981.9</c:v>
                </c:pt>
                <c:pt idx="88">
                  <c:v>3994.1320000000001</c:v>
                </c:pt>
                <c:pt idx="89">
                  <c:v>3994.1310000000003</c:v>
                </c:pt>
                <c:pt idx="90">
                  <c:v>3999.1080000000002</c:v>
                </c:pt>
                <c:pt idx="91">
                  <c:v>4004.011</c:v>
                </c:pt>
                <c:pt idx="92">
                  <c:v>4007.94</c:v>
                </c:pt>
                <c:pt idx="93">
                  <c:v>4002.203</c:v>
                </c:pt>
                <c:pt idx="94">
                  <c:v>3952.6509999999998</c:v>
                </c:pt>
                <c:pt idx="95">
                  <c:v>3908.442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EE-4C43-A77D-A2B6CD861DE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776</c:v>
                </c:pt>
                <c:pt idx="1">
                  <c:v>1241.9000000000001</c:v>
                </c:pt>
                <c:pt idx="2">
                  <c:v>1450.6</c:v>
                </c:pt>
                <c:pt idx="3">
                  <c:v>1394.6</c:v>
                </c:pt>
                <c:pt idx="4">
                  <c:v>1193.9000000000001</c:v>
                </c:pt>
                <c:pt idx="5">
                  <c:v>1226.0999999999999</c:v>
                </c:pt>
                <c:pt idx="6">
                  <c:v>1249.0999999999999</c:v>
                </c:pt>
                <c:pt idx="7">
                  <c:v>1206.0999999999999</c:v>
                </c:pt>
                <c:pt idx="8">
                  <c:v>1160.3</c:v>
                </c:pt>
                <c:pt idx="9">
                  <c:v>1033.2</c:v>
                </c:pt>
                <c:pt idx="10">
                  <c:v>978.5</c:v>
                </c:pt>
                <c:pt idx="11">
                  <c:v>904.4</c:v>
                </c:pt>
                <c:pt idx="12">
                  <c:v>804.9</c:v>
                </c:pt>
                <c:pt idx="13">
                  <c:v>719.9</c:v>
                </c:pt>
                <c:pt idx="14">
                  <c:v>660.4</c:v>
                </c:pt>
                <c:pt idx="15">
                  <c:v>625.1</c:v>
                </c:pt>
                <c:pt idx="16">
                  <c:v>518.20000000000005</c:v>
                </c:pt>
                <c:pt idx="17">
                  <c:v>509</c:v>
                </c:pt>
                <c:pt idx="18">
                  <c:v>496.3</c:v>
                </c:pt>
                <c:pt idx="19">
                  <c:v>488</c:v>
                </c:pt>
                <c:pt idx="20">
                  <c:v>239.6</c:v>
                </c:pt>
                <c:pt idx="21">
                  <c:v>214</c:v>
                </c:pt>
                <c:pt idx="22">
                  <c:v>214</c:v>
                </c:pt>
                <c:pt idx="23">
                  <c:v>214</c:v>
                </c:pt>
                <c:pt idx="24">
                  <c:v>257</c:v>
                </c:pt>
                <c:pt idx="25">
                  <c:v>257</c:v>
                </c:pt>
                <c:pt idx="26">
                  <c:v>257</c:v>
                </c:pt>
                <c:pt idx="27">
                  <c:v>257</c:v>
                </c:pt>
                <c:pt idx="28">
                  <c:v>157</c:v>
                </c:pt>
                <c:pt idx="29">
                  <c:v>157</c:v>
                </c:pt>
                <c:pt idx="30">
                  <c:v>157</c:v>
                </c:pt>
                <c:pt idx="31">
                  <c:v>157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37.156999999999996</c:v>
                </c:pt>
                <c:pt idx="45">
                  <c:v>37.156999999999996</c:v>
                </c:pt>
                <c:pt idx="46">
                  <c:v>37.156999999999996</c:v>
                </c:pt>
                <c:pt idx="47">
                  <c:v>37.156999999999996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55</c:v>
                </c:pt>
                <c:pt idx="61">
                  <c:v>55</c:v>
                </c:pt>
                <c:pt idx="62">
                  <c:v>55</c:v>
                </c:pt>
                <c:pt idx="63">
                  <c:v>55</c:v>
                </c:pt>
                <c:pt idx="64">
                  <c:v>458.2</c:v>
                </c:pt>
                <c:pt idx="65">
                  <c:v>458.2</c:v>
                </c:pt>
                <c:pt idx="66">
                  <c:v>458.2</c:v>
                </c:pt>
                <c:pt idx="67">
                  <c:v>458.2</c:v>
                </c:pt>
                <c:pt idx="68">
                  <c:v>693</c:v>
                </c:pt>
                <c:pt idx="69">
                  <c:v>693</c:v>
                </c:pt>
                <c:pt idx="70">
                  <c:v>693</c:v>
                </c:pt>
                <c:pt idx="71">
                  <c:v>693</c:v>
                </c:pt>
                <c:pt idx="72">
                  <c:v>1022.5</c:v>
                </c:pt>
                <c:pt idx="73">
                  <c:v>622</c:v>
                </c:pt>
                <c:pt idx="74">
                  <c:v>622</c:v>
                </c:pt>
                <c:pt idx="75">
                  <c:v>696.8</c:v>
                </c:pt>
                <c:pt idx="76">
                  <c:v>1352.7</c:v>
                </c:pt>
                <c:pt idx="77">
                  <c:v>1275.5999999999999</c:v>
                </c:pt>
                <c:pt idx="78">
                  <c:v>1281.9000000000001</c:v>
                </c:pt>
                <c:pt idx="79">
                  <c:v>1319.9</c:v>
                </c:pt>
                <c:pt idx="80">
                  <c:v>1133.4000000000001</c:v>
                </c:pt>
                <c:pt idx="81">
                  <c:v>1107.8</c:v>
                </c:pt>
                <c:pt idx="82">
                  <c:v>1087.4000000000001</c:v>
                </c:pt>
                <c:pt idx="83">
                  <c:v>1085.4000000000001</c:v>
                </c:pt>
                <c:pt idx="84">
                  <c:v>998.59999999999991</c:v>
                </c:pt>
                <c:pt idx="85">
                  <c:v>1029.5</c:v>
                </c:pt>
                <c:pt idx="86">
                  <c:v>1032.5999999999999</c:v>
                </c:pt>
                <c:pt idx="87">
                  <c:v>924</c:v>
                </c:pt>
                <c:pt idx="88">
                  <c:v>747.5</c:v>
                </c:pt>
                <c:pt idx="89">
                  <c:v>632</c:v>
                </c:pt>
                <c:pt idx="90">
                  <c:v>632</c:v>
                </c:pt>
                <c:pt idx="91">
                  <c:v>748.2</c:v>
                </c:pt>
                <c:pt idx="92">
                  <c:v>551</c:v>
                </c:pt>
                <c:pt idx="93">
                  <c:v>712.7</c:v>
                </c:pt>
                <c:pt idx="94">
                  <c:v>692.7</c:v>
                </c:pt>
                <c:pt idx="95">
                  <c:v>787.90000000000009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EE-4C43-A77D-A2B6CD861DE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21.8</c:v>
                </c:pt>
                <c:pt idx="70">
                  <c:v>20.100000000000001</c:v>
                </c:pt>
                <c:pt idx="71">
                  <c:v>69.3</c:v>
                </c:pt>
                <c:pt idx="73">
                  <c:v>46.5</c:v>
                </c:pt>
                <c:pt idx="74">
                  <c:v>302.39999999999998</c:v>
                </c:pt>
                <c:pt idx="75">
                  <c:v>347.2</c:v>
                </c:pt>
                <c:pt idx="76">
                  <c:v>350.6</c:v>
                </c:pt>
                <c:pt idx="77">
                  <c:v>402.8</c:v>
                </c:pt>
                <c:pt idx="78">
                  <c:v>402.8</c:v>
                </c:pt>
                <c:pt idx="79">
                  <c:v>402.8</c:v>
                </c:pt>
                <c:pt idx="80">
                  <c:v>422.8</c:v>
                </c:pt>
                <c:pt idx="81">
                  <c:v>416</c:v>
                </c:pt>
                <c:pt idx="82">
                  <c:v>416</c:v>
                </c:pt>
                <c:pt idx="83">
                  <c:v>366.1</c:v>
                </c:pt>
                <c:pt idx="84">
                  <c:v>396</c:v>
                </c:pt>
                <c:pt idx="85">
                  <c:v>273.89999999999998</c:v>
                </c:pt>
                <c:pt idx="86">
                  <c:v>258.3</c:v>
                </c:pt>
                <c:pt idx="87">
                  <c:v>239.108</c:v>
                </c:pt>
                <c:pt idx="88">
                  <c:v>169.5</c:v>
                </c:pt>
                <c:pt idx="89">
                  <c:v>140</c:v>
                </c:pt>
                <c:pt idx="92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EEE-4C43-A77D-A2B6CD861DE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951.11199999999997</c:v>
                </c:pt>
                <c:pt idx="1">
                  <c:v>963.12800000000004</c:v>
                </c:pt>
                <c:pt idx="2">
                  <c:v>973.98699999999997</c:v>
                </c:pt>
                <c:pt idx="3">
                  <c:v>989.19800000000009</c:v>
                </c:pt>
                <c:pt idx="4">
                  <c:v>1006.777</c:v>
                </c:pt>
                <c:pt idx="5">
                  <c:v>1028.8230000000001</c:v>
                </c:pt>
                <c:pt idx="6">
                  <c:v>1059.056</c:v>
                </c:pt>
                <c:pt idx="7">
                  <c:v>1085.979</c:v>
                </c:pt>
                <c:pt idx="8">
                  <c:v>1118.289</c:v>
                </c:pt>
                <c:pt idx="9">
                  <c:v>1156.1019999999999</c:v>
                </c:pt>
                <c:pt idx="10">
                  <c:v>1197.058</c:v>
                </c:pt>
                <c:pt idx="11">
                  <c:v>1237.4379999999999</c:v>
                </c:pt>
                <c:pt idx="12">
                  <c:v>1277.8790000000001</c:v>
                </c:pt>
                <c:pt idx="13">
                  <c:v>1317.0609999999999</c:v>
                </c:pt>
                <c:pt idx="14">
                  <c:v>1354.8910000000001</c:v>
                </c:pt>
                <c:pt idx="15">
                  <c:v>1392.9169999999999</c:v>
                </c:pt>
                <c:pt idx="16">
                  <c:v>1438.0810000000001</c:v>
                </c:pt>
                <c:pt idx="17">
                  <c:v>1470.33</c:v>
                </c:pt>
                <c:pt idx="18">
                  <c:v>1498.6659999999999</c:v>
                </c:pt>
                <c:pt idx="19">
                  <c:v>1529.54</c:v>
                </c:pt>
                <c:pt idx="20">
                  <c:v>1543.373</c:v>
                </c:pt>
                <c:pt idx="21">
                  <c:v>1564.288</c:v>
                </c:pt>
                <c:pt idx="22">
                  <c:v>1595.2430000000002</c:v>
                </c:pt>
                <c:pt idx="23">
                  <c:v>1641.087</c:v>
                </c:pt>
                <c:pt idx="24">
                  <c:v>1752.165</c:v>
                </c:pt>
                <c:pt idx="25">
                  <c:v>1939.4160000000002</c:v>
                </c:pt>
                <c:pt idx="26">
                  <c:v>2200.1969999999997</c:v>
                </c:pt>
                <c:pt idx="27">
                  <c:v>2543.7600000000002</c:v>
                </c:pt>
                <c:pt idx="28">
                  <c:v>2965.183</c:v>
                </c:pt>
                <c:pt idx="29">
                  <c:v>3454.77</c:v>
                </c:pt>
                <c:pt idx="30">
                  <c:v>3987.97</c:v>
                </c:pt>
                <c:pt idx="31">
                  <c:v>4544.3920000000007</c:v>
                </c:pt>
                <c:pt idx="32">
                  <c:v>5056.4079999999994</c:v>
                </c:pt>
                <c:pt idx="33">
                  <c:v>5590.3650000000007</c:v>
                </c:pt>
                <c:pt idx="34">
                  <c:v>6139.37</c:v>
                </c:pt>
                <c:pt idx="35">
                  <c:v>6624.77</c:v>
                </c:pt>
                <c:pt idx="36">
                  <c:v>7047.8020000000006</c:v>
                </c:pt>
                <c:pt idx="37">
                  <c:v>7472.2389999999996</c:v>
                </c:pt>
                <c:pt idx="38">
                  <c:v>7863.2640000000001</c:v>
                </c:pt>
                <c:pt idx="39">
                  <c:v>8214.5650000000005</c:v>
                </c:pt>
                <c:pt idx="40">
                  <c:v>8526.2139999999999</c:v>
                </c:pt>
                <c:pt idx="41">
                  <c:v>8792.2270000000008</c:v>
                </c:pt>
                <c:pt idx="42">
                  <c:v>8996.8070000000007</c:v>
                </c:pt>
                <c:pt idx="43">
                  <c:v>9180.3549999999996</c:v>
                </c:pt>
                <c:pt idx="44">
                  <c:v>9326.7870000000003</c:v>
                </c:pt>
                <c:pt idx="45">
                  <c:v>9430.8080000000009</c:v>
                </c:pt>
                <c:pt idx="46">
                  <c:v>9509.2259999999987</c:v>
                </c:pt>
                <c:pt idx="47">
                  <c:v>9573.6710000000003</c:v>
                </c:pt>
                <c:pt idx="48">
                  <c:v>9630.5400000000009</c:v>
                </c:pt>
                <c:pt idx="49">
                  <c:v>9651.5640000000003</c:v>
                </c:pt>
                <c:pt idx="50">
                  <c:v>9639.7139999999999</c:v>
                </c:pt>
                <c:pt idx="51">
                  <c:v>9615.9689999999991</c:v>
                </c:pt>
                <c:pt idx="52">
                  <c:v>9578.1709999999985</c:v>
                </c:pt>
                <c:pt idx="53">
                  <c:v>9533.1909999999989</c:v>
                </c:pt>
                <c:pt idx="54">
                  <c:v>9452.8510000000006</c:v>
                </c:pt>
                <c:pt idx="55">
                  <c:v>9336.8379999999997</c:v>
                </c:pt>
                <c:pt idx="56">
                  <c:v>9172.68</c:v>
                </c:pt>
                <c:pt idx="57">
                  <c:v>8988.2489999999998</c:v>
                </c:pt>
                <c:pt idx="58">
                  <c:v>8759.5430000000015</c:v>
                </c:pt>
                <c:pt idx="59">
                  <c:v>8499.4449999999997</c:v>
                </c:pt>
                <c:pt idx="60">
                  <c:v>8212.6629999999986</c:v>
                </c:pt>
                <c:pt idx="61">
                  <c:v>7890.8379999999997</c:v>
                </c:pt>
                <c:pt idx="62">
                  <c:v>7510.6210000000001</c:v>
                </c:pt>
                <c:pt idx="63">
                  <c:v>7107.4319999999998</c:v>
                </c:pt>
                <c:pt idx="64">
                  <c:v>6678.8189999999995</c:v>
                </c:pt>
                <c:pt idx="65">
                  <c:v>6201.1760000000004</c:v>
                </c:pt>
                <c:pt idx="66">
                  <c:v>5694.74</c:v>
                </c:pt>
                <c:pt idx="67">
                  <c:v>5156.2110000000002</c:v>
                </c:pt>
                <c:pt idx="68">
                  <c:v>4614.2429999999995</c:v>
                </c:pt>
                <c:pt idx="69">
                  <c:v>4023.277</c:v>
                </c:pt>
                <c:pt idx="70">
                  <c:v>3445.0980000000004</c:v>
                </c:pt>
                <c:pt idx="71">
                  <c:v>2890.9169999999999</c:v>
                </c:pt>
                <c:pt idx="72">
                  <c:v>2398.4050000000002</c:v>
                </c:pt>
                <c:pt idx="73">
                  <c:v>1986.5329999999999</c:v>
                </c:pt>
                <c:pt idx="74">
                  <c:v>1657.777</c:v>
                </c:pt>
                <c:pt idx="75">
                  <c:v>1410.77</c:v>
                </c:pt>
                <c:pt idx="76">
                  <c:v>1273.624</c:v>
                </c:pt>
                <c:pt idx="77">
                  <c:v>1192.6319999999998</c:v>
                </c:pt>
                <c:pt idx="78">
                  <c:v>1150.423</c:v>
                </c:pt>
                <c:pt idx="79">
                  <c:v>1126.452</c:v>
                </c:pt>
                <c:pt idx="80">
                  <c:v>1121.1379999999999</c:v>
                </c:pt>
                <c:pt idx="81">
                  <c:v>1104.4549999999999</c:v>
                </c:pt>
                <c:pt idx="82">
                  <c:v>1093.028</c:v>
                </c:pt>
                <c:pt idx="83">
                  <c:v>1078.221</c:v>
                </c:pt>
                <c:pt idx="84">
                  <c:v>1055.7819999999999</c:v>
                </c:pt>
                <c:pt idx="85">
                  <c:v>1043.9079999999999</c:v>
                </c:pt>
                <c:pt idx="86">
                  <c:v>1035.885</c:v>
                </c:pt>
                <c:pt idx="87">
                  <c:v>1024.9549999999999</c:v>
                </c:pt>
                <c:pt idx="88">
                  <c:v>1020.5309999999999</c:v>
                </c:pt>
                <c:pt idx="89">
                  <c:v>1020.1849999999999</c:v>
                </c:pt>
                <c:pt idx="90">
                  <c:v>1017.461</c:v>
                </c:pt>
                <c:pt idx="91">
                  <c:v>1014.154</c:v>
                </c:pt>
                <c:pt idx="92">
                  <c:v>1015.25</c:v>
                </c:pt>
                <c:pt idx="93">
                  <c:v>1016.2710000000001</c:v>
                </c:pt>
                <c:pt idx="94">
                  <c:v>1017.409</c:v>
                </c:pt>
                <c:pt idx="95">
                  <c:v>1020.1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EE-4C43-A77D-A2B6CD861DE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6">
                  <c:v>21.8</c:v>
                </c:pt>
                <c:pt idx="70">
                  <c:v>20.100000000000001</c:v>
                </c:pt>
                <c:pt idx="71">
                  <c:v>69.3</c:v>
                </c:pt>
                <c:pt idx="73">
                  <c:v>46.5</c:v>
                </c:pt>
                <c:pt idx="74">
                  <c:v>302.39999999999998</c:v>
                </c:pt>
                <c:pt idx="75">
                  <c:v>347.2</c:v>
                </c:pt>
                <c:pt idx="76">
                  <c:v>350.6</c:v>
                </c:pt>
                <c:pt idx="77">
                  <c:v>402.8</c:v>
                </c:pt>
                <c:pt idx="78">
                  <c:v>402.8</c:v>
                </c:pt>
                <c:pt idx="79">
                  <c:v>402.8</c:v>
                </c:pt>
                <c:pt idx="80">
                  <c:v>422.8</c:v>
                </c:pt>
                <c:pt idx="81">
                  <c:v>416</c:v>
                </c:pt>
                <c:pt idx="82">
                  <c:v>416</c:v>
                </c:pt>
                <c:pt idx="83">
                  <c:v>366.1</c:v>
                </c:pt>
                <c:pt idx="84">
                  <c:v>396</c:v>
                </c:pt>
                <c:pt idx="85">
                  <c:v>273.89999999999998</c:v>
                </c:pt>
                <c:pt idx="86">
                  <c:v>258.3</c:v>
                </c:pt>
                <c:pt idx="87">
                  <c:v>239.108</c:v>
                </c:pt>
                <c:pt idx="88">
                  <c:v>169.5</c:v>
                </c:pt>
                <c:pt idx="89">
                  <c:v>140</c:v>
                </c:pt>
                <c:pt idx="92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EEE-4C43-A77D-A2B6CD861DE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575.75299999999993</c:v>
                </c:pt>
                <c:pt idx="1">
                  <c:v>106</c:v>
                </c:pt>
                <c:pt idx="2">
                  <c:v>106</c:v>
                </c:pt>
                <c:pt idx="3">
                  <c:v>106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38</c:v>
                </c:pt>
                <c:pt idx="9">
                  <c:v>38</c:v>
                </c:pt>
                <c:pt idx="10">
                  <c:v>38</c:v>
                </c:pt>
                <c:pt idx="11">
                  <c:v>38</c:v>
                </c:pt>
                <c:pt idx="12">
                  <c:v>38</c:v>
                </c:pt>
                <c:pt idx="13">
                  <c:v>38</c:v>
                </c:pt>
                <c:pt idx="14">
                  <c:v>38</c:v>
                </c:pt>
                <c:pt idx="15">
                  <c:v>38</c:v>
                </c:pt>
                <c:pt idx="16">
                  <c:v>118</c:v>
                </c:pt>
                <c:pt idx="17">
                  <c:v>118</c:v>
                </c:pt>
                <c:pt idx="18">
                  <c:v>118</c:v>
                </c:pt>
                <c:pt idx="19">
                  <c:v>118</c:v>
                </c:pt>
                <c:pt idx="20">
                  <c:v>294</c:v>
                </c:pt>
                <c:pt idx="21">
                  <c:v>354</c:v>
                </c:pt>
                <c:pt idx="22">
                  <c:v>434</c:v>
                </c:pt>
                <c:pt idx="23">
                  <c:v>867</c:v>
                </c:pt>
                <c:pt idx="24">
                  <c:v>852</c:v>
                </c:pt>
                <c:pt idx="25">
                  <c:v>1187</c:v>
                </c:pt>
                <c:pt idx="26">
                  <c:v>1007</c:v>
                </c:pt>
                <c:pt idx="27">
                  <c:v>1183.8779999999999</c:v>
                </c:pt>
                <c:pt idx="28">
                  <c:v>832</c:v>
                </c:pt>
                <c:pt idx="29">
                  <c:v>768.18499999999995</c:v>
                </c:pt>
                <c:pt idx="30">
                  <c:v>442.08199999999999</c:v>
                </c:pt>
                <c:pt idx="31">
                  <c:v>228</c:v>
                </c:pt>
                <c:pt idx="32">
                  <c:v>219</c:v>
                </c:pt>
                <c:pt idx="33">
                  <c:v>219</c:v>
                </c:pt>
                <c:pt idx="34">
                  <c:v>219</c:v>
                </c:pt>
                <c:pt idx="35">
                  <c:v>219</c:v>
                </c:pt>
                <c:pt idx="36">
                  <c:v>51</c:v>
                </c:pt>
                <c:pt idx="37">
                  <c:v>51</c:v>
                </c:pt>
                <c:pt idx="38">
                  <c:v>51</c:v>
                </c:pt>
                <c:pt idx="39">
                  <c:v>51</c:v>
                </c:pt>
                <c:pt idx="40">
                  <c:v>64</c:v>
                </c:pt>
                <c:pt idx="41">
                  <c:v>64</c:v>
                </c:pt>
                <c:pt idx="42">
                  <c:v>64</c:v>
                </c:pt>
                <c:pt idx="43">
                  <c:v>64</c:v>
                </c:pt>
                <c:pt idx="44">
                  <c:v>38</c:v>
                </c:pt>
                <c:pt idx="45">
                  <c:v>38</c:v>
                </c:pt>
                <c:pt idx="46">
                  <c:v>38</c:v>
                </c:pt>
                <c:pt idx="47">
                  <c:v>38</c:v>
                </c:pt>
                <c:pt idx="48">
                  <c:v>38</c:v>
                </c:pt>
                <c:pt idx="49">
                  <c:v>38</c:v>
                </c:pt>
                <c:pt idx="50">
                  <c:v>38</c:v>
                </c:pt>
                <c:pt idx="51">
                  <c:v>38</c:v>
                </c:pt>
                <c:pt idx="52">
                  <c:v>38</c:v>
                </c:pt>
                <c:pt idx="53">
                  <c:v>38</c:v>
                </c:pt>
                <c:pt idx="54">
                  <c:v>38</c:v>
                </c:pt>
                <c:pt idx="55">
                  <c:v>38</c:v>
                </c:pt>
                <c:pt idx="56">
                  <c:v>38</c:v>
                </c:pt>
                <c:pt idx="57">
                  <c:v>38</c:v>
                </c:pt>
                <c:pt idx="58">
                  <c:v>38</c:v>
                </c:pt>
                <c:pt idx="59">
                  <c:v>38</c:v>
                </c:pt>
                <c:pt idx="60">
                  <c:v>68</c:v>
                </c:pt>
                <c:pt idx="61">
                  <c:v>68</c:v>
                </c:pt>
                <c:pt idx="62">
                  <c:v>68</c:v>
                </c:pt>
                <c:pt idx="63">
                  <c:v>68</c:v>
                </c:pt>
                <c:pt idx="64">
                  <c:v>104</c:v>
                </c:pt>
                <c:pt idx="65">
                  <c:v>104</c:v>
                </c:pt>
                <c:pt idx="66">
                  <c:v>104</c:v>
                </c:pt>
                <c:pt idx="67">
                  <c:v>927.66499999999996</c:v>
                </c:pt>
                <c:pt idx="68">
                  <c:v>136</c:v>
                </c:pt>
                <c:pt idx="69">
                  <c:v>792.173</c:v>
                </c:pt>
                <c:pt idx="70">
                  <c:v>1633</c:v>
                </c:pt>
                <c:pt idx="71">
                  <c:v>1822.92</c:v>
                </c:pt>
                <c:pt idx="72">
                  <c:v>1353</c:v>
                </c:pt>
                <c:pt idx="73">
                  <c:v>1951.7270000000001</c:v>
                </c:pt>
                <c:pt idx="74">
                  <c:v>2313.7080000000001</c:v>
                </c:pt>
                <c:pt idx="75">
                  <c:v>2079</c:v>
                </c:pt>
                <c:pt idx="76">
                  <c:v>1408</c:v>
                </c:pt>
                <c:pt idx="77">
                  <c:v>1493</c:v>
                </c:pt>
                <c:pt idx="78">
                  <c:v>1493</c:v>
                </c:pt>
                <c:pt idx="79">
                  <c:v>1448</c:v>
                </c:pt>
                <c:pt idx="80">
                  <c:v>1501</c:v>
                </c:pt>
                <c:pt idx="81">
                  <c:v>1501</c:v>
                </c:pt>
                <c:pt idx="82">
                  <c:v>1501</c:v>
                </c:pt>
                <c:pt idx="83">
                  <c:v>1426</c:v>
                </c:pt>
                <c:pt idx="84">
                  <c:v>1306</c:v>
                </c:pt>
                <c:pt idx="85">
                  <c:v>1306</c:v>
                </c:pt>
                <c:pt idx="86">
                  <c:v>1276</c:v>
                </c:pt>
                <c:pt idx="87">
                  <c:v>1272</c:v>
                </c:pt>
                <c:pt idx="88">
                  <c:v>1361.3879999999999</c:v>
                </c:pt>
                <c:pt idx="89">
                  <c:v>1639</c:v>
                </c:pt>
                <c:pt idx="90">
                  <c:v>1517</c:v>
                </c:pt>
                <c:pt idx="91">
                  <c:v>1227</c:v>
                </c:pt>
                <c:pt idx="92">
                  <c:v>1093</c:v>
                </c:pt>
                <c:pt idx="93">
                  <c:v>814</c:v>
                </c:pt>
                <c:pt idx="94">
                  <c:v>814</c:v>
                </c:pt>
                <c:pt idx="95">
                  <c:v>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EE-4C43-A77D-A2B6CD86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183.05</c:v>
                </c:pt>
                <c:pt idx="1">
                  <c:v>175</c:v>
                </c:pt>
                <c:pt idx="2">
                  <c:v>166.45</c:v>
                </c:pt>
                <c:pt idx="3">
                  <c:v>156.9</c:v>
                </c:pt>
                <c:pt idx="4">
                  <c:v>165.55</c:v>
                </c:pt>
                <c:pt idx="5">
                  <c:v>162.28</c:v>
                </c:pt>
                <c:pt idx="6">
                  <c:v>159.74</c:v>
                </c:pt>
                <c:pt idx="7">
                  <c:v>154.38999999999999</c:v>
                </c:pt>
                <c:pt idx="8">
                  <c:v>154.94</c:v>
                </c:pt>
                <c:pt idx="9">
                  <c:v>165.89</c:v>
                </c:pt>
                <c:pt idx="10">
                  <c:v>157.03</c:v>
                </c:pt>
                <c:pt idx="11">
                  <c:v>161.69999999999999</c:v>
                </c:pt>
                <c:pt idx="12">
                  <c:v>154</c:v>
                </c:pt>
                <c:pt idx="13">
                  <c:v>151.11000000000001</c:v>
                </c:pt>
                <c:pt idx="14">
                  <c:v>151.53</c:v>
                </c:pt>
                <c:pt idx="15">
                  <c:v>150.61000000000001</c:v>
                </c:pt>
                <c:pt idx="16">
                  <c:v>150.88</c:v>
                </c:pt>
                <c:pt idx="17">
                  <c:v>155.55000000000001</c:v>
                </c:pt>
                <c:pt idx="18">
                  <c:v>156.38</c:v>
                </c:pt>
                <c:pt idx="19">
                  <c:v>157.9</c:v>
                </c:pt>
                <c:pt idx="20">
                  <c:v>157.88</c:v>
                </c:pt>
                <c:pt idx="21">
                  <c:v>157.65</c:v>
                </c:pt>
                <c:pt idx="22">
                  <c:v>171.39</c:v>
                </c:pt>
                <c:pt idx="23">
                  <c:v>186.88</c:v>
                </c:pt>
                <c:pt idx="24">
                  <c:v>183.1</c:v>
                </c:pt>
                <c:pt idx="25">
                  <c:v>191.43</c:v>
                </c:pt>
                <c:pt idx="26">
                  <c:v>190.72</c:v>
                </c:pt>
                <c:pt idx="27">
                  <c:v>194.13</c:v>
                </c:pt>
                <c:pt idx="28">
                  <c:v>193.58</c:v>
                </c:pt>
                <c:pt idx="29">
                  <c:v>192.09</c:v>
                </c:pt>
                <c:pt idx="30">
                  <c:v>167.23</c:v>
                </c:pt>
                <c:pt idx="31">
                  <c:v>150.74</c:v>
                </c:pt>
                <c:pt idx="32">
                  <c:v>133.07</c:v>
                </c:pt>
                <c:pt idx="33">
                  <c:v>142.91999999999999</c:v>
                </c:pt>
                <c:pt idx="34">
                  <c:v>150.34</c:v>
                </c:pt>
                <c:pt idx="35">
                  <c:v>161.69999999999999</c:v>
                </c:pt>
                <c:pt idx="36">
                  <c:v>166.2</c:v>
                </c:pt>
                <c:pt idx="37">
                  <c:v>167.44</c:v>
                </c:pt>
                <c:pt idx="38">
                  <c:v>158.24</c:v>
                </c:pt>
                <c:pt idx="39">
                  <c:v>144.44999999999999</c:v>
                </c:pt>
                <c:pt idx="40">
                  <c:v>165.21</c:v>
                </c:pt>
                <c:pt idx="41">
                  <c:v>105.23</c:v>
                </c:pt>
                <c:pt idx="42">
                  <c:v>100.28</c:v>
                </c:pt>
                <c:pt idx="43">
                  <c:v>98.12</c:v>
                </c:pt>
                <c:pt idx="44">
                  <c:v>93.06</c:v>
                </c:pt>
                <c:pt idx="45">
                  <c:v>67.510000000000005</c:v>
                </c:pt>
                <c:pt idx="46">
                  <c:v>77.989999999999995</c:v>
                </c:pt>
                <c:pt idx="47">
                  <c:v>68.260000000000005</c:v>
                </c:pt>
                <c:pt idx="48">
                  <c:v>98.12</c:v>
                </c:pt>
                <c:pt idx="49">
                  <c:v>98.12</c:v>
                </c:pt>
                <c:pt idx="50">
                  <c:v>98.12</c:v>
                </c:pt>
                <c:pt idx="51">
                  <c:v>100.28</c:v>
                </c:pt>
                <c:pt idx="52">
                  <c:v>100.28</c:v>
                </c:pt>
                <c:pt idx="53">
                  <c:v>101</c:v>
                </c:pt>
                <c:pt idx="54">
                  <c:v>101.12</c:v>
                </c:pt>
                <c:pt idx="55">
                  <c:v>101.12</c:v>
                </c:pt>
                <c:pt idx="56">
                  <c:v>105.23</c:v>
                </c:pt>
                <c:pt idx="57">
                  <c:v>134.76</c:v>
                </c:pt>
                <c:pt idx="58">
                  <c:v>145.30000000000001</c:v>
                </c:pt>
                <c:pt idx="59">
                  <c:v>149.63</c:v>
                </c:pt>
                <c:pt idx="60">
                  <c:v>135</c:v>
                </c:pt>
                <c:pt idx="61">
                  <c:v>144.76</c:v>
                </c:pt>
                <c:pt idx="62">
                  <c:v>151.4</c:v>
                </c:pt>
                <c:pt idx="63">
                  <c:v>166.01</c:v>
                </c:pt>
                <c:pt idx="64">
                  <c:v>132.30000000000001</c:v>
                </c:pt>
                <c:pt idx="65">
                  <c:v>166.23</c:v>
                </c:pt>
                <c:pt idx="66">
                  <c:v>179.19</c:v>
                </c:pt>
                <c:pt idx="67">
                  <c:v>190.05</c:v>
                </c:pt>
                <c:pt idx="68">
                  <c:v>168.45</c:v>
                </c:pt>
                <c:pt idx="69">
                  <c:v>187.05</c:v>
                </c:pt>
                <c:pt idx="70">
                  <c:v>202.13</c:v>
                </c:pt>
                <c:pt idx="71">
                  <c:v>213.1</c:v>
                </c:pt>
                <c:pt idx="72">
                  <c:v>215.02</c:v>
                </c:pt>
                <c:pt idx="73">
                  <c:v>229.06</c:v>
                </c:pt>
                <c:pt idx="74">
                  <c:v>222.8</c:v>
                </c:pt>
                <c:pt idx="75">
                  <c:v>227.58</c:v>
                </c:pt>
                <c:pt idx="76">
                  <c:v>214.25</c:v>
                </c:pt>
                <c:pt idx="77">
                  <c:v>214.2</c:v>
                </c:pt>
                <c:pt idx="78">
                  <c:v>220.56</c:v>
                </c:pt>
                <c:pt idx="79">
                  <c:v>229.5</c:v>
                </c:pt>
                <c:pt idx="80">
                  <c:v>224.92</c:v>
                </c:pt>
                <c:pt idx="81">
                  <c:v>216.27</c:v>
                </c:pt>
                <c:pt idx="82">
                  <c:v>209.67</c:v>
                </c:pt>
                <c:pt idx="83">
                  <c:v>213.51</c:v>
                </c:pt>
                <c:pt idx="84">
                  <c:v>205.32</c:v>
                </c:pt>
                <c:pt idx="85">
                  <c:v>204.01</c:v>
                </c:pt>
                <c:pt idx="86">
                  <c:v>195.96</c:v>
                </c:pt>
                <c:pt idx="87">
                  <c:v>194.71</c:v>
                </c:pt>
                <c:pt idx="88">
                  <c:v>202.39</c:v>
                </c:pt>
                <c:pt idx="89">
                  <c:v>202.3</c:v>
                </c:pt>
                <c:pt idx="90">
                  <c:v>199.9</c:v>
                </c:pt>
                <c:pt idx="91">
                  <c:v>189.99</c:v>
                </c:pt>
                <c:pt idx="92">
                  <c:v>182.37</c:v>
                </c:pt>
                <c:pt idx="93">
                  <c:v>175.8</c:v>
                </c:pt>
                <c:pt idx="94">
                  <c:v>171.92</c:v>
                </c:pt>
                <c:pt idx="95">
                  <c:v>163.91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EE-4C43-A77D-A2B6CD86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143</c:v>
                </c:pt>
                <c:pt idx="1">
                  <c:v>141</c:v>
                </c:pt>
                <c:pt idx="2">
                  <c:v>139</c:v>
                </c:pt>
                <c:pt idx="3">
                  <c:v>137</c:v>
                </c:pt>
                <c:pt idx="4">
                  <c:v>135</c:v>
                </c:pt>
                <c:pt idx="5">
                  <c:v>134</c:v>
                </c:pt>
                <c:pt idx="6">
                  <c:v>132</c:v>
                </c:pt>
                <c:pt idx="7">
                  <c:v>131</c:v>
                </c:pt>
                <c:pt idx="8">
                  <c:v>130</c:v>
                </c:pt>
                <c:pt idx="9">
                  <c:v>129</c:v>
                </c:pt>
                <c:pt idx="10">
                  <c:v>128</c:v>
                </c:pt>
                <c:pt idx="11">
                  <c:v>127</c:v>
                </c:pt>
                <c:pt idx="12">
                  <c:v>127</c:v>
                </c:pt>
                <c:pt idx="13">
                  <c:v>126</c:v>
                </c:pt>
                <c:pt idx="14">
                  <c:v>125</c:v>
                </c:pt>
                <c:pt idx="15">
                  <c:v>125</c:v>
                </c:pt>
                <c:pt idx="16">
                  <c:v>125</c:v>
                </c:pt>
                <c:pt idx="17">
                  <c:v>125</c:v>
                </c:pt>
                <c:pt idx="18">
                  <c:v>125</c:v>
                </c:pt>
                <c:pt idx="19">
                  <c:v>126</c:v>
                </c:pt>
                <c:pt idx="20">
                  <c:v>127</c:v>
                </c:pt>
                <c:pt idx="21">
                  <c:v>128</c:v>
                </c:pt>
                <c:pt idx="22">
                  <c:v>128</c:v>
                </c:pt>
                <c:pt idx="23">
                  <c:v>129</c:v>
                </c:pt>
                <c:pt idx="24">
                  <c:v>130</c:v>
                </c:pt>
                <c:pt idx="25">
                  <c:v>130</c:v>
                </c:pt>
                <c:pt idx="26">
                  <c:v>130</c:v>
                </c:pt>
                <c:pt idx="27">
                  <c:v>129</c:v>
                </c:pt>
                <c:pt idx="28">
                  <c:v>127</c:v>
                </c:pt>
                <c:pt idx="29">
                  <c:v>125</c:v>
                </c:pt>
                <c:pt idx="30">
                  <c:v>121</c:v>
                </c:pt>
                <c:pt idx="31">
                  <c:v>117</c:v>
                </c:pt>
                <c:pt idx="32">
                  <c:v>113</c:v>
                </c:pt>
                <c:pt idx="33">
                  <c:v>108</c:v>
                </c:pt>
                <c:pt idx="34">
                  <c:v>104</c:v>
                </c:pt>
                <c:pt idx="35">
                  <c:v>99</c:v>
                </c:pt>
                <c:pt idx="36">
                  <c:v>95</c:v>
                </c:pt>
                <c:pt idx="37">
                  <c:v>91</c:v>
                </c:pt>
                <c:pt idx="38">
                  <c:v>88</c:v>
                </c:pt>
                <c:pt idx="39">
                  <c:v>85</c:v>
                </c:pt>
                <c:pt idx="40">
                  <c:v>83</c:v>
                </c:pt>
                <c:pt idx="41">
                  <c:v>81</c:v>
                </c:pt>
                <c:pt idx="42">
                  <c:v>80</c:v>
                </c:pt>
                <c:pt idx="43">
                  <c:v>79</c:v>
                </c:pt>
                <c:pt idx="44">
                  <c:v>79</c:v>
                </c:pt>
                <c:pt idx="45">
                  <c:v>78</c:v>
                </c:pt>
                <c:pt idx="46">
                  <c:v>79</c:v>
                </c:pt>
                <c:pt idx="47">
                  <c:v>79</c:v>
                </c:pt>
                <c:pt idx="48">
                  <c:v>80</c:v>
                </c:pt>
                <c:pt idx="49">
                  <c:v>81</c:v>
                </c:pt>
                <c:pt idx="50">
                  <c:v>81</c:v>
                </c:pt>
                <c:pt idx="51">
                  <c:v>82</c:v>
                </c:pt>
                <c:pt idx="52">
                  <c:v>82</c:v>
                </c:pt>
                <c:pt idx="53">
                  <c:v>82</c:v>
                </c:pt>
                <c:pt idx="54">
                  <c:v>83</c:v>
                </c:pt>
                <c:pt idx="55">
                  <c:v>84</c:v>
                </c:pt>
                <c:pt idx="56">
                  <c:v>85</c:v>
                </c:pt>
                <c:pt idx="57">
                  <c:v>87</c:v>
                </c:pt>
                <c:pt idx="58">
                  <c:v>89</c:v>
                </c:pt>
                <c:pt idx="59">
                  <c:v>92</c:v>
                </c:pt>
                <c:pt idx="60">
                  <c:v>96</c:v>
                </c:pt>
                <c:pt idx="61">
                  <c:v>100</c:v>
                </c:pt>
                <c:pt idx="62">
                  <c:v>104</c:v>
                </c:pt>
                <c:pt idx="63">
                  <c:v>109</c:v>
                </c:pt>
                <c:pt idx="64">
                  <c:v>115</c:v>
                </c:pt>
                <c:pt idx="65">
                  <c:v>122</c:v>
                </c:pt>
                <c:pt idx="66">
                  <c:v>129</c:v>
                </c:pt>
                <c:pt idx="67">
                  <c:v>136</c:v>
                </c:pt>
                <c:pt idx="68">
                  <c:v>145</c:v>
                </c:pt>
                <c:pt idx="69">
                  <c:v>152</c:v>
                </c:pt>
                <c:pt idx="70">
                  <c:v>160</c:v>
                </c:pt>
                <c:pt idx="71">
                  <c:v>166</c:v>
                </c:pt>
                <c:pt idx="72">
                  <c:v>173</c:v>
                </c:pt>
                <c:pt idx="73">
                  <c:v>178</c:v>
                </c:pt>
                <c:pt idx="74">
                  <c:v>182</c:v>
                </c:pt>
                <c:pt idx="75">
                  <c:v>185</c:v>
                </c:pt>
                <c:pt idx="76">
                  <c:v>187</c:v>
                </c:pt>
                <c:pt idx="77">
                  <c:v>188</c:v>
                </c:pt>
                <c:pt idx="78">
                  <c:v>188</c:v>
                </c:pt>
                <c:pt idx="79">
                  <c:v>187</c:v>
                </c:pt>
                <c:pt idx="80">
                  <c:v>186</c:v>
                </c:pt>
                <c:pt idx="81">
                  <c:v>184</c:v>
                </c:pt>
                <c:pt idx="82">
                  <c:v>182</c:v>
                </c:pt>
                <c:pt idx="83">
                  <c:v>179</c:v>
                </c:pt>
                <c:pt idx="84">
                  <c:v>176</c:v>
                </c:pt>
                <c:pt idx="85">
                  <c:v>173</c:v>
                </c:pt>
                <c:pt idx="86">
                  <c:v>170</c:v>
                </c:pt>
                <c:pt idx="87">
                  <c:v>168</c:v>
                </c:pt>
                <c:pt idx="88">
                  <c:v>166</c:v>
                </c:pt>
                <c:pt idx="89">
                  <c:v>164</c:v>
                </c:pt>
                <c:pt idx="90">
                  <c:v>161</c:v>
                </c:pt>
                <c:pt idx="91">
                  <c:v>159</c:v>
                </c:pt>
                <c:pt idx="92">
                  <c:v>157</c:v>
                </c:pt>
                <c:pt idx="93">
                  <c:v>154</c:v>
                </c:pt>
                <c:pt idx="94">
                  <c:v>152</c:v>
                </c:pt>
                <c:pt idx="9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3-4824-8021-8BBBF73D507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682.57100000000003</c:v>
                </c:pt>
                <c:pt idx="1">
                  <c:v>682.31299999999999</c:v>
                </c:pt>
                <c:pt idx="2">
                  <c:v>682.93899999999996</c:v>
                </c:pt>
                <c:pt idx="3">
                  <c:v>683.04</c:v>
                </c:pt>
                <c:pt idx="4">
                  <c:v>702.23699999999997</c:v>
                </c:pt>
                <c:pt idx="5">
                  <c:v>701.75400000000002</c:v>
                </c:pt>
                <c:pt idx="6">
                  <c:v>701.66399999999999</c:v>
                </c:pt>
                <c:pt idx="7">
                  <c:v>701.697</c:v>
                </c:pt>
                <c:pt idx="8">
                  <c:v>728.08799999999997</c:v>
                </c:pt>
                <c:pt idx="9">
                  <c:v>727.88699999999994</c:v>
                </c:pt>
                <c:pt idx="10">
                  <c:v>728.11599999999999</c:v>
                </c:pt>
                <c:pt idx="11">
                  <c:v>727.92399999999998</c:v>
                </c:pt>
                <c:pt idx="12">
                  <c:v>713.22299999999996</c:v>
                </c:pt>
                <c:pt idx="13">
                  <c:v>713.245</c:v>
                </c:pt>
                <c:pt idx="14">
                  <c:v>713.05499999999995</c:v>
                </c:pt>
                <c:pt idx="15">
                  <c:v>712.48400000000004</c:v>
                </c:pt>
                <c:pt idx="16">
                  <c:v>729.87800000000004</c:v>
                </c:pt>
                <c:pt idx="17">
                  <c:v>729.59900000000005</c:v>
                </c:pt>
                <c:pt idx="18">
                  <c:v>729.24199999999996</c:v>
                </c:pt>
                <c:pt idx="19">
                  <c:v>728.74</c:v>
                </c:pt>
                <c:pt idx="20">
                  <c:v>698.01700000000005</c:v>
                </c:pt>
                <c:pt idx="21">
                  <c:v>697.64300000000003</c:v>
                </c:pt>
                <c:pt idx="22">
                  <c:v>697.67499999999995</c:v>
                </c:pt>
                <c:pt idx="23">
                  <c:v>698.39800000000002</c:v>
                </c:pt>
                <c:pt idx="24">
                  <c:v>703.07100000000003</c:v>
                </c:pt>
                <c:pt idx="25">
                  <c:v>702.77599999999995</c:v>
                </c:pt>
                <c:pt idx="26">
                  <c:v>702.548</c:v>
                </c:pt>
                <c:pt idx="27">
                  <c:v>702.87900000000002</c:v>
                </c:pt>
                <c:pt idx="28">
                  <c:v>696.37</c:v>
                </c:pt>
                <c:pt idx="29">
                  <c:v>696.46799999999996</c:v>
                </c:pt>
                <c:pt idx="30">
                  <c:v>696.03099999999995</c:v>
                </c:pt>
                <c:pt idx="31">
                  <c:v>696.10199999999998</c:v>
                </c:pt>
                <c:pt idx="32">
                  <c:v>692.65200000000004</c:v>
                </c:pt>
                <c:pt idx="33">
                  <c:v>692.88400000000001</c:v>
                </c:pt>
                <c:pt idx="34">
                  <c:v>692.36099999999999</c:v>
                </c:pt>
                <c:pt idx="35">
                  <c:v>691.91700000000003</c:v>
                </c:pt>
                <c:pt idx="36">
                  <c:v>691.27300000000002</c:v>
                </c:pt>
                <c:pt idx="37">
                  <c:v>691.096</c:v>
                </c:pt>
                <c:pt idx="38">
                  <c:v>697.24699999999996</c:v>
                </c:pt>
                <c:pt idx="39">
                  <c:v>695.61699999999996</c:v>
                </c:pt>
                <c:pt idx="40">
                  <c:v>696.50199999999995</c:v>
                </c:pt>
                <c:pt idx="41">
                  <c:v>697.78200000000004</c:v>
                </c:pt>
                <c:pt idx="42">
                  <c:v>695.36400000000003</c:v>
                </c:pt>
                <c:pt idx="43">
                  <c:v>695.91099999999994</c:v>
                </c:pt>
                <c:pt idx="44">
                  <c:v>713.29600000000005</c:v>
                </c:pt>
                <c:pt idx="45">
                  <c:v>713.09</c:v>
                </c:pt>
                <c:pt idx="46">
                  <c:v>712.16499999999996</c:v>
                </c:pt>
                <c:pt idx="47">
                  <c:v>712.18499999999995</c:v>
                </c:pt>
                <c:pt idx="48">
                  <c:v>706.17399999999998</c:v>
                </c:pt>
                <c:pt idx="49">
                  <c:v>706.79300000000001</c:v>
                </c:pt>
                <c:pt idx="50">
                  <c:v>706.52800000000002</c:v>
                </c:pt>
                <c:pt idx="51">
                  <c:v>706.49599999999998</c:v>
                </c:pt>
                <c:pt idx="52">
                  <c:v>714.28399999999999</c:v>
                </c:pt>
                <c:pt idx="53">
                  <c:v>714.452</c:v>
                </c:pt>
                <c:pt idx="54">
                  <c:v>714.58399999999995</c:v>
                </c:pt>
                <c:pt idx="55">
                  <c:v>714.37599999999998</c:v>
                </c:pt>
                <c:pt idx="56">
                  <c:v>718.93399999999997</c:v>
                </c:pt>
                <c:pt idx="57">
                  <c:v>718.36900000000003</c:v>
                </c:pt>
                <c:pt idx="58">
                  <c:v>718.95699999999999</c:v>
                </c:pt>
                <c:pt idx="59">
                  <c:v>719.86500000000001</c:v>
                </c:pt>
                <c:pt idx="60">
                  <c:v>714.36300000000006</c:v>
                </c:pt>
                <c:pt idx="61">
                  <c:v>714.29700000000003</c:v>
                </c:pt>
                <c:pt idx="62">
                  <c:v>715.428</c:v>
                </c:pt>
                <c:pt idx="63">
                  <c:v>716.14700000000005</c:v>
                </c:pt>
                <c:pt idx="64">
                  <c:v>728.29100000000005</c:v>
                </c:pt>
                <c:pt idx="65">
                  <c:v>728.68499999999995</c:v>
                </c:pt>
                <c:pt idx="66">
                  <c:v>732.82899999999995</c:v>
                </c:pt>
                <c:pt idx="67">
                  <c:v>731.88699999999994</c:v>
                </c:pt>
                <c:pt idx="68">
                  <c:v>723.41200000000003</c:v>
                </c:pt>
                <c:pt idx="69">
                  <c:v>723.97199999999998</c:v>
                </c:pt>
                <c:pt idx="70">
                  <c:v>724.47</c:v>
                </c:pt>
                <c:pt idx="71">
                  <c:v>724.19799999999998</c:v>
                </c:pt>
                <c:pt idx="72">
                  <c:v>724.39599999999996</c:v>
                </c:pt>
                <c:pt idx="73">
                  <c:v>716.05899999999997</c:v>
                </c:pt>
                <c:pt idx="74">
                  <c:v>716.86099999999999</c:v>
                </c:pt>
                <c:pt idx="75">
                  <c:v>717.07899999999995</c:v>
                </c:pt>
                <c:pt idx="76">
                  <c:v>695.53800000000001</c:v>
                </c:pt>
                <c:pt idx="77">
                  <c:v>696.32399999999996</c:v>
                </c:pt>
                <c:pt idx="78">
                  <c:v>696.38199999999995</c:v>
                </c:pt>
                <c:pt idx="79">
                  <c:v>696.55700000000002</c:v>
                </c:pt>
                <c:pt idx="80">
                  <c:v>695.93100000000004</c:v>
                </c:pt>
                <c:pt idx="81">
                  <c:v>696.22199999999998</c:v>
                </c:pt>
                <c:pt idx="82">
                  <c:v>696.43</c:v>
                </c:pt>
                <c:pt idx="83">
                  <c:v>696.06899999999996</c:v>
                </c:pt>
                <c:pt idx="84">
                  <c:v>692.94399999999996</c:v>
                </c:pt>
                <c:pt idx="85">
                  <c:v>692.64099999999996</c:v>
                </c:pt>
                <c:pt idx="86">
                  <c:v>691.87199999999996</c:v>
                </c:pt>
                <c:pt idx="87">
                  <c:v>690.79499999999996</c:v>
                </c:pt>
                <c:pt idx="88">
                  <c:v>693.55</c:v>
                </c:pt>
                <c:pt idx="89">
                  <c:v>692.57899999999995</c:v>
                </c:pt>
                <c:pt idx="90">
                  <c:v>691.93600000000004</c:v>
                </c:pt>
                <c:pt idx="91">
                  <c:v>691.74300000000005</c:v>
                </c:pt>
                <c:pt idx="92">
                  <c:v>689.38300000000004</c:v>
                </c:pt>
                <c:pt idx="93">
                  <c:v>689.49699999999996</c:v>
                </c:pt>
                <c:pt idx="94">
                  <c:v>689.47199999999998</c:v>
                </c:pt>
                <c:pt idx="95">
                  <c:v>689.62900000000002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3-4824-8021-8BBBF73D507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1206.0640000000001</c:v>
                </c:pt>
                <c:pt idx="1">
                  <c:v>1201.193</c:v>
                </c:pt>
                <c:pt idx="2">
                  <c:v>1196.933</c:v>
                </c:pt>
                <c:pt idx="3">
                  <c:v>1192.556</c:v>
                </c:pt>
                <c:pt idx="4">
                  <c:v>1168.7919999999999</c:v>
                </c:pt>
                <c:pt idx="5">
                  <c:v>1164.028</c:v>
                </c:pt>
                <c:pt idx="6">
                  <c:v>1162.8140000000001</c:v>
                </c:pt>
                <c:pt idx="7">
                  <c:v>1161.2650000000001</c:v>
                </c:pt>
                <c:pt idx="8">
                  <c:v>1150.4390000000001</c:v>
                </c:pt>
                <c:pt idx="9">
                  <c:v>1149.788</c:v>
                </c:pt>
                <c:pt idx="10">
                  <c:v>1150.211</c:v>
                </c:pt>
                <c:pt idx="11">
                  <c:v>1149.5129999999999</c:v>
                </c:pt>
                <c:pt idx="12">
                  <c:v>1153.395</c:v>
                </c:pt>
                <c:pt idx="13">
                  <c:v>1155.2919999999999</c:v>
                </c:pt>
                <c:pt idx="14">
                  <c:v>1157.884</c:v>
                </c:pt>
                <c:pt idx="15">
                  <c:v>1160.7570000000001</c:v>
                </c:pt>
                <c:pt idx="16">
                  <c:v>1185.08</c:v>
                </c:pt>
                <c:pt idx="17">
                  <c:v>1190.819</c:v>
                </c:pt>
                <c:pt idx="18">
                  <c:v>1197.9059999999999</c:v>
                </c:pt>
                <c:pt idx="19">
                  <c:v>1212.3510000000001</c:v>
                </c:pt>
                <c:pt idx="20">
                  <c:v>1276.732</c:v>
                </c:pt>
                <c:pt idx="21">
                  <c:v>1302.702</c:v>
                </c:pt>
                <c:pt idx="22">
                  <c:v>1317.9280000000001</c:v>
                </c:pt>
                <c:pt idx="23">
                  <c:v>1332.32</c:v>
                </c:pt>
                <c:pt idx="24">
                  <c:v>1440.3</c:v>
                </c:pt>
                <c:pt idx="25">
                  <c:v>1464.076</c:v>
                </c:pt>
                <c:pt idx="26">
                  <c:v>1484.5129999999999</c:v>
                </c:pt>
                <c:pt idx="27">
                  <c:v>1497.5219999999999</c:v>
                </c:pt>
                <c:pt idx="28">
                  <c:v>1567.9680000000001</c:v>
                </c:pt>
                <c:pt idx="29">
                  <c:v>1576.5909999999999</c:v>
                </c:pt>
                <c:pt idx="30">
                  <c:v>1583.1469999999999</c:v>
                </c:pt>
                <c:pt idx="31">
                  <c:v>1588.8230000000001</c:v>
                </c:pt>
                <c:pt idx="32">
                  <c:v>1657.4159999999999</c:v>
                </c:pt>
                <c:pt idx="33">
                  <c:v>1661.183</c:v>
                </c:pt>
                <c:pt idx="34">
                  <c:v>1635.499</c:v>
                </c:pt>
                <c:pt idx="35">
                  <c:v>1632.2940000000001</c:v>
                </c:pt>
                <c:pt idx="36">
                  <c:v>1661.8140000000001</c:v>
                </c:pt>
                <c:pt idx="37">
                  <c:v>1658.5350000000001</c:v>
                </c:pt>
                <c:pt idx="38">
                  <c:v>1654.2809999999999</c:v>
                </c:pt>
                <c:pt idx="39">
                  <c:v>1650.1410000000001</c:v>
                </c:pt>
                <c:pt idx="40">
                  <c:v>1629.124</c:v>
                </c:pt>
                <c:pt idx="41">
                  <c:v>1652.4870000000001</c:v>
                </c:pt>
                <c:pt idx="42">
                  <c:v>1647.2049999999999</c:v>
                </c:pt>
                <c:pt idx="43">
                  <c:v>1638.6120000000001</c:v>
                </c:pt>
                <c:pt idx="44">
                  <c:v>1650.5440000000001</c:v>
                </c:pt>
                <c:pt idx="45">
                  <c:v>1654.848</c:v>
                </c:pt>
                <c:pt idx="46">
                  <c:v>1652.8489999999999</c:v>
                </c:pt>
                <c:pt idx="47">
                  <c:v>1653.8119999999999</c:v>
                </c:pt>
                <c:pt idx="48">
                  <c:v>1643.856</c:v>
                </c:pt>
                <c:pt idx="49">
                  <c:v>1649.855</c:v>
                </c:pt>
                <c:pt idx="50">
                  <c:v>1650.086</c:v>
                </c:pt>
                <c:pt idx="51">
                  <c:v>1633.8340000000001</c:v>
                </c:pt>
                <c:pt idx="52">
                  <c:v>1610.0730000000001</c:v>
                </c:pt>
                <c:pt idx="53">
                  <c:v>1610.4290000000001</c:v>
                </c:pt>
                <c:pt idx="54">
                  <c:v>1604.0640000000001</c:v>
                </c:pt>
                <c:pt idx="55">
                  <c:v>1595.7850000000001</c:v>
                </c:pt>
                <c:pt idx="56">
                  <c:v>1580.472</c:v>
                </c:pt>
                <c:pt idx="57">
                  <c:v>1571.06</c:v>
                </c:pt>
                <c:pt idx="58">
                  <c:v>1567.2159999999999</c:v>
                </c:pt>
                <c:pt idx="59">
                  <c:v>1562.3340000000001</c:v>
                </c:pt>
                <c:pt idx="60">
                  <c:v>1551.7449999999999</c:v>
                </c:pt>
                <c:pt idx="61">
                  <c:v>1548.5509999999999</c:v>
                </c:pt>
                <c:pt idx="62">
                  <c:v>1551.386</c:v>
                </c:pt>
                <c:pt idx="63">
                  <c:v>1552.722</c:v>
                </c:pt>
                <c:pt idx="64">
                  <c:v>1541.8389999999999</c:v>
                </c:pt>
                <c:pt idx="65">
                  <c:v>1551.951</c:v>
                </c:pt>
                <c:pt idx="66">
                  <c:v>1556.489</c:v>
                </c:pt>
                <c:pt idx="67">
                  <c:v>1560.259</c:v>
                </c:pt>
                <c:pt idx="68">
                  <c:v>1559.4829999999999</c:v>
                </c:pt>
                <c:pt idx="69">
                  <c:v>1565.424</c:v>
                </c:pt>
                <c:pt idx="70">
                  <c:v>1569.5940000000001</c:v>
                </c:pt>
                <c:pt idx="71">
                  <c:v>1575.8879999999999</c:v>
                </c:pt>
                <c:pt idx="72">
                  <c:v>1550.3520000000001</c:v>
                </c:pt>
                <c:pt idx="73">
                  <c:v>1553.2270000000001</c:v>
                </c:pt>
                <c:pt idx="74">
                  <c:v>1555.37</c:v>
                </c:pt>
                <c:pt idx="75">
                  <c:v>1556.2529999999999</c:v>
                </c:pt>
                <c:pt idx="76">
                  <c:v>1542.829</c:v>
                </c:pt>
                <c:pt idx="77">
                  <c:v>1537.577</c:v>
                </c:pt>
                <c:pt idx="78">
                  <c:v>1529.9559999999999</c:v>
                </c:pt>
                <c:pt idx="79">
                  <c:v>1518.4749999999999</c:v>
                </c:pt>
                <c:pt idx="80">
                  <c:v>1455.721</c:v>
                </c:pt>
                <c:pt idx="81">
                  <c:v>1437.413</c:v>
                </c:pt>
                <c:pt idx="82">
                  <c:v>1420.3520000000001</c:v>
                </c:pt>
                <c:pt idx="83">
                  <c:v>1398.953</c:v>
                </c:pt>
                <c:pt idx="84">
                  <c:v>1362.0060000000001</c:v>
                </c:pt>
                <c:pt idx="85">
                  <c:v>1349.079</c:v>
                </c:pt>
                <c:pt idx="86">
                  <c:v>1337.9659999999999</c:v>
                </c:pt>
                <c:pt idx="87">
                  <c:v>1312.5129999999999</c:v>
                </c:pt>
                <c:pt idx="88">
                  <c:v>1283.8119999999999</c:v>
                </c:pt>
                <c:pt idx="89">
                  <c:v>1274.008</c:v>
                </c:pt>
                <c:pt idx="90">
                  <c:v>1265.2719999999999</c:v>
                </c:pt>
                <c:pt idx="91">
                  <c:v>1258.087</c:v>
                </c:pt>
                <c:pt idx="92">
                  <c:v>1258.174</c:v>
                </c:pt>
                <c:pt idx="93">
                  <c:v>1253.3589999999999</c:v>
                </c:pt>
                <c:pt idx="94">
                  <c:v>1246.403</c:v>
                </c:pt>
                <c:pt idx="95">
                  <c:v>1241.308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53-4824-8021-8BBBF73D507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3830.7829999999999</c:v>
                </c:pt>
                <c:pt idx="1">
                  <c:v>3776.373</c:v>
                </c:pt>
                <c:pt idx="2">
                  <c:v>3749.5549999999998</c:v>
                </c:pt>
                <c:pt idx="3">
                  <c:v>3674.4250000000002</c:v>
                </c:pt>
                <c:pt idx="4">
                  <c:v>3559.7890000000002</c:v>
                </c:pt>
                <c:pt idx="5">
                  <c:v>3497.7240000000002</c:v>
                </c:pt>
                <c:pt idx="6">
                  <c:v>3445.6170000000002</c:v>
                </c:pt>
                <c:pt idx="7">
                  <c:v>3428.58</c:v>
                </c:pt>
                <c:pt idx="8">
                  <c:v>3368.95</c:v>
                </c:pt>
                <c:pt idx="9">
                  <c:v>3309.998</c:v>
                </c:pt>
                <c:pt idx="10">
                  <c:v>3277.473</c:v>
                </c:pt>
                <c:pt idx="11">
                  <c:v>3248.6439999999998</c:v>
                </c:pt>
                <c:pt idx="12">
                  <c:v>3215.4380000000001</c:v>
                </c:pt>
                <c:pt idx="13">
                  <c:v>3202.8330000000001</c:v>
                </c:pt>
                <c:pt idx="14">
                  <c:v>3180.0479999999998</c:v>
                </c:pt>
                <c:pt idx="15">
                  <c:v>3179.8580000000002</c:v>
                </c:pt>
                <c:pt idx="16">
                  <c:v>3147.5140000000001</c:v>
                </c:pt>
                <c:pt idx="17">
                  <c:v>3132.1439999999998</c:v>
                </c:pt>
                <c:pt idx="18">
                  <c:v>3144.6460000000002</c:v>
                </c:pt>
                <c:pt idx="19">
                  <c:v>3153.1790000000001</c:v>
                </c:pt>
                <c:pt idx="20">
                  <c:v>3156.6570000000002</c:v>
                </c:pt>
                <c:pt idx="21">
                  <c:v>3167.768</c:v>
                </c:pt>
                <c:pt idx="22">
                  <c:v>3171.049</c:v>
                </c:pt>
                <c:pt idx="23">
                  <c:v>3189.4969999999998</c:v>
                </c:pt>
                <c:pt idx="24">
                  <c:v>3261.3180000000002</c:v>
                </c:pt>
                <c:pt idx="25">
                  <c:v>3287.5149999999999</c:v>
                </c:pt>
                <c:pt idx="26">
                  <c:v>3377.42</c:v>
                </c:pt>
                <c:pt idx="27">
                  <c:v>3501.6239999999998</c:v>
                </c:pt>
                <c:pt idx="28">
                  <c:v>3593.4810000000002</c:v>
                </c:pt>
                <c:pt idx="29">
                  <c:v>3721.4670000000001</c:v>
                </c:pt>
                <c:pt idx="30">
                  <c:v>3862.4810000000002</c:v>
                </c:pt>
                <c:pt idx="31">
                  <c:v>3988.7289999999998</c:v>
                </c:pt>
                <c:pt idx="32">
                  <c:v>4103.8720000000003</c:v>
                </c:pt>
                <c:pt idx="33">
                  <c:v>4225.8</c:v>
                </c:pt>
                <c:pt idx="34">
                  <c:v>4247.9589999999998</c:v>
                </c:pt>
                <c:pt idx="35">
                  <c:v>4329.3320000000003</c:v>
                </c:pt>
                <c:pt idx="36">
                  <c:v>4403.8149999999996</c:v>
                </c:pt>
                <c:pt idx="37">
                  <c:v>4477.9790000000003</c:v>
                </c:pt>
                <c:pt idx="38">
                  <c:v>4545.2190000000001</c:v>
                </c:pt>
                <c:pt idx="39">
                  <c:v>4599.067</c:v>
                </c:pt>
                <c:pt idx="40">
                  <c:v>4622.7780000000002</c:v>
                </c:pt>
                <c:pt idx="41">
                  <c:v>4664.26</c:v>
                </c:pt>
                <c:pt idx="42">
                  <c:v>4685.1589999999997</c:v>
                </c:pt>
                <c:pt idx="43">
                  <c:v>4701.3530000000001</c:v>
                </c:pt>
                <c:pt idx="44">
                  <c:v>4772.1899999999996</c:v>
                </c:pt>
                <c:pt idx="45">
                  <c:v>4842.6279999999997</c:v>
                </c:pt>
                <c:pt idx="46">
                  <c:v>4873.9690000000001</c:v>
                </c:pt>
                <c:pt idx="47">
                  <c:v>4937.4319999999998</c:v>
                </c:pt>
                <c:pt idx="48">
                  <c:v>5026.174</c:v>
                </c:pt>
                <c:pt idx="49">
                  <c:v>5082.9059999999999</c:v>
                </c:pt>
                <c:pt idx="50">
                  <c:v>5126.8639999999996</c:v>
                </c:pt>
                <c:pt idx="51">
                  <c:v>5168.42</c:v>
                </c:pt>
                <c:pt idx="52">
                  <c:v>5260.384</c:v>
                </c:pt>
                <c:pt idx="53">
                  <c:v>5306.21</c:v>
                </c:pt>
                <c:pt idx="54">
                  <c:v>5315.9009999999998</c:v>
                </c:pt>
                <c:pt idx="55">
                  <c:v>5321.192</c:v>
                </c:pt>
                <c:pt idx="56">
                  <c:v>5359.4549999999999</c:v>
                </c:pt>
                <c:pt idx="57">
                  <c:v>5342.8890000000001</c:v>
                </c:pt>
                <c:pt idx="58">
                  <c:v>5319.1379999999999</c:v>
                </c:pt>
                <c:pt idx="59">
                  <c:v>5297.82</c:v>
                </c:pt>
                <c:pt idx="60">
                  <c:v>5328.9889999999996</c:v>
                </c:pt>
                <c:pt idx="61">
                  <c:v>5315.8130000000001</c:v>
                </c:pt>
                <c:pt idx="62">
                  <c:v>5308.759</c:v>
                </c:pt>
                <c:pt idx="63">
                  <c:v>5224.9639999999999</c:v>
                </c:pt>
                <c:pt idx="64">
                  <c:v>5358.0339999999997</c:v>
                </c:pt>
                <c:pt idx="65">
                  <c:v>5315.8710000000001</c:v>
                </c:pt>
                <c:pt idx="66">
                  <c:v>5240.5990000000002</c:v>
                </c:pt>
                <c:pt idx="67">
                  <c:v>5241.5950000000003</c:v>
                </c:pt>
                <c:pt idx="68">
                  <c:v>5387.9690000000001</c:v>
                </c:pt>
                <c:pt idx="69">
                  <c:v>5353.0249999999996</c:v>
                </c:pt>
                <c:pt idx="70">
                  <c:v>5252.4470000000001</c:v>
                </c:pt>
                <c:pt idx="71">
                  <c:v>5227.3869999999997</c:v>
                </c:pt>
                <c:pt idx="72">
                  <c:v>5266.625</c:v>
                </c:pt>
                <c:pt idx="73">
                  <c:v>5158.5259999999998</c:v>
                </c:pt>
                <c:pt idx="74">
                  <c:v>5218.8810000000003</c:v>
                </c:pt>
                <c:pt idx="75">
                  <c:v>5205.7129999999997</c:v>
                </c:pt>
                <c:pt idx="76">
                  <c:v>5232.049</c:v>
                </c:pt>
                <c:pt idx="77">
                  <c:v>5224.0209999999997</c:v>
                </c:pt>
                <c:pt idx="78">
                  <c:v>5210.6670000000004</c:v>
                </c:pt>
                <c:pt idx="79">
                  <c:v>5201.9790000000003</c:v>
                </c:pt>
                <c:pt idx="80">
                  <c:v>5238.5770000000002</c:v>
                </c:pt>
                <c:pt idx="81">
                  <c:v>5214.4840000000004</c:v>
                </c:pt>
                <c:pt idx="82">
                  <c:v>5208.5910000000003</c:v>
                </c:pt>
                <c:pt idx="83">
                  <c:v>5091.63</c:v>
                </c:pt>
                <c:pt idx="84">
                  <c:v>5054.366</c:v>
                </c:pt>
                <c:pt idx="85">
                  <c:v>4967.4430000000002</c:v>
                </c:pt>
                <c:pt idx="86">
                  <c:v>4933.8549999999996</c:v>
                </c:pt>
                <c:pt idx="87">
                  <c:v>4824.6270000000004</c:v>
                </c:pt>
                <c:pt idx="88">
                  <c:v>4721.7299999999996</c:v>
                </c:pt>
                <c:pt idx="89">
                  <c:v>4625.9260000000004</c:v>
                </c:pt>
                <c:pt idx="90">
                  <c:v>4569.4570000000003</c:v>
                </c:pt>
                <c:pt idx="91">
                  <c:v>4456.57</c:v>
                </c:pt>
                <c:pt idx="92">
                  <c:v>4402.549</c:v>
                </c:pt>
                <c:pt idx="93">
                  <c:v>4285.3190000000004</c:v>
                </c:pt>
                <c:pt idx="94">
                  <c:v>4225.8379999999997</c:v>
                </c:pt>
                <c:pt idx="95">
                  <c:v>4171.5410000000002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53-4824-8021-8BBBF73D507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412</c:v>
                </c:pt>
                <c:pt idx="1">
                  <c:v>412</c:v>
                </c:pt>
                <c:pt idx="2">
                  <c:v>412</c:v>
                </c:pt>
                <c:pt idx="3">
                  <c:v>412</c:v>
                </c:pt>
                <c:pt idx="4">
                  <c:v>391</c:v>
                </c:pt>
                <c:pt idx="5">
                  <c:v>391</c:v>
                </c:pt>
                <c:pt idx="6">
                  <c:v>391</c:v>
                </c:pt>
                <c:pt idx="7">
                  <c:v>391</c:v>
                </c:pt>
                <c:pt idx="8">
                  <c:v>376</c:v>
                </c:pt>
                <c:pt idx="9">
                  <c:v>376</c:v>
                </c:pt>
                <c:pt idx="10">
                  <c:v>376</c:v>
                </c:pt>
                <c:pt idx="11">
                  <c:v>376</c:v>
                </c:pt>
                <c:pt idx="12">
                  <c:v>364</c:v>
                </c:pt>
                <c:pt idx="13">
                  <c:v>364</c:v>
                </c:pt>
                <c:pt idx="14">
                  <c:v>364</c:v>
                </c:pt>
                <c:pt idx="15">
                  <c:v>364</c:v>
                </c:pt>
                <c:pt idx="16">
                  <c:v>365</c:v>
                </c:pt>
                <c:pt idx="17">
                  <c:v>365</c:v>
                </c:pt>
                <c:pt idx="18">
                  <c:v>365</c:v>
                </c:pt>
                <c:pt idx="19">
                  <c:v>365</c:v>
                </c:pt>
                <c:pt idx="20">
                  <c:v>382</c:v>
                </c:pt>
                <c:pt idx="21">
                  <c:v>382</c:v>
                </c:pt>
                <c:pt idx="22">
                  <c:v>382</c:v>
                </c:pt>
                <c:pt idx="23">
                  <c:v>382</c:v>
                </c:pt>
                <c:pt idx="24">
                  <c:v>422</c:v>
                </c:pt>
                <c:pt idx="25">
                  <c:v>422</c:v>
                </c:pt>
                <c:pt idx="26">
                  <c:v>422</c:v>
                </c:pt>
                <c:pt idx="27">
                  <c:v>422</c:v>
                </c:pt>
                <c:pt idx="28">
                  <c:v>479</c:v>
                </c:pt>
                <c:pt idx="29">
                  <c:v>479</c:v>
                </c:pt>
                <c:pt idx="30">
                  <c:v>479</c:v>
                </c:pt>
                <c:pt idx="31">
                  <c:v>479</c:v>
                </c:pt>
                <c:pt idx="32">
                  <c:v>525</c:v>
                </c:pt>
                <c:pt idx="33">
                  <c:v>525</c:v>
                </c:pt>
                <c:pt idx="34">
                  <c:v>525</c:v>
                </c:pt>
                <c:pt idx="35">
                  <c:v>525</c:v>
                </c:pt>
                <c:pt idx="36">
                  <c:v>535</c:v>
                </c:pt>
                <c:pt idx="37">
                  <c:v>535</c:v>
                </c:pt>
                <c:pt idx="38">
                  <c:v>535</c:v>
                </c:pt>
                <c:pt idx="39">
                  <c:v>535</c:v>
                </c:pt>
                <c:pt idx="40">
                  <c:v>542</c:v>
                </c:pt>
                <c:pt idx="41">
                  <c:v>542</c:v>
                </c:pt>
                <c:pt idx="42">
                  <c:v>542</c:v>
                </c:pt>
                <c:pt idx="43">
                  <c:v>542</c:v>
                </c:pt>
                <c:pt idx="44">
                  <c:v>558</c:v>
                </c:pt>
                <c:pt idx="45">
                  <c:v>558</c:v>
                </c:pt>
                <c:pt idx="46">
                  <c:v>558</c:v>
                </c:pt>
                <c:pt idx="47">
                  <c:v>558</c:v>
                </c:pt>
                <c:pt idx="48">
                  <c:v>569</c:v>
                </c:pt>
                <c:pt idx="49">
                  <c:v>569</c:v>
                </c:pt>
                <c:pt idx="50">
                  <c:v>569</c:v>
                </c:pt>
                <c:pt idx="51">
                  <c:v>569</c:v>
                </c:pt>
                <c:pt idx="52">
                  <c:v>564</c:v>
                </c:pt>
                <c:pt idx="53">
                  <c:v>564</c:v>
                </c:pt>
                <c:pt idx="54">
                  <c:v>564</c:v>
                </c:pt>
                <c:pt idx="55">
                  <c:v>564</c:v>
                </c:pt>
                <c:pt idx="56">
                  <c:v>555</c:v>
                </c:pt>
                <c:pt idx="57">
                  <c:v>555</c:v>
                </c:pt>
                <c:pt idx="58">
                  <c:v>555</c:v>
                </c:pt>
                <c:pt idx="59">
                  <c:v>555</c:v>
                </c:pt>
                <c:pt idx="60">
                  <c:v>559</c:v>
                </c:pt>
                <c:pt idx="61">
                  <c:v>559</c:v>
                </c:pt>
                <c:pt idx="62">
                  <c:v>559</c:v>
                </c:pt>
                <c:pt idx="63">
                  <c:v>559</c:v>
                </c:pt>
                <c:pt idx="64">
                  <c:v>582</c:v>
                </c:pt>
                <c:pt idx="65">
                  <c:v>582</c:v>
                </c:pt>
                <c:pt idx="66">
                  <c:v>582</c:v>
                </c:pt>
                <c:pt idx="67">
                  <c:v>582</c:v>
                </c:pt>
                <c:pt idx="68">
                  <c:v>612</c:v>
                </c:pt>
                <c:pt idx="69">
                  <c:v>612</c:v>
                </c:pt>
                <c:pt idx="70">
                  <c:v>612</c:v>
                </c:pt>
                <c:pt idx="71">
                  <c:v>612</c:v>
                </c:pt>
                <c:pt idx="72">
                  <c:v>624</c:v>
                </c:pt>
                <c:pt idx="73">
                  <c:v>624</c:v>
                </c:pt>
                <c:pt idx="74">
                  <c:v>624</c:v>
                </c:pt>
                <c:pt idx="75">
                  <c:v>624</c:v>
                </c:pt>
                <c:pt idx="76">
                  <c:v>637</c:v>
                </c:pt>
                <c:pt idx="77">
                  <c:v>637</c:v>
                </c:pt>
                <c:pt idx="78">
                  <c:v>637</c:v>
                </c:pt>
                <c:pt idx="79">
                  <c:v>637</c:v>
                </c:pt>
                <c:pt idx="80">
                  <c:v>607</c:v>
                </c:pt>
                <c:pt idx="81">
                  <c:v>607</c:v>
                </c:pt>
                <c:pt idx="82">
                  <c:v>607</c:v>
                </c:pt>
                <c:pt idx="83">
                  <c:v>607</c:v>
                </c:pt>
                <c:pt idx="84">
                  <c:v>552</c:v>
                </c:pt>
                <c:pt idx="85">
                  <c:v>552</c:v>
                </c:pt>
                <c:pt idx="86">
                  <c:v>552</c:v>
                </c:pt>
                <c:pt idx="87">
                  <c:v>552</c:v>
                </c:pt>
                <c:pt idx="88">
                  <c:v>504</c:v>
                </c:pt>
                <c:pt idx="89">
                  <c:v>504</c:v>
                </c:pt>
                <c:pt idx="90">
                  <c:v>504</c:v>
                </c:pt>
                <c:pt idx="91">
                  <c:v>504</c:v>
                </c:pt>
                <c:pt idx="92">
                  <c:v>442</c:v>
                </c:pt>
                <c:pt idx="93">
                  <c:v>442</c:v>
                </c:pt>
                <c:pt idx="94">
                  <c:v>442</c:v>
                </c:pt>
                <c:pt idx="95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824-8021-8BBBF73D507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153-4824-8021-8BBBF73D507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76.099999999999994</c:v>
                </c:pt>
                <c:pt idx="36">
                  <c:v>90.6</c:v>
                </c:pt>
                <c:pt idx="37">
                  <c:v>273.39999999999998</c:v>
                </c:pt>
                <c:pt idx="38">
                  <c:v>297.7</c:v>
                </c:pt>
                <c:pt idx="39">
                  <c:v>373.8</c:v>
                </c:pt>
                <c:pt idx="40">
                  <c:v>373.8</c:v>
                </c:pt>
                <c:pt idx="41">
                  <c:v>373.8</c:v>
                </c:pt>
                <c:pt idx="42">
                  <c:v>330.3</c:v>
                </c:pt>
                <c:pt idx="43">
                  <c:v>373.8</c:v>
                </c:pt>
                <c:pt idx="44">
                  <c:v>330.3</c:v>
                </c:pt>
                <c:pt idx="45">
                  <c:v>304.3</c:v>
                </c:pt>
                <c:pt idx="46">
                  <c:v>353.3</c:v>
                </c:pt>
                <c:pt idx="47">
                  <c:v>353.3</c:v>
                </c:pt>
                <c:pt idx="48">
                  <c:v>374.6</c:v>
                </c:pt>
                <c:pt idx="49">
                  <c:v>389.4</c:v>
                </c:pt>
                <c:pt idx="50">
                  <c:v>358.68</c:v>
                </c:pt>
                <c:pt idx="51">
                  <c:v>338.28</c:v>
                </c:pt>
                <c:pt idx="52">
                  <c:v>230.7</c:v>
                </c:pt>
                <c:pt idx="53">
                  <c:v>234</c:v>
                </c:pt>
                <c:pt idx="54">
                  <c:v>234</c:v>
                </c:pt>
                <c:pt idx="55">
                  <c:v>195</c:v>
                </c:pt>
                <c:pt idx="56">
                  <c:v>43.5</c:v>
                </c:pt>
                <c:pt idx="57">
                  <c:v>23</c:v>
                </c:pt>
                <c:pt idx="6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53-4824-8021-8BBBF73D507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1">
                  <c:v>5.798</c:v>
                </c:pt>
                <c:pt idx="42">
                  <c:v>241.679</c:v>
                </c:pt>
                <c:pt idx="43">
                  <c:v>374.57900000000001</c:v>
                </c:pt>
                <c:pt idx="44">
                  <c:v>470</c:v>
                </c:pt>
                <c:pt idx="45">
                  <c:v>470</c:v>
                </c:pt>
                <c:pt idx="46">
                  <c:v>470</c:v>
                </c:pt>
                <c:pt idx="47">
                  <c:v>470</c:v>
                </c:pt>
                <c:pt idx="48">
                  <c:v>434.63600000000002</c:v>
                </c:pt>
                <c:pt idx="49">
                  <c:v>376.51</c:v>
                </c:pt>
                <c:pt idx="50">
                  <c:v>351.45600000000002</c:v>
                </c:pt>
                <c:pt idx="51">
                  <c:v>321.839</c:v>
                </c:pt>
                <c:pt idx="52">
                  <c:v>314.63</c:v>
                </c:pt>
                <c:pt idx="53">
                  <c:v>220</c:v>
                </c:pt>
                <c:pt idx="54">
                  <c:v>135.202</c:v>
                </c:pt>
                <c:pt idx="55">
                  <c:v>116.777</c:v>
                </c:pt>
                <c:pt idx="56">
                  <c:v>32.034999999999997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53-4824-8021-8BBBF73D507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153-4824-8021-8BBBF73D507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153-4824-8021-8BBBF73D507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153-4824-8021-8BBBF73D507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985</c:v>
                </c:pt>
                <c:pt idx="1">
                  <c:v>985</c:v>
                </c:pt>
                <c:pt idx="2">
                  <c:v>985</c:v>
                </c:pt>
                <c:pt idx="3">
                  <c:v>985</c:v>
                </c:pt>
                <c:pt idx="4">
                  <c:v>940</c:v>
                </c:pt>
                <c:pt idx="5">
                  <c:v>940</c:v>
                </c:pt>
                <c:pt idx="6">
                  <c:v>940</c:v>
                </c:pt>
                <c:pt idx="7">
                  <c:v>940</c:v>
                </c:pt>
                <c:pt idx="8">
                  <c:v>948</c:v>
                </c:pt>
                <c:pt idx="9">
                  <c:v>948</c:v>
                </c:pt>
                <c:pt idx="10">
                  <c:v>948</c:v>
                </c:pt>
                <c:pt idx="11">
                  <c:v>948</c:v>
                </c:pt>
                <c:pt idx="12">
                  <c:v>940</c:v>
                </c:pt>
                <c:pt idx="13">
                  <c:v>940</c:v>
                </c:pt>
                <c:pt idx="14">
                  <c:v>940</c:v>
                </c:pt>
                <c:pt idx="15">
                  <c:v>940</c:v>
                </c:pt>
                <c:pt idx="16">
                  <c:v>956</c:v>
                </c:pt>
                <c:pt idx="17">
                  <c:v>956</c:v>
                </c:pt>
                <c:pt idx="18">
                  <c:v>956</c:v>
                </c:pt>
                <c:pt idx="19">
                  <c:v>956</c:v>
                </c:pt>
                <c:pt idx="20">
                  <c:v>840.2</c:v>
                </c:pt>
                <c:pt idx="21">
                  <c:v>857.7</c:v>
                </c:pt>
                <c:pt idx="22">
                  <c:v>1095</c:v>
                </c:pt>
                <c:pt idx="23">
                  <c:v>1636.8</c:v>
                </c:pt>
                <c:pt idx="24">
                  <c:v>1540.6</c:v>
                </c:pt>
                <c:pt idx="25">
                  <c:v>2037</c:v>
                </c:pt>
                <c:pt idx="26">
                  <c:v>2023.8000000000002</c:v>
                </c:pt>
                <c:pt idx="27">
                  <c:v>2398.4</c:v>
                </c:pt>
                <c:pt idx="28">
                  <c:v>2167.3000000000002</c:v>
                </c:pt>
                <c:pt idx="29">
                  <c:v>2457.5</c:v>
                </c:pt>
                <c:pt idx="30">
                  <c:v>2382.5</c:v>
                </c:pt>
                <c:pt idx="31">
                  <c:v>2473</c:v>
                </c:pt>
                <c:pt idx="32">
                  <c:v>2225.1999999999998</c:v>
                </c:pt>
                <c:pt idx="33">
                  <c:v>2152.8000000000002</c:v>
                </c:pt>
                <c:pt idx="34">
                  <c:v>2069.6999999999998</c:v>
                </c:pt>
                <c:pt idx="35">
                  <c:v>2229.6999999999998</c:v>
                </c:pt>
                <c:pt idx="36">
                  <c:v>2295</c:v>
                </c:pt>
                <c:pt idx="37">
                  <c:v>2295</c:v>
                </c:pt>
                <c:pt idx="38">
                  <c:v>2206.8000000000002</c:v>
                </c:pt>
                <c:pt idx="39">
                  <c:v>2191.3000000000002</c:v>
                </c:pt>
                <c:pt idx="40">
                  <c:v>2300</c:v>
                </c:pt>
                <c:pt idx="41">
                  <c:v>2300</c:v>
                </c:pt>
                <c:pt idx="42">
                  <c:v>2300</c:v>
                </c:pt>
                <c:pt idx="43">
                  <c:v>2300</c:v>
                </c:pt>
                <c:pt idx="44">
                  <c:v>2243.5</c:v>
                </c:pt>
                <c:pt idx="45">
                  <c:v>2300</c:v>
                </c:pt>
                <c:pt idx="46">
                  <c:v>2300</c:v>
                </c:pt>
                <c:pt idx="47">
                  <c:v>2300</c:v>
                </c:pt>
                <c:pt idx="48">
                  <c:v>2298</c:v>
                </c:pt>
                <c:pt idx="49">
                  <c:v>2298</c:v>
                </c:pt>
                <c:pt idx="50">
                  <c:v>2298</c:v>
                </c:pt>
                <c:pt idx="51">
                  <c:v>2298</c:v>
                </c:pt>
                <c:pt idx="52">
                  <c:v>2300</c:v>
                </c:pt>
                <c:pt idx="53">
                  <c:v>2300</c:v>
                </c:pt>
                <c:pt idx="54">
                  <c:v>2300</c:v>
                </c:pt>
                <c:pt idx="55">
                  <c:v>2243.3000000000002</c:v>
                </c:pt>
                <c:pt idx="56">
                  <c:v>2300</c:v>
                </c:pt>
                <c:pt idx="57">
                  <c:v>2300</c:v>
                </c:pt>
                <c:pt idx="58">
                  <c:v>2300</c:v>
                </c:pt>
                <c:pt idx="59">
                  <c:v>2223.8000000000002</c:v>
                </c:pt>
                <c:pt idx="60">
                  <c:v>2277.6999999999998</c:v>
                </c:pt>
                <c:pt idx="61">
                  <c:v>2248.3000000000002</c:v>
                </c:pt>
                <c:pt idx="62">
                  <c:v>2278.6999999999998</c:v>
                </c:pt>
                <c:pt idx="63">
                  <c:v>2024.3</c:v>
                </c:pt>
                <c:pt idx="64">
                  <c:v>1693</c:v>
                </c:pt>
                <c:pt idx="65">
                  <c:v>1872.2</c:v>
                </c:pt>
                <c:pt idx="66">
                  <c:v>1711.5</c:v>
                </c:pt>
                <c:pt idx="67">
                  <c:v>1982</c:v>
                </c:pt>
                <c:pt idx="68">
                  <c:v>736.7</c:v>
                </c:pt>
                <c:pt idx="69">
                  <c:v>1001</c:v>
                </c:pt>
                <c:pt idx="70">
                  <c:v>1510.7</c:v>
                </c:pt>
                <c:pt idx="71">
                  <c:v>1205.9000000000001</c:v>
                </c:pt>
                <c:pt idx="72">
                  <c:v>656</c:v>
                </c:pt>
                <c:pt idx="73">
                  <c:v>705.1</c:v>
                </c:pt>
                <c:pt idx="74">
                  <c:v>1000.3</c:v>
                </c:pt>
                <c:pt idx="75">
                  <c:v>656</c:v>
                </c:pt>
                <c:pt idx="76">
                  <c:v>556</c:v>
                </c:pt>
                <c:pt idx="77">
                  <c:v>556</c:v>
                </c:pt>
                <c:pt idx="78">
                  <c:v>556</c:v>
                </c:pt>
                <c:pt idx="79">
                  <c:v>556</c:v>
                </c:pt>
                <c:pt idx="80">
                  <c:v>538</c:v>
                </c:pt>
                <c:pt idx="81">
                  <c:v>538</c:v>
                </c:pt>
                <c:pt idx="82">
                  <c:v>538</c:v>
                </c:pt>
                <c:pt idx="83">
                  <c:v>538</c:v>
                </c:pt>
                <c:pt idx="84">
                  <c:v>491</c:v>
                </c:pt>
                <c:pt idx="85">
                  <c:v>491</c:v>
                </c:pt>
                <c:pt idx="86">
                  <c:v>491</c:v>
                </c:pt>
                <c:pt idx="87">
                  <c:v>491</c:v>
                </c:pt>
                <c:pt idx="88">
                  <c:v>521</c:v>
                </c:pt>
                <c:pt idx="89">
                  <c:v>761.8</c:v>
                </c:pt>
                <c:pt idx="90">
                  <c:v>570.9</c:v>
                </c:pt>
                <c:pt idx="91">
                  <c:v>521</c:v>
                </c:pt>
                <c:pt idx="92">
                  <c:v>320</c:v>
                </c:pt>
                <c:pt idx="93">
                  <c:v>320</c:v>
                </c:pt>
                <c:pt idx="94">
                  <c:v>320</c:v>
                </c:pt>
                <c:pt idx="95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53-4824-8021-8BBBF73D507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56.125999999999998</c:v>
                </c:pt>
                <c:pt idx="24">
                  <c:v>54.914000000000001</c:v>
                </c:pt>
                <c:pt idx="25">
                  <c:v>53.284999999999997</c:v>
                </c:pt>
                <c:pt idx="26">
                  <c:v>51.01</c:v>
                </c:pt>
                <c:pt idx="27">
                  <c:v>47.658999999999999</c:v>
                </c:pt>
                <c:pt idx="28">
                  <c:v>43.371000000000002</c:v>
                </c:pt>
                <c:pt idx="29">
                  <c:v>39.229999999999997</c:v>
                </c:pt>
                <c:pt idx="30">
                  <c:v>35.39</c:v>
                </c:pt>
                <c:pt idx="31">
                  <c:v>31.277999999999999</c:v>
                </c:pt>
                <c:pt idx="32">
                  <c:v>26.693000000000001</c:v>
                </c:pt>
                <c:pt idx="33">
                  <c:v>22.43</c:v>
                </c:pt>
                <c:pt idx="34">
                  <c:v>18.722000000000001</c:v>
                </c:pt>
                <c:pt idx="35">
                  <c:v>15.282</c:v>
                </c:pt>
                <c:pt idx="36">
                  <c:v>11.896000000000001</c:v>
                </c:pt>
                <c:pt idx="37">
                  <c:v>8.7119999999999997</c:v>
                </c:pt>
                <c:pt idx="38">
                  <c:v>5.9089999999999998</c:v>
                </c:pt>
                <c:pt idx="39">
                  <c:v>3.57</c:v>
                </c:pt>
                <c:pt idx="40">
                  <c:v>1.6020000000000001</c:v>
                </c:pt>
                <c:pt idx="55">
                  <c:v>0.309</c:v>
                </c:pt>
                <c:pt idx="56">
                  <c:v>2.1840000000000002</c:v>
                </c:pt>
                <c:pt idx="57">
                  <c:v>4.1360000000000001</c:v>
                </c:pt>
                <c:pt idx="58">
                  <c:v>6.2510000000000003</c:v>
                </c:pt>
                <c:pt idx="59">
                  <c:v>8.7629999999999999</c:v>
                </c:pt>
                <c:pt idx="60">
                  <c:v>11.653</c:v>
                </c:pt>
                <c:pt idx="61">
                  <c:v>14.465999999999999</c:v>
                </c:pt>
                <c:pt idx="62">
                  <c:v>17.274999999999999</c:v>
                </c:pt>
                <c:pt idx="63">
                  <c:v>20.411000000000001</c:v>
                </c:pt>
                <c:pt idx="64">
                  <c:v>23.861000000000001</c:v>
                </c:pt>
                <c:pt idx="65">
                  <c:v>27.111999999999998</c:v>
                </c:pt>
                <c:pt idx="66">
                  <c:v>30.402000000000001</c:v>
                </c:pt>
                <c:pt idx="67">
                  <c:v>34.228999999999999</c:v>
                </c:pt>
                <c:pt idx="68">
                  <c:v>38.423999999999999</c:v>
                </c:pt>
                <c:pt idx="69">
                  <c:v>41.972999999999999</c:v>
                </c:pt>
                <c:pt idx="70">
                  <c:v>44.862000000000002</c:v>
                </c:pt>
                <c:pt idx="71">
                  <c:v>47.637</c:v>
                </c:pt>
                <c:pt idx="72">
                  <c:v>50.45</c:v>
                </c:pt>
                <c:pt idx="73">
                  <c:v>52.744</c:v>
                </c:pt>
                <c:pt idx="74">
                  <c:v>54.411000000000001</c:v>
                </c:pt>
                <c:pt idx="75">
                  <c:v>55.618000000000002</c:v>
                </c:pt>
                <c:pt idx="76">
                  <c:v>56.445999999999998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53-4824-8021-8BBBF73D507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76.099999999999994</c:v>
                </c:pt>
                <c:pt idx="36">
                  <c:v>90.6</c:v>
                </c:pt>
                <c:pt idx="37">
                  <c:v>273.39999999999998</c:v>
                </c:pt>
                <c:pt idx="38">
                  <c:v>297.7</c:v>
                </c:pt>
                <c:pt idx="39">
                  <c:v>373.8</c:v>
                </c:pt>
                <c:pt idx="40">
                  <c:v>373.8</c:v>
                </c:pt>
                <c:pt idx="41">
                  <c:v>373.8</c:v>
                </c:pt>
                <c:pt idx="42">
                  <c:v>330.3</c:v>
                </c:pt>
                <c:pt idx="43">
                  <c:v>373.8</c:v>
                </c:pt>
                <c:pt idx="44">
                  <c:v>330.3</c:v>
                </c:pt>
                <c:pt idx="45">
                  <c:v>304.3</c:v>
                </c:pt>
                <c:pt idx="46">
                  <c:v>353.3</c:v>
                </c:pt>
                <c:pt idx="47">
                  <c:v>353.3</c:v>
                </c:pt>
                <c:pt idx="48">
                  <c:v>374.6</c:v>
                </c:pt>
                <c:pt idx="49">
                  <c:v>389.4</c:v>
                </c:pt>
                <c:pt idx="50">
                  <c:v>358.68</c:v>
                </c:pt>
                <c:pt idx="51">
                  <c:v>338.28</c:v>
                </c:pt>
                <c:pt idx="52">
                  <c:v>230.7</c:v>
                </c:pt>
                <c:pt idx="53">
                  <c:v>234</c:v>
                </c:pt>
                <c:pt idx="54">
                  <c:v>234</c:v>
                </c:pt>
                <c:pt idx="55">
                  <c:v>195</c:v>
                </c:pt>
                <c:pt idx="56">
                  <c:v>43.5</c:v>
                </c:pt>
                <c:pt idx="57">
                  <c:v>23</c:v>
                </c:pt>
                <c:pt idx="6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53-4824-8021-8BBBF73D507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153-4824-8021-8BBBF73D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183.05</c:v>
                </c:pt>
                <c:pt idx="1">
                  <c:v>175</c:v>
                </c:pt>
                <c:pt idx="2">
                  <c:v>166.45</c:v>
                </c:pt>
                <c:pt idx="3">
                  <c:v>156.9</c:v>
                </c:pt>
                <c:pt idx="4">
                  <c:v>165.55</c:v>
                </c:pt>
                <c:pt idx="5">
                  <c:v>162.28</c:v>
                </c:pt>
                <c:pt idx="6">
                  <c:v>159.74</c:v>
                </c:pt>
                <c:pt idx="7">
                  <c:v>154.38999999999999</c:v>
                </c:pt>
                <c:pt idx="8">
                  <c:v>154.94</c:v>
                </c:pt>
                <c:pt idx="9">
                  <c:v>165.89</c:v>
                </c:pt>
                <c:pt idx="10">
                  <c:v>157.03</c:v>
                </c:pt>
                <c:pt idx="11">
                  <c:v>161.69999999999999</c:v>
                </c:pt>
                <c:pt idx="12">
                  <c:v>154</c:v>
                </c:pt>
                <c:pt idx="13">
                  <c:v>151.11000000000001</c:v>
                </c:pt>
                <c:pt idx="14">
                  <c:v>151.53</c:v>
                </c:pt>
                <c:pt idx="15">
                  <c:v>150.61000000000001</c:v>
                </c:pt>
                <c:pt idx="16">
                  <c:v>150.88</c:v>
                </c:pt>
                <c:pt idx="17">
                  <c:v>155.55000000000001</c:v>
                </c:pt>
                <c:pt idx="18">
                  <c:v>156.38</c:v>
                </c:pt>
                <c:pt idx="19">
                  <c:v>157.9</c:v>
                </c:pt>
                <c:pt idx="20">
                  <c:v>157.88</c:v>
                </c:pt>
                <c:pt idx="21">
                  <c:v>157.65</c:v>
                </c:pt>
                <c:pt idx="22">
                  <c:v>171.39</c:v>
                </c:pt>
                <c:pt idx="23">
                  <c:v>186.88</c:v>
                </c:pt>
                <c:pt idx="24">
                  <c:v>183.1</c:v>
                </c:pt>
                <c:pt idx="25">
                  <c:v>191.43</c:v>
                </c:pt>
                <c:pt idx="26">
                  <c:v>190.72</c:v>
                </c:pt>
                <c:pt idx="27">
                  <c:v>194.13</c:v>
                </c:pt>
                <c:pt idx="28">
                  <c:v>193.58</c:v>
                </c:pt>
                <c:pt idx="29">
                  <c:v>192.09</c:v>
                </c:pt>
                <c:pt idx="30">
                  <c:v>167.23</c:v>
                </c:pt>
                <c:pt idx="31">
                  <c:v>150.74</c:v>
                </c:pt>
                <c:pt idx="32">
                  <c:v>133.07</c:v>
                </c:pt>
                <c:pt idx="33">
                  <c:v>142.91999999999999</c:v>
                </c:pt>
                <c:pt idx="34">
                  <c:v>150.34</c:v>
                </c:pt>
                <c:pt idx="35">
                  <c:v>161.69999999999999</c:v>
                </c:pt>
                <c:pt idx="36">
                  <c:v>166.2</c:v>
                </c:pt>
                <c:pt idx="37">
                  <c:v>167.44</c:v>
                </c:pt>
                <c:pt idx="38">
                  <c:v>158.24</c:v>
                </c:pt>
                <c:pt idx="39">
                  <c:v>144.44999999999999</c:v>
                </c:pt>
                <c:pt idx="40">
                  <c:v>165.21</c:v>
                </c:pt>
                <c:pt idx="41">
                  <c:v>105.23</c:v>
                </c:pt>
                <c:pt idx="42">
                  <c:v>100.28</c:v>
                </c:pt>
                <c:pt idx="43">
                  <c:v>98.12</c:v>
                </c:pt>
                <c:pt idx="44">
                  <c:v>93.06</c:v>
                </c:pt>
                <c:pt idx="45">
                  <c:v>67.510000000000005</c:v>
                </c:pt>
                <c:pt idx="46">
                  <c:v>77.989999999999995</c:v>
                </c:pt>
                <c:pt idx="47">
                  <c:v>68.260000000000005</c:v>
                </c:pt>
                <c:pt idx="48">
                  <c:v>98.12</c:v>
                </c:pt>
                <c:pt idx="49">
                  <c:v>98.12</c:v>
                </c:pt>
                <c:pt idx="50">
                  <c:v>98.12</c:v>
                </c:pt>
                <c:pt idx="51">
                  <c:v>100.28</c:v>
                </c:pt>
                <c:pt idx="52">
                  <c:v>100.28</c:v>
                </c:pt>
                <c:pt idx="53">
                  <c:v>101</c:v>
                </c:pt>
                <c:pt idx="54">
                  <c:v>101.12</c:v>
                </c:pt>
                <c:pt idx="55">
                  <c:v>101.12</c:v>
                </c:pt>
                <c:pt idx="56">
                  <c:v>105.23</c:v>
                </c:pt>
                <c:pt idx="57">
                  <c:v>134.76</c:v>
                </c:pt>
                <c:pt idx="58">
                  <c:v>145.30000000000001</c:v>
                </c:pt>
                <c:pt idx="59">
                  <c:v>149.63</c:v>
                </c:pt>
                <c:pt idx="60">
                  <c:v>135</c:v>
                </c:pt>
                <c:pt idx="61">
                  <c:v>144.76</c:v>
                </c:pt>
                <c:pt idx="62">
                  <c:v>151.4</c:v>
                </c:pt>
                <c:pt idx="63">
                  <c:v>166.01</c:v>
                </c:pt>
                <c:pt idx="64">
                  <c:v>132.30000000000001</c:v>
                </c:pt>
                <c:pt idx="65">
                  <c:v>166.23</c:v>
                </c:pt>
                <c:pt idx="66">
                  <c:v>179.19</c:v>
                </c:pt>
                <c:pt idx="67">
                  <c:v>190.05</c:v>
                </c:pt>
                <c:pt idx="68">
                  <c:v>168.45</c:v>
                </c:pt>
                <c:pt idx="69">
                  <c:v>187.05</c:v>
                </c:pt>
                <c:pt idx="70">
                  <c:v>202.13</c:v>
                </c:pt>
                <c:pt idx="71">
                  <c:v>213.1</c:v>
                </c:pt>
                <c:pt idx="72">
                  <c:v>215.02</c:v>
                </c:pt>
                <c:pt idx="73">
                  <c:v>229.06</c:v>
                </c:pt>
                <c:pt idx="74">
                  <c:v>222.8</c:v>
                </c:pt>
                <c:pt idx="75">
                  <c:v>227.58</c:v>
                </c:pt>
                <c:pt idx="76">
                  <c:v>214.25</c:v>
                </c:pt>
                <c:pt idx="77">
                  <c:v>214.2</c:v>
                </c:pt>
                <c:pt idx="78">
                  <c:v>220.56</c:v>
                </c:pt>
                <c:pt idx="79">
                  <c:v>229.5</c:v>
                </c:pt>
                <c:pt idx="80">
                  <c:v>224.92</c:v>
                </c:pt>
                <c:pt idx="81">
                  <c:v>216.27</c:v>
                </c:pt>
                <c:pt idx="82">
                  <c:v>209.67</c:v>
                </c:pt>
                <c:pt idx="83">
                  <c:v>213.51</c:v>
                </c:pt>
                <c:pt idx="84">
                  <c:v>205.32</c:v>
                </c:pt>
                <c:pt idx="85">
                  <c:v>204.01</c:v>
                </c:pt>
                <c:pt idx="86">
                  <c:v>195.96</c:v>
                </c:pt>
                <c:pt idx="87">
                  <c:v>194.71</c:v>
                </c:pt>
                <c:pt idx="88">
                  <c:v>202.39</c:v>
                </c:pt>
                <c:pt idx="89">
                  <c:v>202.3</c:v>
                </c:pt>
                <c:pt idx="90">
                  <c:v>199.9</c:v>
                </c:pt>
                <c:pt idx="91">
                  <c:v>189.99</c:v>
                </c:pt>
                <c:pt idx="92">
                  <c:v>182.37</c:v>
                </c:pt>
                <c:pt idx="93">
                  <c:v>175.8</c:v>
                </c:pt>
                <c:pt idx="94">
                  <c:v>171.92</c:v>
                </c:pt>
                <c:pt idx="95">
                  <c:v>163.91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53-4824-8021-8BBBF73D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7316.402</v>
      </c>
      <c r="C5" s="25">
        <v>7254.9210000000003</v>
      </c>
      <c r="D5" s="25">
        <v>7222.4340000000002</v>
      </c>
      <c r="E5" s="25">
        <v>7141.0259999999998</v>
      </c>
      <c r="F5" s="25">
        <v>6953.8130000000001</v>
      </c>
      <c r="G5" s="25">
        <v>6885.53</v>
      </c>
      <c r="H5" s="25">
        <v>6830.1229999999996</v>
      </c>
      <c r="I5" s="25">
        <v>6810.5810000000001</v>
      </c>
      <c r="J5" s="25">
        <v>6758.4489999999996</v>
      </c>
      <c r="K5" s="25">
        <v>6697.6379999999999</v>
      </c>
      <c r="L5" s="25">
        <v>6664.768</v>
      </c>
      <c r="M5" s="25">
        <v>6634.0730000000003</v>
      </c>
      <c r="N5" s="25">
        <v>6570.0290000000005</v>
      </c>
      <c r="O5" s="25">
        <v>6558.3389999999999</v>
      </c>
      <c r="P5" s="25">
        <v>6536.9449999999997</v>
      </c>
      <c r="Q5" s="25">
        <v>6539.0709999999999</v>
      </c>
      <c r="R5" s="25">
        <v>6565.509</v>
      </c>
      <c r="S5" s="25">
        <v>6555.5820000000003</v>
      </c>
      <c r="T5" s="25">
        <v>6574.759</v>
      </c>
      <c r="U5" s="25">
        <v>6598.3140000000003</v>
      </c>
      <c r="V5" s="25">
        <v>6537.5910000000003</v>
      </c>
      <c r="W5" s="25">
        <v>6592.7719999999999</v>
      </c>
      <c r="X5" s="25">
        <v>6848.7070000000003</v>
      </c>
      <c r="Y5" s="25">
        <v>7424.1980000000003</v>
      </c>
      <c r="Z5" s="25">
        <v>7552.2</v>
      </c>
      <c r="AA5" s="25">
        <v>8096.6620000000003</v>
      </c>
      <c r="AB5" s="25">
        <v>8191.3379999999997</v>
      </c>
      <c r="AC5" s="25">
        <v>8699.0840000000007</v>
      </c>
      <c r="AD5" s="25">
        <v>8674.518</v>
      </c>
      <c r="AE5" s="25">
        <v>9095.2729999999992</v>
      </c>
      <c r="AF5" s="25">
        <v>9159.5329999999994</v>
      </c>
      <c r="AG5" s="25">
        <v>9373.9140000000007</v>
      </c>
      <c r="AH5" s="25">
        <v>9343.8459999999995</v>
      </c>
      <c r="AI5" s="25">
        <v>9388.1380000000008</v>
      </c>
      <c r="AJ5" s="25">
        <v>9293.27</v>
      </c>
      <c r="AK5" s="25">
        <v>9598.67</v>
      </c>
      <c r="AL5" s="25">
        <v>9784.3979999999992</v>
      </c>
      <c r="AM5" s="25">
        <v>10030.722</v>
      </c>
      <c r="AN5" s="25">
        <v>10030.164000000001</v>
      </c>
      <c r="AO5" s="25">
        <v>10133.465</v>
      </c>
      <c r="AP5" s="25">
        <v>10248.806</v>
      </c>
      <c r="AQ5" s="25">
        <v>10317.127</v>
      </c>
      <c r="AR5" s="25">
        <v>10521.707</v>
      </c>
      <c r="AS5" s="25">
        <v>10705.254999999999</v>
      </c>
      <c r="AT5" s="25">
        <v>10816.843999999999</v>
      </c>
      <c r="AU5" s="25">
        <v>10920.865</v>
      </c>
      <c r="AV5" s="25">
        <v>10999.282999999999</v>
      </c>
      <c r="AW5" s="25">
        <v>11063.727999999999</v>
      </c>
      <c r="AX5" s="25">
        <v>11132.44</v>
      </c>
      <c r="AY5" s="25">
        <v>11153.464</v>
      </c>
      <c r="AZ5" s="25">
        <v>11141.614</v>
      </c>
      <c r="BA5" s="25">
        <v>11117.869000000001</v>
      </c>
      <c r="BB5" s="25">
        <v>11076.071</v>
      </c>
      <c r="BC5" s="25">
        <v>11031.091</v>
      </c>
      <c r="BD5" s="25">
        <v>10950.751</v>
      </c>
      <c r="BE5" s="25">
        <v>10834.737999999999</v>
      </c>
      <c r="BF5" s="25">
        <v>10676.58</v>
      </c>
      <c r="BG5" s="25">
        <v>10601.454</v>
      </c>
      <c r="BH5" s="25">
        <v>10555.562</v>
      </c>
      <c r="BI5" s="25">
        <v>10459.61</v>
      </c>
      <c r="BJ5" s="25">
        <v>10562.47</v>
      </c>
      <c r="BK5" s="25">
        <v>10500.466</v>
      </c>
      <c r="BL5" s="25">
        <v>10534.521000000001</v>
      </c>
      <c r="BM5" s="25">
        <v>10206.522999999999</v>
      </c>
      <c r="BN5" s="25">
        <v>10042.069</v>
      </c>
      <c r="BO5" s="25">
        <v>10199.875</v>
      </c>
      <c r="BP5" s="25">
        <v>9982.84</v>
      </c>
      <c r="BQ5" s="25">
        <v>10267.976000000001</v>
      </c>
      <c r="BR5" s="25">
        <v>9202.99</v>
      </c>
      <c r="BS5" s="25">
        <v>9449.35</v>
      </c>
      <c r="BT5" s="25">
        <v>9874.098</v>
      </c>
      <c r="BU5" s="25">
        <v>9559.0370000000003</v>
      </c>
      <c r="BV5" s="25">
        <v>9044.8050000000003</v>
      </c>
      <c r="BW5" s="25">
        <v>8987.66</v>
      </c>
      <c r="BX5" s="25">
        <v>9351.7849999999999</v>
      </c>
      <c r="BY5" s="25">
        <v>8999.67</v>
      </c>
      <c r="BZ5" s="25">
        <v>8906.8240000000005</v>
      </c>
      <c r="CA5" s="25">
        <v>8895.9320000000007</v>
      </c>
      <c r="CB5" s="25">
        <v>8875.0229999999992</v>
      </c>
      <c r="CC5" s="25">
        <v>8854.0519999999997</v>
      </c>
      <c r="CD5" s="25">
        <v>8778.2379999999994</v>
      </c>
      <c r="CE5" s="25">
        <v>8734.1550000000007</v>
      </c>
      <c r="CF5" s="25">
        <v>8709.3279999999995</v>
      </c>
      <c r="CG5" s="25">
        <v>8567.6209999999992</v>
      </c>
      <c r="CH5" s="25">
        <v>8385.2819999999992</v>
      </c>
      <c r="CI5" s="25">
        <v>8282.2079999999987</v>
      </c>
      <c r="CJ5" s="25">
        <v>8233.6850000000013</v>
      </c>
      <c r="CK5" s="25">
        <v>8095.9629999999997</v>
      </c>
      <c r="CL5" s="25">
        <v>7947.0510000000004</v>
      </c>
      <c r="CM5" s="25">
        <v>8079.3159999999998</v>
      </c>
      <c r="CN5" s="25">
        <v>7819.5690000000004</v>
      </c>
      <c r="CO5" s="25">
        <v>7647.3649999999998</v>
      </c>
      <c r="CP5" s="25">
        <v>7326.09</v>
      </c>
      <c r="CQ5" s="25">
        <v>7201.174</v>
      </c>
      <c r="CR5" s="25">
        <v>7132.76</v>
      </c>
      <c r="CS5" s="25">
        <v>7070.442</v>
      </c>
      <c r="CT5" s="26"/>
      <c r="CU5" s="26"/>
      <c r="CV5" s="26"/>
      <c r="CW5" s="27"/>
      <c r="CX5" s="28">
        <f t="array" ref="CX5">SUMPRODUCT(B5:CW5*0.25)</f>
        <v>211537.46025000006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183.05</v>
      </c>
      <c r="C8" s="37">
        <v>175</v>
      </c>
      <c r="D8" s="37">
        <v>166.45</v>
      </c>
      <c r="E8" s="37">
        <v>156.9</v>
      </c>
      <c r="F8" s="37">
        <v>165.55</v>
      </c>
      <c r="G8" s="37">
        <v>162.28</v>
      </c>
      <c r="H8" s="37">
        <v>159.74</v>
      </c>
      <c r="I8" s="37">
        <v>154.38999999999999</v>
      </c>
      <c r="J8" s="37">
        <v>154.94</v>
      </c>
      <c r="K8" s="37">
        <v>165.89</v>
      </c>
      <c r="L8" s="37">
        <v>157.03</v>
      </c>
      <c r="M8" s="37">
        <v>161.69999999999999</v>
      </c>
      <c r="N8" s="37">
        <v>154</v>
      </c>
      <c r="O8" s="37">
        <v>151.11000000000001</v>
      </c>
      <c r="P8" s="37">
        <v>151.53</v>
      </c>
      <c r="Q8" s="37">
        <v>150.61000000000001</v>
      </c>
      <c r="R8" s="37">
        <v>150.88</v>
      </c>
      <c r="S8" s="37">
        <v>155.55000000000001</v>
      </c>
      <c r="T8" s="37">
        <v>156.38</v>
      </c>
      <c r="U8" s="37">
        <v>157.9</v>
      </c>
      <c r="V8" s="37">
        <v>157.88</v>
      </c>
      <c r="W8" s="37">
        <v>157.65</v>
      </c>
      <c r="X8" s="37">
        <v>171.39</v>
      </c>
      <c r="Y8" s="37">
        <v>186.88</v>
      </c>
      <c r="Z8" s="37">
        <v>183.1</v>
      </c>
      <c r="AA8" s="37">
        <v>191.43</v>
      </c>
      <c r="AB8" s="37">
        <v>190.72</v>
      </c>
      <c r="AC8" s="37">
        <v>194.13</v>
      </c>
      <c r="AD8" s="37">
        <v>193.58</v>
      </c>
      <c r="AE8" s="37">
        <v>192.09</v>
      </c>
      <c r="AF8" s="37">
        <v>167.23</v>
      </c>
      <c r="AG8" s="37">
        <v>150.74</v>
      </c>
      <c r="AH8" s="37">
        <v>133.07</v>
      </c>
      <c r="AI8" s="37">
        <v>142.91999999999999</v>
      </c>
      <c r="AJ8" s="37">
        <v>150.34</v>
      </c>
      <c r="AK8" s="37">
        <v>161.69999999999999</v>
      </c>
      <c r="AL8" s="37">
        <v>166.2</v>
      </c>
      <c r="AM8" s="37">
        <v>167.44</v>
      </c>
      <c r="AN8" s="37">
        <v>158.24</v>
      </c>
      <c r="AO8" s="37">
        <v>144.44999999999999</v>
      </c>
      <c r="AP8" s="37">
        <v>165.21</v>
      </c>
      <c r="AQ8" s="37">
        <v>105.23</v>
      </c>
      <c r="AR8" s="37">
        <v>100.28</v>
      </c>
      <c r="AS8" s="37">
        <v>98.12</v>
      </c>
      <c r="AT8" s="37">
        <v>93.06</v>
      </c>
      <c r="AU8" s="37">
        <v>67.510000000000005</v>
      </c>
      <c r="AV8" s="37">
        <v>77.989999999999995</v>
      </c>
      <c r="AW8" s="37">
        <v>68.260000000000005</v>
      </c>
      <c r="AX8" s="37">
        <v>98.12</v>
      </c>
      <c r="AY8" s="37">
        <v>98.12</v>
      </c>
      <c r="AZ8" s="37">
        <v>98.12</v>
      </c>
      <c r="BA8" s="37">
        <v>100.28</v>
      </c>
      <c r="BB8" s="37">
        <v>100.28</v>
      </c>
      <c r="BC8" s="37">
        <v>101</v>
      </c>
      <c r="BD8" s="37">
        <v>101.12</v>
      </c>
      <c r="BE8" s="37">
        <v>101.12</v>
      </c>
      <c r="BF8" s="37">
        <v>105.23</v>
      </c>
      <c r="BG8" s="37">
        <v>134.76</v>
      </c>
      <c r="BH8" s="37">
        <v>145.30000000000001</v>
      </c>
      <c r="BI8" s="37">
        <v>149.63</v>
      </c>
      <c r="BJ8" s="37">
        <v>135</v>
      </c>
      <c r="BK8" s="37">
        <v>144.76</v>
      </c>
      <c r="BL8" s="37">
        <v>151.4</v>
      </c>
      <c r="BM8" s="37">
        <v>166.01</v>
      </c>
      <c r="BN8" s="37">
        <v>132.30000000000001</v>
      </c>
      <c r="BO8" s="37">
        <v>166.23</v>
      </c>
      <c r="BP8" s="37">
        <v>179.19</v>
      </c>
      <c r="BQ8" s="37">
        <v>190.05</v>
      </c>
      <c r="BR8" s="37">
        <v>168.45</v>
      </c>
      <c r="BS8" s="37">
        <v>187.05</v>
      </c>
      <c r="BT8" s="37">
        <v>202.13</v>
      </c>
      <c r="BU8" s="37">
        <v>213.1</v>
      </c>
      <c r="BV8" s="37">
        <v>215.02</v>
      </c>
      <c r="BW8" s="37">
        <v>229.06</v>
      </c>
      <c r="BX8" s="37">
        <v>222.8</v>
      </c>
      <c r="BY8" s="37">
        <v>227.58</v>
      </c>
      <c r="BZ8" s="37">
        <v>214.25</v>
      </c>
      <c r="CA8" s="37">
        <v>214.2</v>
      </c>
      <c r="CB8" s="37">
        <v>220.56</v>
      </c>
      <c r="CC8" s="37">
        <v>229.5</v>
      </c>
      <c r="CD8" s="37">
        <v>224.92</v>
      </c>
      <c r="CE8" s="37">
        <v>216.27</v>
      </c>
      <c r="CF8" s="37">
        <v>209.67</v>
      </c>
      <c r="CG8" s="37">
        <v>213.51</v>
      </c>
      <c r="CH8" s="37">
        <v>205.32</v>
      </c>
      <c r="CI8" s="37">
        <v>204.01</v>
      </c>
      <c r="CJ8" s="37">
        <v>195.96</v>
      </c>
      <c r="CK8" s="37">
        <v>194.71</v>
      </c>
      <c r="CL8" s="37">
        <v>202.39</v>
      </c>
      <c r="CM8" s="37">
        <v>202.3</v>
      </c>
      <c r="CN8" s="37">
        <v>199.9</v>
      </c>
      <c r="CO8" s="37">
        <v>189.99</v>
      </c>
      <c r="CP8" s="37">
        <v>182.37</v>
      </c>
      <c r="CQ8" s="37">
        <v>175.8</v>
      </c>
      <c r="CR8" s="37">
        <v>171.92</v>
      </c>
      <c r="CS8" s="37">
        <v>163.91</v>
      </c>
      <c r="CT8" s="38"/>
      <c r="CU8" s="38"/>
      <c r="CV8" s="38"/>
      <c r="CW8" s="39"/>
      <c r="CX8" s="40">
        <f>IF(SUM(B8:CW8)&lt;&gt;0,AVERAGEIF(B8:CW8,"&lt;&gt;"""),"")</f>
        <v>162.73322916666658</v>
      </c>
    </row>
    <row r="9" spans="1:102" ht="24.95" customHeight="1" thickBot="1" x14ac:dyDescent="0.25">
      <c r="A9" s="41" t="s">
        <v>6</v>
      </c>
      <c r="B9" s="42">
        <v>170.35</v>
      </c>
      <c r="C9" s="43">
        <v>170.35</v>
      </c>
      <c r="D9" s="43">
        <v>170.35</v>
      </c>
      <c r="E9" s="43">
        <v>170.35</v>
      </c>
      <c r="F9" s="43">
        <v>160.49</v>
      </c>
      <c r="G9" s="43">
        <v>160.49</v>
      </c>
      <c r="H9" s="43">
        <v>160.49</v>
      </c>
      <c r="I9" s="43">
        <v>160.49</v>
      </c>
      <c r="J9" s="43">
        <v>159.88999999999999</v>
      </c>
      <c r="K9" s="43">
        <v>159.88999999999999</v>
      </c>
      <c r="L9" s="43">
        <v>159.88999999999999</v>
      </c>
      <c r="M9" s="43">
        <v>159.88999999999999</v>
      </c>
      <c r="N9" s="43">
        <v>151.8125</v>
      </c>
      <c r="O9" s="43">
        <v>151.8125</v>
      </c>
      <c r="P9" s="43">
        <v>151.8125</v>
      </c>
      <c r="Q9" s="43">
        <v>151.8125</v>
      </c>
      <c r="R9" s="43">
        <v>155.17750000000001</v>
      </c>
      <c r="S9" s="43">
        <v>155.17750000000001</v>
      </c>
      <c r="T9" s="43">
        <v>155.17750000000001</v>
      </c>
      <c r="U9" s="43">
        <v>155.17750000000001</v>
      </c>
      <c r="V9" s="43">
        <v>168.45</v>
      </c>
      <c r="W9" s="43">
        <v>168.45</v>
      </c>
      <c r="X9" s="43">
        <v>168.45</v>
      </c>
      <c r="Y9" s="43">
        <v>168.45</v>
      </c>
      <c r="Z9" s="43">
        <v>189.845</v>
      </c>
      <c r="AA9" s="43">
        <v>189.845</v>
      </c>
      <c r="AB9" s="43">
        <v>189.845</v>
      </c>
      <c r="AC9" s="43">
        <v>189.845</v>
      </c>
      <c r="AD9" s="43">
        <v>175.91</v>
      </c>
      <c r="AE9" s="43">
        <v>175.91</v>
      </c>
      <c r="AF9" s="43">
        <v>175.91</v>
      </c>
      <c r="AG9" s="43">
        <v>175.91</v>
      </c>
      <c r="AH9" s="43">
        <v>147.00749999999999</v>
      </c>
      <c r="AI9" s="43">
        <v>147.00749999999999</v>
      </c>
      <c r="AJ9" s="43">
        <v>147.00749999999999</v>
      </c>
      <c r="AK9" s="43">
        <v>147.00749999999999</v>
      </c>
      <c r="AL9" s="43">
        <v>159.08250000000001</v>
      </c>
      <c r="AM9" s="43">
        <v>159.08250000000001</v>
      </c>
      <c r="AN9" s="43">
        <v>159.08250000000001</v>
      </c>
      <c r="AO9" s="43">
        <v>159.08250000000001</v>
      </c>
      <c r="AP9" s="43">
        <v>117.21</v>
      </c>
      <c r="AQ9" s="43">
        <v>117.21</v>
      </c>
      <c r="AR9" s="43">
        <v>117.21</v>
      </c>
      <c r="AS9" s="43">
        <v>117.21</v>
      </c>
      <c r="AT9" s="43">
        <v>76.704999999999998</v>
      </c>
      <c r="AU9" s="43">
        <v>76.704999999999998</v>
      </c>
      <c r="AV9" s="43">
        <v>76.704999999999998</v>
      </c>
      <c r="AW9" s="43">
        <v>76.704999999999998</v>
      </c>
      <c r="AX9" s="43">
        <v>98.66</v>
      </c>
      <c r="AY9" s="43">
        <v>98.66</v>
      </c>
      <c r="AZ9" s="43">
        <v>98.66</v>
      </c>
      <c r="BA9" s="43">
        <v>98.66</v>
      </c>
      <c r="BB9" s="43">
        <v>100.88</v>
      </c>
      <c r="BC9" s="43">
        <v>100.88</v>
      </c>
      <c r="BD9" s="43">
        <v>100.88</v>
      </c>
      <c r="BE9" s="43">
        <v>100.88</v>
      </c>
      <c r="BF9" s="43">
        <v>133.72999999999999</v>
      </c>
      <c r="BG9" s="43">
        <v>133.72999999999999</v>
      </c>
      <c r="BH9" s="43">
        <v>133.72999999999999</v>
      </c>
      <c r="BI9" s="43">
        <v>133.72999999999999</v>
      </c>
      <c r="BJ9" s="43">
        <v>149.29249999999999</v>
      </c>
      <c r="BK9" s="43">
        <v>149.29249999999999</v>
      </c>
      <c r="BL9" s="43">
        <v>149.29249999999999</v>
      </c>
      <c r="BM9" s="43">
        <v>149.29249999999999</v>
      </c>
      <c r="BN9" s="43">
        <v>166.9425</v>
      </c>
      <c r="BO9" s="43">
        <v>166.9425</v>
      </c>
      <c r="BP9" s="43">
        <v>166.9425</v>
      </c>
      <c r="BQ9" s="43">
        <v>166.9425</v>
      </c>
      <c r="BR9" s="43">
        <v>192.6825</v>
      </c>
      <c r="BS9" s="43">
        <v>192.6825</v>
      </c>
      <c r="BT9" s="43">
        <v>192.6825</v>
      </c>
      <c r="BU9" s="43">
        <v>192.6825</v>
      </c>
      <c r="BV9" s="43">
        <v>223.61500000000001</v>
      </c>
      <c r="BW9" s="43">
        <v>223.61500000000001</v>
      </c>
      <c r="BX9" s="43">
        <v>223.61500000000001</v>
      </c>
      <c r="BY9" s="43">
        <v>223.61500000000001</v>
      </c>
      <c r="BZ9" s="43">
        <v>219.6275</v>
      </c>
      <c r="CA9" s="43">
        <v>219.6275</v>
      </c>
      <c r="CB9" s="43">
        <v>219.6275</v>
      </c>
      <c r="CC9" s="43">
        <v>219.6275</v>
      </c>
      <c r="CD9" s="43">
        <v>216.0925</v>
      </c>
      <c r="CE9" s="43">
        <v>216.0925</v>
      </c>
      <c r="CF9" s="43">
        <v>216.0925</v>
      </c>
      <c r="CG9" s="43">
        <v>216.0925</v>
      </c>
      <c r="CH9" s="43">
        <v>200</v>
      </c>
      <c r="CI9" s="43">
        <v>200</v>
      </c>
      <c r="CJ9" s="43">
        <v>200</v>
      </c>
      <c r="CK9" s="43">
        <v>200</v>
      </c>
      <c r="CL9" s="43">
        <v>198.64500000000001</v>
      </c>
      <c r="CM9" s="43">
        <v>198.64500000000001</v>
      </c>
      <c r="CN9" s="43">
        <v>198.64500000000001</v>
      </c>
      <c r="CO9" s="43">
        <v>198.64500000000001</v>
      </c>
      <c r="CP9" s="43">
        <v>173.5</v>
      </c>
      <c r="CQ9" s="43">
        <v>173.5</v>
      </c>
      <c r="CR9" s="43">
        <v>173.5</v>
      </c>
      <c r="CS9" s="43">
        <v>173.5</v>
      </c>
      <c r="CT9" s="44"/>
      <c r="CU9" s="44"/>
      <c r="CV9" s="44"/>
      <c r="CW9" s="45"/>
      <c r="CX9" s="46">
        <f>IF(SUM(B9:CW9)&lt;&gt;0,AVERAGEIF(B9:CW9,"&lt;&gt;"""),"")</f>
        <v>162.73322916666669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534.40800000000002</v>
      </c>
      <c r="E11" s="53">
        <v>500</v>
      </c>
      <c r="F11" s="53">
        <v>513.41200000000003</v>
      </c>
      <c r="G11" s="53">
        <v>500</v>
      </c>
      <c r="H11" s="53">
        <v>500</v>
      </c>
      <c r="I11" s="53">
        <v>500</v>
      </c>
      <c r="J11" s="53">
        <v>500</v>
      </c>
      <c r="K11" s="53">
        <v>521.38900000000001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552.43200000000002</v>
      </c>
      <c r="AG11" s="53">
        <v>500</v>
      </c>
      <c r="AH11" s="53">
        <v>500</v>
      </c>
      <c r="AI11" s="53">
        <v>350</v>
      </c>
      <c r="AJ11" s="53">
        <v>350</v>
      </c>
      <c r="AK11" s="53">
        <v>350</v>
      </c>
      <c r="AL11" s="53">
        <v>415.69600000000003</v>
      </c>
      <c r="AM11" s="53">
        <v>481.58300000000003</v>
      </c>
      <c r="AN11" s="53">
        <v>350</v>
      </c>
      <c r="AO11" s="53">
        <v>350</v>
      </c>
      <c r="AP11" s="53">
        <v>362.69200000000001</v>
      </c>
      <c r="AQ11" s="53">
        <v>350</v>
      </c>
      <c r="AR11" s="53">
        <v>350</v>
      </c>
      <c r="AS11" s="53">
        <v>350</v>
      </c>
      <c r="AT11" s="53">
        <v>350</v>
      </c>
      <c r="AU11" s="53">
        <v>350</v>
      </c>
      <c r="AV11" s="53">
        <v>350</v>
      </c>
      <c r="AW11" s="53">
        <v>350</v>
      </c>
      <c r="AX11" s="53">
        <v>350</v>
      </c>
      <c r="AY11" s="53">
        <v>350</v>
      </c>
      <c r="AZ11" s="53">
        <v>350</v>
      </c>
      <c r="BA11" s="53">
        <v>350</v>
      </c>
      <c r="BB11" s="53">
        <v>350</v>
      </c>
      <c r="BC11" s="53">
        <v>350</v>
      </c>
      <c r="BD11" s="53">
        <v>350</v>
      </c>
      <c r="BE11" s="53">
        <v>350</v>
      </c>
      <c r="BF11" s="53">
        <v>350</v>
      </c>
      <c r="BG11" s="53">
        <v>350</v>
      </c>
      <c r="BH11" s="53">
        <v>350</v>
      </c>
      <c r="BI11" s="53">
        <v>350</v>
      </c>
      <c r="BJ11" s="53">
        <v>350</v>
      </c>
      <c r="BK11" s="53">
        <v>350</v>
      </c>
      <c r="BL11" s="53">
        <v>350</v>
      </c>
      <c r="BM11" s="53">
        <v>405.19099999999997</v>
      </c>
      <c r="BN11" s="53">
        <v>350</v>
      </c>
      <c r="BO11" s="53">
        <v>417.084</v>
      </c>
      <c r="BP11" s="53">
        <v>616</v>
      </c>
      <c r="BQ11" s="53">
        <v>616</v>
      </c>
      <c r="BR11" s="53">
        <v>580.74199999999996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500</v>
      </c>
      <c r="CT11" s="54"/>
      <c r="CU11" s="54"/>
      <c r="CV11" s="54"/>
      <c r="CW11" s="55"/>
      <c r="CX11" s="56">
        <f t="array" ref="CX11">SUMPRODUCT(B11:CW11*0.25)</f>
        <v>11998.157249999998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4348.5370000000003</v>
      </c>
      <c r="C13" s="65">
        <v>4278.893</v>
      </c>
      <c r="D13" s="65">
        <v>4108.4390000000003</v>
      </c>
      <c r="E13" s="65">
        <v>4102.2280000000001</v>
      </c>
      <c r="F13" s="65">
        <v>4108.7240000000002</v>
      </c>
      <c r="G13" s="65">
        <v>3999.607</v>
      </c>
      <c r="H13" s="65">
        <v>3890.9670000000001</v>
      </c>
      <c r="I13" s="65">
        <v>3887.502</v>
      </c>
      <c r="J13" s="65">
        <v>3889.86</v>
      </c>
      <c r="K13" s="65">
        <v>3896.9470000000001</v>
      </c>
      <c r="L13" s="65">
        <v>3899.21</v>
      </c>
      <c r="M13" s="65">
        <v>3902.2350000000001</v>
      </c>
      <c r="N13" s="65">
        <v>3897.25</v>
      </c>
      <c r="O13" s="65">
        <v>3931.3780000000002</v>
      </c>
      <c r="P13" s="65">
        <v>3931.654</v>
      </c>
      <c r="Q13" s="65">
        <v>3931.0540000000001</v>
      </c>
      <c r="R13" s="65">
        <v>3939.2280000000001</v>
      </c>
      <c r="S13" s="65">
        <v>3906.252</v>
      </c>
      <c r="T13" s="65">
        <v>3909.7930000000001</v>
      </c>
      <c r="U13" s="65">
        <v>3910.7740000000003</v>
      </c>
      <c r="V13" s="65">
        <v>3908.6180000000004</v>
      </c>
      <c r="W13" s="65">
        <v>3908.4840000000004</v>
      </c>
      <c r="X13" s="65">
        <v>3937.4639999999999</v>
      </c>
      <c r="Y13" s="65">
        <v>4034.1109999999999</v>
      </c>
      <c r="Z13" s="65">
        <v>4020.0349999999999</v>
      </c>
      <c r="AA13" s="65">
        <v>4042.2460000000001</v>
      </c>
      <c r="AB13" s="65">
        <v>4034.3410000000003</v>
      </c>
      <c r="AC13" s="65">
        <v>4043.4459999999999</v>
      </c>
      <c r="AD13" s="65">
        <v>4036.335</v>
      </c>
      <c r="AE13" s="65">
        <v>4031.3180000000002</v>
      </c>
      <c r="AF13" s="65">
        <v>3952.049</v>
      </c>
      <c r="AG13" s="65">
        <v>3876.5219999999999</v>
      </c>
      <c r="AH13" s="65">
        <v>3422.4380000000001</v>
      </c>
      <c r="AI13" s="65">
        <v>3082.7730000000001</v>
      </c>
      <c r="AJ13" s="65">
        <v>2438.9</v>
      </c>
      <c r="AK13" s="65">
        <v>2258.9</v>
      </c>
      <c r="AL13" s="65">
        <v>2116.9</v>
      </c>
      <c r="AM13" s="65">
        <v>1872.9</v>
      </c>
      <c r="AN13" s="65">
        <v>1612.9</v>
      </c>
      <c r="AO13" s="65">
        <v>1364.9</v>
      </c>
      <c r="AP13" s="65">
        <v>1131.9000000000001</v>
      </c>
      <c r="AQ13" s="65">
        <v>946.9</v>
      </c>
      <c r="AR13" s="65">
        <v>946.9</v>
      </c>
      <c r="AS13" s="65">
        <v>946.9</v>
      </c>
      <c r="AT13" s="65">
        <v>946.9</v>
      </c>
      <c r="AU13" s="65">
        <v>946.9</v>
      </c>
      <c r="AV13" s="65">
        <v>946.9</v>
      </c>
      <c r="AW13" s="65">
        <v>946.9</v>
      </c>
      <c r="AX13" s="65">
        <v>946.9</v>
      </c>
      <c r="AY13" s="65">
        <v>946.9</v>
      </c>
      <c r="AZ13" s="65">
        <v>946.9</v>
      </c>
      <c r="BA13" s="65">
        <v>946.9</v>
      </c>
      <c r="BB13" s="65">
        <v>946.9</v>
      </c>
      <c r="BC13" s="65">
        <v>946.9</v>
      </c>
      <c r="BD13" s="65">
        <v>946.9</v>
      </c>
      <c r="BE13" s="65">
        <v>946.9</v>
      </c>
      <c r="BF13" s="65">
        <v>961.9</v>
      </c>
      <c r="BG13" s="65">
        <v>1071.2049999999999</v>
      </c>
      <c r="BH13" s="65">
        <v>1254.019</v>
      </c>
      <c r="BI13" s="65">
        <v>1418.165</v>
      </c>
      <c r="BJ13" s="65">
        <v>1785.807</v>
      </c>
      <c r="BK13" s="65">
        <v>2045.6280000000002</v>
      </c>
      <c r="BL13" s="65">
        <v>2459.9</v>
      </c>
      <c r="BM13" s="65">
        <v>2479.9</v>
      </c>
      <c r="BN13" s="65">
        <v>2377.0500000000002</v>
      </c>
      <c r="BO13" s="65">
        <v>2945.415</v>
      </c>
      <c r="BP13" s="65">
        <v>3035.9</v>
      </c>
      <c r="BQ13" s="65">
        <v>3035.9</v>
      </c>
      <c r="BR13" s="65">
        <v>3124.0050000000001</v>
      </c>
      <c r="BS13" s="65">
        <v>3269.9</v>
      </c>
      <c r="BT13" s="65">
        <v>3411.9</v>
      </c>
      <c r="BU13" s="65">
        <v>3411.9</v>
      </c>
      <c r="BV13" s="65">
        <v>3612.9</v>
      </c>
      <c r="BW13" s="65">
        <v>3722.9</v>
      </c>
      <c r="BX13" s="65">
        <v>3797.9</v>
      </c>
      <c r="BY13" s="65">
        <v>3807.9</v>
      </c>
      <c r="BZ13" s="65">
        <v>3865.9</v>
      </c>
      <c r="CA13" s="65">
        <v>3875.9</v>
      </c>
      <c r="CB13" s="65">
        <v>3890.9</v>
      </c>
      <c r="CC13" s="65">
        <v>3900.9</v>
      </c>
      <c r="CD13" s="65">
        <v>3944.9</v>
      </c>
      <c r="CE13" s="65">
        <v>3949.9</v>
      </c>
      <c r="CF13" s="65">
        <v>3956.9</v>
      </c>
      <c r="CG13" s="65">
        <v>3956.9</v>
      </c>
      <c r="CH13" s="65">
        <v>3974.9</v>
      </c>
      <c r="CI13" s="65">
        <v>3974.9</v>
      </c>
      <c r="CJ13" s="65">
        <v>3976.9</v>
      </c>
      <c r="CK13" s="65">
        <v>3981.9</v>
      </c>
      <c r="CL13" s="65">
        <v>3994.1320000000001</v>
      </c>
      <c r="CM13" s="65">
        <v>3994.1310000000003</v>
      </c>
      <c r="CN13" s="65">
        <v>3999.1080000000002</v>
      </c>
      <c r="CO13" s="65">
        <v>4004.011</v>
      </c>
      <c r="CP13" s="65">
        <v>4007.94</v>
      </c>
      <c r="CQ13" s="65">
        <v>4002.203</v>
      </c>
      <c r="CR13" s="65">
        <v>3952.6509999999998</v>
      </c>
      <c r="CS13" s="65">
        <v>3908.442</v>
      </c>
      <c r="CT13" s="66"/>
      <c r="CU13" s="66"/>
      <c r="CV13" s="66"/>
      <c r="CW13" s="67"/>
      <c r="CX13" s="68">
        <f t="array" ref="CX13">SUMPRODUCT(B13:CW13*0.25)</f>
        <v>73286.255999999921</v>
      </c>
    </row>
    <row r="14" spans="1:102" ht="24.95" customHeight="1" x14ac:dyDescent="0.2">
      <c r="A14" s="63" t="s">
        <v>11</v>
      </c>
      <c r="B14" s="64">
        <v>575.75299999999993</v>
      </c>
      <c r="C14" s="65">
        <v>106</v>
      </c>
      <c r="D14" s="65">
        <v>106</v>
      </c>
      <c r="E14" s="65">
        <v>106</v>
      </c>
      <c r="F14" s="65">
        <v>80</v>
      </c>
      <c r="G14" s="65">
        <v>80</v>
      </c>
      <c r="H14" s="65">
        <v>80</v>
      </c>
      <c r="I14" s="65">
        <v>80</v>
      </c>
      <c r="J14" s="65">
        <v>38</v>
      </c>
      <c r="K14" s="65">
        <v>38</v>
      </c>
      <c r="L14" s="65">
        <v>38</v>
      </c>
      <c r="M14" s="65">
        <v>38</v>
      </c>
      <c r="N14" s="65">
        <v>38</v>
      </c>
      <c r="O14" s="65">
        <v>38</v>
      </c>
      <c r="P14" s="65">
        <v>38</v>
      </c>
      <c r="Q14" s="65">
        <v>38</v>
      </c>
      <c r="R14" s="65">
        <v>118</v>
      </c>
      <c r="S14" s="65">
        <v>118</v>
      </c>
      <c r="T14" s="65">
        <v>118</v>
      </c>
      <c r="U14" s="65">
        <v>118</v>
      </c>
      <c r="V14" s="65">
        <v>294</v>
      </c>
      <c r="W14" s="65">
        <v>354</v>
      </c>
      <c r="X14" s="65">
        <v>434</v>
      </c>
      <c r="Y14" s="65">
        <v>867</v>
      </c>
      <c r="Z14" s="65">
        <v>852</v>
      </c>
      <c r="AA14" s="65">
        <v>1187</v>
      </c>
      <c r="AB14" s="65">
        <v>1007</v>
      </c>
      <c r="AC14" s="65">
        <v>1183.8779999999999</v>
      </c>
      <c r="AD14" s="65">
        <v>832</v>
      </c>
      <c r="AE14" s="65">
        <v>768.18499999999995</v>
      </c>
      <c r="AF14" s="65">
        <v>442.08199999999999</v>
      </c>
      <c r="AG14" s="65">
        <v>228</v>
      </c>
      <c r="AH14" s="65">
        <v>219</v>
      </c>
      <c r="AI14" s="65">
        <v>219</v>
      </c>
      <c r="AJ14" s="65">
        <v>219</v>
      </c>
      <c r="AK14" s="65">
        <v>219</v>
      </c>
      <c r="AL14" s="65">
        <v>51</v>
      </c>
      <c r="AM14" s="65">
        <v>51</v>
      </c>
      <c r="AN14" s="65">
        <v>51</v>
      </c>
      <c r="AO14" s="65">
        <v>51</v>
      </c>
      <c r="AP14" s="65">
        <v>64</v>
      </c>
      <c r="AQ14" s="65">
        <v>64</v>
      </c>
      <c r="AR14" s="65">
        <v>64</v>
      </c>
      <c r="AS14" s="65">
        <v>64</v>
      </c>
      <c r="AT14" s="65">
        <v>38</v>
      </c>
      <c r="AU14" s="65">
        <v>38</v>
      </c>
      <c r="AV14" s="65">
        <v>38</v>
      </c>
      <c r="AW14" s="65">
        <v>38</v>
      </c>
      <c r="AX14" s="65">
        <v>38</v>
      </c>
      <c r="AY14" s="65">
        <v>38</v>
      </c>
      <c r="AZ14" s="65">
        <v>38</v>
      </c>
      <c r="BA14" s="65">
        <v>38</v>
      </c>
      <c r="BB14" s="65">
        <v>38</v>
      </c>
      <c r="BC14" s="65">
        <v>38</v>
      </c>
      <c r="BD14" s="65">
        <v>38</v>
      </c>
      <c r="BE14" s="65">
        <v>38</v>
      </c>
      <c r="BF14" s="65">
        <v>38</v>
      </c>
      <c r="BG14" s="65">
        <v>38</v>
      </c>
      <c r="BH14" s="65">
        <v>38</v>
      </c>
      <c r="BI14" s="65">
        <v>38</v>
      </c>
      <c r="BJ14" s="65">
        <v>68</v>
      </c>
      <c r="BK14" s="65">
        <v>68</v>
      </c>
      <c r="BL14" s="65">
        <v>68</v>
      </c>
      <c r="BM14" s="65">
        <v>68</v>
      </c>
      <c r="BN14" s="65">
        <v>104</v>
      </c>
      <c r="BO14" s="65">
        <v>104</v>
      </c>
      <c r="BP14" s="65">
        <v>104</v>
      </c>
      <c r="BQ14" s="65">
        <v>927.66499999999996</v>
      </c>
      <c r="BR14" s="65">
        <v>136</v>
      </c>
      <c r="BS14" s="65">
        <v>792.173</v>
      </c>
      <c r="BT14" s="65">
        <v>1633</v>
      </c>
      <c r="BU14" s="65">
        <v>1822.92</v>
      </c>
      <c r="BV14" s="65">
        <v>1353</v>
      </c>
      <c r="BW14" s="65">
        <v>1951.7270000000001</v>
      </c>
      <c r="BX14" s="65">
        <v>2313.7080000000001</v>
      </c>
      <c r="BY14" s="65">
        <v>2079</v>
      </c>
      <c r="BZ14" s="65">
        <v>1408</v>
      </c>
      <c r="CA14" s="65">
        <v>1493</v>
      </c>
      <c r="CB14" s="65">
        <v>1493</v>
      </c>
      <c r="CC14" s="65">
        <v>1448</v>
      </c>
      <c r="CD14" s="65">
        <v>1501</v>
      </c>
      <c r="CE14" s="65">
        <v>1501</v>
      </c>
      <c r="CF14" s="65">
        <v>1501</v>
      </c>
      <c r="CG14" s="65">
        <v>1426</v>
      </c>
      <c r="CH14" s="65">
        <v>1306</v>
      </c>
      <c r="CI14" s="65">
        <v>1306</v>
      </c>
      <c r="CJ14" s="65">
        <v>1276</v>
      </c>
      <c r="CK14" s="65">
        <v>1272</v>
      </c>
      <c r="CL14" s="65">
        <v>1361.3879999999999</v>
      </c>
      <c r="CM14" s="65">
        <v>1639</v>
      </c>
      <c r="CN14" s="65">
        <v>1517</v>
      </c>
      <c r="CO14" s="65">
        <v>1227</v>
      </c>
      <c r="CP14" s="65">
        <v>1093</v>
      </c>
      <c r="CQ14" s="65">
        <v>814</v>
      </c>
      <c r="CR14" s="65">
        <v>814</v>
      </c>
      <c r="CS14" s="65">
        <v>814</v>
      </c>
      <c r="CT14" s="66"/>
      <c r="CU14" s="66"/>
      <c r="CV14" s="66"/>
      <c r="CW14" s="67"/>
      <c r="CX14" s="68">
        <f t="array" ref="CX14">SUMPRODUCT(B14:CW14*0.25)</f>
        <v>13046.619749999998</v>
      </c>
    </row>
    <row r="15" spans="1:102" ht="24.95" customHeight="1" x14ac:dyDescent="0.2">
      <c r="A15" s="69" t="s">
        <v>12</v>
      </c>
      <c r="B15" s="70">
        <v>951.11199999999997</v>
      </c>
      <c r="C15" s="71">
        <v>963.12800000000004</v>
      </c>
      <c r="D15" s="71">
        <v>973.98699999999997</v>
      </c>
      <c r="E15" s="71">
        <v>989.19800000000009</v>
      </c>
      <c r="F15" s="71">
        <v>1006.777</v>
      </c>
      <c r="G15" s="71">
        <v>1028.8230000000001</v>
      </c>
      <c r="H15" s="71">
        <v>1059.056</v>
      </c>
      <c r="I15" s="71">
        <v>1085.979</v>
      </c>
      <c r="J15" s="71">
        <v>1118.289</v>
      </c>
      <c r="K15" s="71">
        <v>1156.1019999999999</v>
      </c>
      <c r="L15" s="71">
        <v>1197.058</v>
      </c>
      <c r="M15" s="71">
        <v>1237.4379999999999</v>
      </c>
      <c r="N15" s="71">
        <v>1277.8790000000001</v>
      </c>
      <c r="O15" s="71">
        <v>1317.0609999999999</v>
      </c>
      <c r="P15" s="71">
        <v>1354.8910000000001</v>
      </c>
      <c r="Q15" s="71">
        <v>1392.9169999999999</v>
      </c>
      <c r="R15" s="71">
        <v>1438.0810000000001</v>
      </c>
      <c r="S15" s="71">
        <v>1470.33</v>
      </c>
      <c r="T15" s="71">
        <v>1498.6659999999999</v>
      </c>
      <c r="U15" s="71">
        <v>1529.54</v>
      </c>
      <c r="V15" s="71">
        <v>1543.373</v>
      </c>
      <c r="W15" s="71">
        <v>1564.288</v>
      </c>
      <c r="X15" s="71">
        <v>1595.2430000000002</v>
      </c>
      <c r="Y15" s="71">
        <v>1641.087</v>
      </c>
      <c r="Z15" s="71">
        <v>1752.165</v>
      </c>
      <c r="AA15" s="71">
        <v>1939.4160000000002</v>
      </c>
      <c r="AB15" s="71">
        <v>2200.1969999999997</v>
      </c>
      <c r="AC15" s="71">
        <v>2543.7600000000002</v>
      </c>
      <c r="AD15" s="71">
        <v>2965.183</v>
      </c>
      <c r="AE15" s="71">
        <v>3454.77</v>
      </c>
      <c r="AF15" s="71">
        <v>3987.97</v>
      </c>
      <c r="AG15" s="71">
        <v>4544.3920000000007</v>
      </c>
      <c r="AH15" s="71">
        <v>5056.4079999999994</v>
      </c>
      <c r="AI15" s="71">
        <v>5590.3650000000007</v>
      </c>
      <c r="AJ15" s="71">
        <v>6139.37</v>
      </c>
      <c r="AK15" s="71">
        <v>6624.77</v>
      </c>
      <c r="AL15" s="71">
        <v>7047.8020000000006</v>
      </c>
      <c r="AM15" s="71">
        <v>7472.2389999999996</v>
      </c>
      <c r="AN15" s="71">
        <v>7863.2640000000001</v>
      </c>
      <c r="AO15" s="71">
        <v>8214.5650000000005</v>
      </c>
      <c r="AP15" s="71">
        <v>8526.2139999999999</v>
      </c>
      <c r="AQ15" s="71">
        <v>8792.2270000000008</v>
      </c>
      <c r="AR15" s="71">
        <v>8996.8070000000007</v>
      </c>
      <c r="AS15" s="71">
        <v>9180.3549999999996</v>
      </c>
      <c r="AT15" s="71">
        <v>9326.7870000000003</v>
      </c>
      <c r="AU15" s="71">
        <v>9430.8080000000009</v>
      </c>
      <c r="AV15" s="71">
        <v>9509.2259999999987</v>
      </c>
      <c r="AW15" s="71">
        <v>9573.6710000000003</v>
      </c>
      <c r="AX15" s="71">
        <v>9630.5400000000009</v>
      </c>
      <c r="AY15" s="71">
        <v>9651.5640000000003</v>
      </c>
      <c r="AZ15" s="71">
        <v>9639.7139999999999</v>
      </c>
      <c r="BA15" s="71">
        <v>9615.9689999999991</v>
      </c>
      <c r="BB15" s="71">
        <v>9578.1709999999985</v>
      </c>
      <c r="BC15" s="71">
        <v>9533.1909999999989</v>
      </c>
      <c r="BD15" s="71">
        <v>9452.8510000000006</v>
      </c>
      <c r="BE15" s="71">
        <v>9336.8379999999997</v>
      </c>
      <c r="BF15" s="71">
        <v>9172.68</v>
      </c>
      <c r="BG15" s="71">
        <v>8988.2489999999998</v>
      </c>
      <c r="BH15" s="71">
        <v>8759.5430000000015</v>
      </c>
      <c r="BI15" s="71">
        <v>8499.4449999999997</v>
      </c>
      <c r="BJ15" s="71">
        <v>8212.6629999999986</v>
      </c>
      <c r="BK15" s="71">
        <v>7890.8379999999997</v>
      </c>
      <c r="BL15" s="71">
        <v>7510.6210000000001</v>
      </c>
      <c r="BM15" s="71">
        <v>7107.4319999999998</v>
      </c>
      <c r="BN15" s="71">
        <v>6678.8189999999995</v>
      </c>
      <c r="BO15" s="71">
        <v>6201.1760000000004</v>
      </c>
      <c r="BP15" s="71">
        <v>5694.74</v>
      </c>
      <c r="BQ15" s="71">
        <v>5156.2110000000002</v>
      </c>
      <c r="BR15" s="71">
        <v>4614.2429999999995</v>
      </c>
      <c r="BS15" s="71">
        <v>4023.277</v>
      </c>
      <c r="BT15" s="71">
        <v>3445.0980000000004</v>
      </c>
      <c r="BU15" s="71">
        <v>2890.9169999999999</v>
      </c>
      <c r="BV15" s="71">
        <v>2398.4050000000002</v>
      </c>
      <c r="BW15" s="71">
        <v>1986.5329999999999</v>
      </c>
      <c r="BX15" s="71">
        <v>1657.777</v>
      </c>
      <c r="BY15" s="71">
        <v>1410.77</v>
      </c>
      <c r="BZ15" s="71">
        <v>1273.624</v>
      </c>
      <c r="CA15" s="71">
        <v>1192.6319999999998</v>
      </c>
      <c r="CB15" s="71">
        <v>1150.423</v>
      </c>
      <c r="CC15" s="71">
        <v>1126.452</v>
      </c>
      <c r="CD15" s="71">
        <v>1121.1379999999999</v>
      </c>
      <c r="CE15" s="71">
        <v>1104.4549999999999</v>
      </c>
      <c r="CF15" s="71">
        <v>1093.028</v>
      </c>
      <c r="CG15" s="71">
        <v>1078.221</v>
      </c>
      <c r="CH15" s="71">
        <v>1055.7819999999999</v>
      </c>
      <c r="CI15" s="71">
        <v>1043.9079999999999</v>
      </c>
      <c r="CJ15" s="71">
        <v>1035.885</v>
      </c>
      <c r="CK15" s="71">
        <v>1024.9549999999999</v>
      </c>
      <c r="CL15" s="71">
        <v>1020.5309999999999</v>
      </c>
      <c r="CM15" s="71">
        <v>1020.1849999999999</v>
      </c>
      <c r="CN15" s="71">
        <v>1017.461</v>
      </c>
      <c r="CO15" s="71">
        <v>1014.154</v>
      </c>
      <c r="CP15" s="71">
        <v>1015.25</v>
      </c>
      <c r="CQ15" s="71">
        <v>1016.2710000000001</v>
      </c>
      <c r="CR15" s="71">
        <v>1017.409</v>
      </c>
      <c r="CS15" s="71">
        <v>1020.1</v>
      </c>
      <c r="CT15" s="72"/>
      <c r="CU15" s="72"/>
      <c r="CV15" s="72"/>
      <c r="CW15" s="73"/>
      <c r="CX15" s="74">
        <f t="array" ref="CX15">SUMPRODUCT(B15:CW15*0.25)</f>
        <v>97825.793250000017</v>
      </c>
    </row>
    <row r="16" spans="1:102" ht="24.95" customHeight="1" x14ac:dyDescent="0.2">
      <c r="A16" s="69" t="s">
        <v>13</v>
      </c>
      <c r="B16" s="70">
        <v>49</v>
      </c>
      <c r="C16" s="71">
        <v>49</v>
      </c>
      <c r="D16" s="71">
        <v>49</v>
      </c>
      <c r="E16" s="71">
        <v>49</v>
      </c>
      <c r="F16" s="71">
        <v>51</v>
      </c>
      <c r="G16" s="71">
        <v>51</v>
      </c>
      <c r="H16" s="71">
        <v>51</v>
      </c>
      <c r="I16" s="71">
        <v>51</v>
      </c>
      <c r="J16" s="71">
        <v>52</v>
      </c>
      <c r="K16" s="71">
        <v>52</v>
      </c>
      <c r="L16" s="71">
        <v>52</v>
      </c>
      <c r="M16" s="71">
        <v>52</v>
      </c>
      <c r="N16" s="71">
        <v>52</v>
      </c>
      <c r="O16" s="71">
        <v>52</v>
      </c>
      <c r="P16" s="71">
        <v>52</v>
      </c>
      <c r="Q16" s="71">
        <v>52</v>
      </c>
      <c r="R16" s="71">
        <v>52</v>
      </c>
      <c r="S16" s="71">
        <v>52</v>
      </c>
      <c r="T16" s="71">
        <v>52</v>
      </c>
      <c r="U16" s="71">
        <v>52</v>
      </c>
      <c r="V16" s="71">
        <v>52</v>
      </c>
      <c r="W16" s="71">
        <v>52</v>
      </c>
      <c r="X16" s="71">
        <v>52</v>
      </c>
      <c r="Y16" s="71">
        <v>52</v>
      </c>
      <c r="Z16" s="71">
        <v>55</v>
      </c>
      <c r="AA16" s="71">
        <v>55</v>
      </c>
      <c r="AB16" s="71">
        <v>55</v>
      </c>
      <c r="AC16" s="71">
        <v>55</v>
      </c>
      <c r="AD16" s="71">
        <v>68</v>
      </c>
      <c r="AE16" s="71">
        <v>68</v>
      </c>
      <c r="AF16" s="71">
        <v>68</v>
      </c>
      <c r="AG16" s="71">
        <v>68</v>
      </c>
      <c r="AH16" s="71">
        <v>86</v>
      </c>
      <c r="AI16" s="71">
        <v>86</v>
      </c>
      <c r="AJ16" s="71">
        <v>86</v>
      </c>
      <c r="AK16" s="71">
        <v>86</v>
      </c>
      <c r="AL16" s="71">
        <v>103</v>
      </c>
      <c r="AM16" s="71">
        <v>103</v>
      </c>
      <c r="AN16" s="71">
        <v>103</v>
      </c>
      <c r="AO16" s="71">
        <v>103</v>
      </c>
      <c r="AP16" s="71">
        <v>114</v>
      </c>
      <c r="AQ16" s="71">
        <v>114</v>
      </c>
      <c r="AR16" s="71">
        <v>114</v>
      </c>
      <c r="AS16" s="71">
        <v>114</v>
      </c>
      <c r="AT16" s="71">
        <v>118</v>
      </c>
      <c r="AU16" s="71">
        <v>118</v>
      </c>
      <c r="AV16" s="71">
        <v>118</v>
      </c>
      <c r="AW16" s="71">
        <v>118</v>
      </c>
      <c r="AX16" s="71">
        <v>117</v>
      </c>
      <c r="AY16" s="71">
        <v>117</v>
      </c>
      <c r="AZ16" s="71">
        <v>117</v>
      </c>
      <c r="BA16" s="71">
        <v>117</v>
      </c>
      <c r="BB16" s="71">
        <v>113</v>
      </c>
      <c r="BC16" s="71">
        <v>113</v>
      </c>
      <c r="BD16" s="71">
        <v>113</v>
      </c>
      <c r="BE16" s="71">
        <v>113</v>
      </c>
      <c r="BF16" s="71">
        <v>104</v>
      </c>
      <c r="BG16" s="71">
        <v>104</v>
      </c>
      <c r="BH16" s="71">
        <v>104</v>
      </c>
      <c r="BI16" s="71">
        <v>104</v>
      </c>
      <c r="BJ16" s="71">
        <v>91</v>
      </c>
      <c r="BK16" s="71">
        <v>91</v>
      </c>
      <c r="BL16" s="71">
        <v>91</v>
      </c>
      <c r="BM16" s="71">
        <v>91</v>
      </c>
      <c r="BN16" s="71">
        <v>74</v>
      </c>
      <c r="BO16" s="71">
        <v>74</v>
      </c>
      <c r="BP16" s="71">
        <v>74</v>
      </c>
      <c r="BQ16" s="71">
        <v>74</v>
      </c>
      <c r="BR16" s="71">
        <v>55</v>
      </c>
      <c r="BS16" s="71">
        <v>55</v>
      </c>
      <c r="BT16" s="71">
        <v>55</v>
      </c>
      <c r="BU16" s="71">
        <v>55</v>
      </c>
      <c r="BV16" s="71">
        <v>42</v>
      </c>
      <c r="BW16" s="71">
        <v>42</v>
      </c>
      <c r="BX16" s="71">
        <v>42</v>
      </c>
      <c r="BY16" s="71">
        <v>42</v>
      </c>
      <c r="BZ16" s="71">
        <v>40</v>
      </c>
      <c r="CA16" s="71">
        <v>40</v>
      </c>
      <c r="CB16" s="71">
        <v>40</v>
      </c>
      <c r="CC16" s="71">
        <v>40</v>
      </c>
      <c r="CD16" s="71">
        <v>39</v>
      </c>
      <c r="CE16" s="71">
        <v>39</v>
      </c>
      <c r="CF16" s="71">
        <v>39</v>
      </c>
      <c r="CG16" s="71">
        <v>39</v>
      </c>
      <c r="CH16" s="71">
        <v>38</v>
      </c>
      <c r="CI16" s="71">
        <v>38</v>
      </c>
      <c r="CJ16" s="71">
        <v>38</v>
      </c>
      <c r="CK16" s="71">
        <v>38</v>
      </c>
      <c r="CL16" s="71">
        <v>38</v>
      </c>
      <c r="CM16" s="71">
        <v>38</v>
      </c>
      <c r="CN16" s="71">
        <v>38</v>
      </c>
      <c r="CO16" s="71">
        <v>38</v>
      </c>
      <c r="CP16" s="71">
        <v>40</v>
      </c>
      <c r="CQ16" s="71">
        <v>40</v>
      </c>
      <c r="CR16" s="71">
        <v>40</v>
      </c>
      <c r="CS16" s="71">
        <v>40</v>
      </c>
      <c r="CT16" s="72"/>
      <c r="CU16" s="72"/>
      <c r="CV16" s="72"/>
      <c r="CW16" s="73"/>
      <c r="CX16" s="74">
        <f t="array" ref="CX16">SUMPRODUCT(B16:CW16*0.25)</f>
        <v>1643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>
        <v>21.8</v>
      </c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>
        <v>20.100000000000001</v>
      </c>
      <c r="BU17" s="71">
        <v>69.3</v>
      </c>
      <c r="BV17" s="71"/>
      <c r="BW17" s="71">
        <v>46.5</v>
      </c>
      <c r="BX17" s="71">
        <v>302.39999999999998</v>
      </c>
      <c r="BY17" s="71">
        <v>347.2</v>
      </c>
      <c r="BZ17" s="71">
        <v>350.6</v>
      </c>
      <c r="CA17" s="71">
        <v>402.8</v>
      </c>
      <c r="CB17" s="71">
        <v>402.8</v>
      </c>
      <c r="CC17" s="71">
        <v>402.8</v>
      </c>
      <c r="CD17" s="71">
        <v>422.8</v>
      </c>
      <c r="CE17" s="71">
        <v>416</v>
      </c>
      <c r="CF17" s="71">
        <v>416</v>
      </c>
      <c r="CG17" s="71">
        <v>366.1</v>
      </c>
      <c r="CH17" s="71">
        <v>396</v>
      </c>
      <c r="CI17" s="71">
        <v>273.89999999999998</v>
      </c>
      <c r="CJ17" s="71">
        <v>258.3</v>
      </c>
      <c r="CK17" s="71">
        <v>239.108</v>
      </c>
      <c r="CL17" s="71">
        <v>169.5</v>
      </c>
      <c r="CM17" s="71">
        <v>140</v>
      </c>
      <c r="CN17" s="71"/>
      <c r="CO17" s="71"/>
      <c r="CP17" s="71">
        <v>2.9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1366.7270000000001</v>
      </c>
    </row>
    <row r="18" spans="1:102" ht="30" customHeight="1" thickBot="1" x14ac:dyDescent="0.25">
      <c r="A18" s="75" t="s">
        <v>15</v>
      </c>
      <c r="B18" s="76">
        <f>SUM(B11:B17)</f>
        <v>6540.402</v>
      </c>
      <c r="C18" s="77">
        <f t="shared" ref="C18:BN18" si="0">SUM(C11:C17)</f>
        <v>6013.0209999999997</v>
      </c>
      <c r="D18" s="77">
        <f t="shared" si="0"/>
        <v>5771.8340000000007</v>
      </c>
      <c r="E18" s="77">
        <f t="shared" si="0"/>
        <v>5746.4260000000004</v>
      </c>
      <c r="F18" s="77">
        <f t="shared" si="0"/>
        <v>5759.9130000000005</v>
      </c>
      <c r="G18" s="77">
        <f t="shared" si="0"/>
        <v>5659.43</v>
      </c>
      <c r="H18" s="77">
        <f t="shared" si="0"/>
        <v>5581.023000000001</v>
      </c>
      <c r="I18" s="77">
        <f t="shared" si="0"/>
        <v>5604.4810000000007</v>
      </c>
      <c r="J18" s="77">
        <f t="shared" si="0"/>
        <v>5598.1490000000003</v>
      </c>
      <c r="K18" s="77">
        <f t="shared" si="0"/>
        <v>5664.4380000000001</v>
      </c>
      <c r="L18" s="77">
        <f t="shared" si="0"/>
        <v>5686.268</v>
      </c>
      <c r="M18" s="77">
        <f t="shared" si="0"/>
        <v>5729.6730000000007</v>
      </c>
      <c r="N18" s="77">
        <f t="shared" si="0"/>
        <v>5765.1289999999999</v>
      </c>
      <c r="O18" s="77">
        <f t="shared" si="0"/>
        <v>5838.4390000000003</v>
      </c>
      <c r="P18" s="77">
        <f t="shared" si="0"/>
        <v>5876.5450000000001</v>
      </c>
      <c r="Q18" s="77">
        <f t="shared" si="0"/>
        <v>5913.9709999999995</v>
      </c>
      <c r="R18" s="77">
        <f t="shared" si="0"/>
        <v>6047.3090000000002</v>
      </c>
      <c r="S18" s="77">
        <f t="shared" si="0"/>
        <v>6046.5820000000003</v>
      </c>
      <c r="T18" s="77">
        <f t="shared" si="0"/>
        <v>6078.4589999999998</v>
      </c>
      <c r="U18" s="77">
        <f t="shared" si="0"/>
        <v>6110.3140000000003</v>
      </c>
      <c r="V18" s="77">
        <f t="shared" si="0"/>
        <v>6297.991</v>
      </c>
      <c r="W18" s="77">
        <f t="shared" si="0"/>
        <v>6378.7720000000008</v>
      </c>
      <c r="X18" s="77">
        <f t="shared" si="0"/>
        <v>6634.7070000000003</v>
      </c>
      <c r="Y18" s="77">
        <f t="shared" si="0"/>
        <v>7210.1980000000003</v>
      </c>
      <c r="Z18" s="77">
        <f t="shared" si="0"/>
        <v>7295.2</v>
      </c>
      <c r="AA18" s="77">
        <f t="shared" si="0"/>
        <v>7839.6620000000003</v>
      </c>
      <c r="AB18" s="77">
        <f t="shared" si="0"/>
        <v>7934.3380000000006</v>
      </c>
      <c r="AC18" s="77">
        <f t="shared" si="0"/>
        <v>8442.0839999999989</v>
      </c>
      <c r="AD18" s="77">
        <f t="shared" si="0"/>
        <v>8517.518</v>
      </c>
      <c r="AE18" s="77">
        <f t="shared" si="0"/>
        <v>8938.273000000001</v>
      </c>
      <c r="AF18" s="77">
        <f t="shared" si="0"/>
        <v>9002.5329999999994</v>
      </c>
      <c r="AG18" s="77">
        <f t="shared" si="0"/>
        <v>9216.9140000000007</v>
      </c>
      <c r="AH18" s="77">
        <f t="shared" si="0"/>
        <v>9283.8459999999995</v>
      </c>
      <c r="AI18" s="77">
        <f t="shared" si="0"/>
        <v>9328.1380000000008</v>
      </c>
      <c r="AJ18" s="77">
        <f t="shared" si="0"/>
        <v>9233.27</v>
      </c>
      <c r="AK18" s="77">
        <f t="shared" si="0"/>
        <v>9538.67</v>
      </c>
      <c r="AL18" s="77">
        <f t="shared" si="0"/>
        <v>9734.398000000001</v>
      </c>
      <c r="AM18" s="77">
        <f t="shared" si="0"/>
        <v>9980.7219999999998</v>
      </c>
      <c r="AN18" s="77">
        <f t="shared" si="0"/>
        <v>9980.1640000000007</v>
      </c>
      <c r="AO18" s="77">
        <f t="shared" si="0"/>
        <v>10083.465</v>
      </c>
      <c r="AP18" s="77">
        <f t="shared" si="0"/>
        <v>10198.806</v>
      </c>
      <c r="AQ18" s="77">
        <f t="shared" si="0"/>
        <v>10267.127</v>
      </c>
      <c r="AR18" s="77">
        <f t="shared" si="0"/>
        <v>10471.707</v>
      </c>
      <c r="AS18" s="77">
        <f t="shared" si="0"/>
        <v>10655.254999999999</v>
      </c>
      <c r="AT18" s="77">
        <f t="shared" si="0"/>
        <v>10779.687</v>
      </c>
      <c r="AU18" s="77">
        <f t="shared" si="0"/>
        <v>10883.708000000001</v>
      </c>
      <c r="AV18" s="77">
        <f t="shared" si="0"/>
        <v>10962.125999999998</v>
      </c>
      <c r="AW18" s="77">
        <f t="shared" si="0"/>
        <v>11026.571</v>
      </c>
      <c r="AX18" s="77">
        <f t="shared" si="0"/>
        <v>11082.44</v>
      </c>
      <c r="AY18" s="77">
        <f t="shared" si="0"/>
        <v>11103.464</v>
      </c>
      <c r="AZ18" s="77">
        <f t="shared" si="0"/>
        <v>11091.614</v>
      </c>
      <c r="BA18" s="77">
        <f t="shared" si="0"/>
        <v>11067.868999999999</v>
      </c>
      <c r="BB18" s="77">
        <f t="shared" si="0"/>
        <v>11026.070999999998</v>
      </c>
      <c r="BC18" s="77">
        <f t="shared" si="0"/>
        <v>10981.090999999999</v>
      </c>
      <c r="BD18" s="77">
        <f t="shared" si="0"/>
        <v>10900.751</v>
      </c>
      <c r="BE18" s="77">
        <f t="shared" si="0"/>
        <v>10784.737999999999</v>
      </c>
      <c r="BF18" s="77">
        <f t="shared" si="0"/>
        <v>10626.58</v>
      </c>
      <c r="BG18" s="77">
        <f t="shared" si="0"/>
        <v>10551.454</v>
      </c>
      <c r="BH18" s="77">
        <f t="shared" si="0"/>
        <v>10505.562000000002</v>
      </c>
      <c r="BI18" s="77">
        <f t="shared" si="0"/>
        <v>10409.61</v>
      </c>
      <c r="BJ18" s="77">
        <f t="shared" si="0"/>
        <v>10507.469999999998</v>
      </c>
      <c r="BK18" s="77">
        <f t="shared" si="0"/>
        <v>10445.466</v>
      </c>
      <c r="BL18" s="77">
        <f t="shared" si="0"/>
        <v>10479.521000000001</v>
      </c>
      <c r="BM18" s="77">
        <f t="shared" si="0"/>
        <v>10151.522999999999</v>
      </c>
      <c r="BN18" s="77">
        <f t="shared" si="0"/>
        <v>9583.8689999999988</v>
      </c>
      <c r="BO18" s="77">
        <f t="shared" ref="BO18:CW18" si="1">SUM(BO11:BO17)</f>
        <v>9741.6749999999993</v>
      </c>
      <c r="BP18" s="77">
        <f t="shared" si="1"/>
        <v>9524.64</v>
      </c>
      <c r="BQ18" s="77">
        <f t="shared" si="1"/>
        <v>9809.7760000000017</v>
      </c>
      <c r="BR18" s="77">
        <f t="shared" si="1"/>
        <v>8509.99</v>
      </c>
      <c r="BS18" s="77">
        <f t="shared" si="1"/>
        <v>8756.35</v>
      </c>
      <c r="BT18" s="77">
        <f t="shared" si="1"/>
        <v>9181.098</v>
      </c>
      <c r="BU18" s="77">
        <f t="shared" si="1"/>
        <v>8866.0369999999984</v>
      </c>
      <c r="BV18" s="77">
        <f t="shared" si="1"/>
        <v>8022.3050000000003</v>
      </c>
      <c r="BW18" s="77">
        <f t="shared" si="1"/>
        <v>8365.66</v>
      </c>
      <c r="BX18" s="77">
        <f t="shared" si="1"/>
        <v>8729.7849999999999</v>
      </c>
      <c r="BY18" s="77">
        <f t="shared" si="1"/>
        <v>8302.8700000000008</v>
      </c>
      <c r="BZ18" s="77">
        <f t="shared" si="1"/>
        <v>7554.1239999999998</v>
      </c>
      <c r="CA18" s="77">
        <f t="shared" si="1"/>
        <v>7620.3319999999994</v>
      </c>
      <c r="CB18" s="77">
        <f t="shared" si="1"/>
        <v>7593.1229999999996</v>
      </c>
      <c r="CC18" s="77">
        <f t="shared" si="1"/>
        <v>7534.152</v>
      </c>
      <c r="CD18" s="77">
        <f t="shared" si="1"/>
        <v>7644.8379999999997</v>
      </c>
      <c r="CE18" s="77">
        <f t="shared" si="1"/>
        <v>7626.3549999999996</v>
      </c>
      <c r="CF18" s="77">
        <f t="shared" si="1"/>
        <v>7621.9279999999999</v>
      </c>
      <c r="CG18" s="77">
        <f t="shared" si="1"/>
        <v>7482.2209999999995</v>
      </c>
      <c r="CH18" s="77">
        <f t="shared" si="1"/>
        <v>7386.6819999999998</v>
      </c>
      <c r="CI18" s="77">
        <f t="shared" si="1"/>
        <v>7252.7079999999987</v>
      </c>
      <c r="CJ18" s="77">
        <f t="shared" si="1"/>
        <v>7201.085</v>
      </c>
      <c r="CK18" s="77">
        <f t="shared" si="1"/>
        <v>7171.9629999999997</v>
      </c>
      <c r="CL18" s="77">
        <f t="shared" si="1"/>
        <v>7199.5509999999995</v>
      </c>
      <c r="CM18" s="77">
        <f t="shared" si="1"/>
        <v>7447.3160000000007</v>
      </c>
      <c r="CN18" s="77">
        <f t="shared" si="1"/>
        <v>7187.5690000000004</v>
      </c>
      <c r="CO18" s="77">
        <f t="shared" si="1"/>
        <v>6899.1650000000009</v>
      </c>
      <c r="CP18" s="77">
        <f t="shared" si="1"/>
        <v>6775.09</v>
      </c>
      <c r="CQ18" s="77">
        <f t="shared" si="1"/>
        <v>6488.4739999999993</v>
      </c>
      <c r="CR18" s="77">
        <f t="shared" si="1"/>
        <v>6440.0599999999995</v>
      </c>
      <c r="CS18" s="77">
        <f t="shared" si="1"/>
        <v>6282.5420000000004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199166.55324999994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1581.42</v>
      </c>
      <c r="C31" s="88">
        <v>1592.42</v>
      </c>
      <c r="D31" s="88">
        <v>1599.42</v>
      </c>
      <c r="E31" s="88">
        <v>1607.42</v>
      </c>
      <c r="F31" s="88">
        <v>1634.42</v>
      </c>
      <c r="G31" s="88">
        <v>1644.42</v>
      </c>
      <c r="H31" s="88">
        <v>1656.42</v>
      </c>
      <c r="I31" s="88">
        <v>1670.42</v>
      </c>
      <c r="J31" s="88">
        <v>1603.42</v>
      </c>
      <c r="K31" s="88">
        <v>1619.42</v>
      </c>
      <c r="L31" s="88">
        <v>1641.42</v>
      </c>
      <c r="M31" s="88">
        <v>1659.42</v>
      </c>
      <c r="N31" s="88">
        <v>1676.42</v>
      </c>
      <c r="O31" s="88">
        <v>1693.42</v>
      </c>
      <c r="P31" s="88">
        <v>1709.42</v>
      </c>
      <c r="Q31" s="88">
        <v>1726.42</v>
      </c>
      <c r="R31" s="88">
        <v>1826.42</v>
      </c>
      <c r="S31" s="88">
        <v>1840.42</v>
      </c>
      <c r="T31" s="88">
        <v>1852.42</v>
      </c>
      <c r="U31" s="88">
        <v>1862.42</v>
      </c>
      <c r="V31" s="88">
        <v>2049.42</v>
      </c>
      <c r="W31" s="88">
        <v>2121.42</v>
      </c>
      <c r="X31" s="88">
        <v>2217.42</v>
      </c>
      <c r="Y31" s="88">
        <v>2289.42</v>
      </c>
      <c r="Z31" s="88">
        <v>2320.84</v>
      </c>
      <c r="AA31" s="88">
        <v>2369.84</v>
      </c>
      <c r="AB31" s="88">
        <v>2458.64</v>
      </c>
      <c r="AC31" s="88">
        <v>2520.84</v>
      </c>
      <c r="AD31" s="88">
        <v>2661.44</v>
      </c>
      <c r="AE31" s="88">
        <v>2779.44</v>
      </c>
      <c r="AF31" s="88">
        <v>2776.44</v>
      </c>
      <c r="AG31" s="88">
        <v>2794.44</v>
      </c>
      <c r="AH31" s="88">
        <v>2958.88</v>
      </c>
      <c r="AI31" s="88">
        <v>3099.88</v>
      </c>
      <c r="AJ31" s="88">
        <v>2897.88</v>
      </c>
      <c r="AK31" s="88">
        <v>2938.88</v>
      </c>
      <c r="AL31" s="88">
        <v>2883.22</v>
      </c>
      <c r="AM31" s="88">
        <v>2732.22</v>
      </c>
      <c r="AN31" s="88">
        <v>2812.22</v>
      </c>
      <c r="AO31" s="88">
        <v>2915.22</v>
      </c>
      <c r="AP31" s="88">
        <v>3031.86</v>
      </c>
      <c r="AQ31" s="88">
        <v>3112.86</v>
      </c>
      <c r="AR31" s="88">
        <v>3181.86</v>
      </c>
      <c r="AS31" s="88">
        <v>3241.86</v>
      </c>
      <c r="AT31" s="88">
        <v>3267.86</v>
      </c>
      <c r="AU31" s="88">
        <v>3304.86</v>
      </c>
      <c r="AV31" s="88">
        <v>3331.86</v>
      </c>
      <c r="AW31" s="88">
        <v>3350.86</v>
      </c>
      <c r="AX31" s="88">
        <v>3361.41</v>
      </c>
      <c r="AY31" s="88">
        <v>3367.41</v>
      </c>
      <c r="AZ31" s="88">
        <v>3361.41</v>
      </c>
      <c r="BA31" s="88">
        <v>3355.41</v>
      </c>
      <c r="BB31" s="88">
        <v>3341.16</v>
      </c>
      <c r="BC31" s="88">
        <v>3323.16</v>
      </c>
      <c r="BD31" s="88">
        <v>3296.16</v>
      </c>
      <c r="BE31" s="88">
        <v>3259.16</v>
      </c>
      <c r="BF31" s="88">
        <v>3200.28</v>
      </c>
      <c r="BG31" s="88">
        <v>3141.28</v>
      </c>
      <c r="BH31" s="88">
        <v>3072.28</v>
      </c>
      <c r="BI31" s="88">
        <v>2994.28</v>
      </c>
      <c r="BJ31" s="88">
        <v>2906.8</v>
      </c>
      <c r="BK31" s="88">
        <v>2809.8</v>
      </c>
      <c r="BL31" s="88">
        <v>2701.8</v>
      </c>
      <c r="BM31" s="88">
        <v>2584.8000000000002</v>
      </c>
      <c r="BN31" s="88">
        <v>2461.66</v>
      </c>
      <c r="BO31" s="88">
        <v>2326.66</v>
      </c>
      <c r="BP31" s="88">
        <v>2183.66</v>
      </c>
      <c r="BQ31" s="88">
        <v>2033.66</v>
      </c>
      <c r="BR31" s="88">
        <v>2046.17</v>
      </c>
      <c r="BS31" s="88">
        <v>1949.17</v>
      </c>
      <c r="BT31" s="88">
        <v>1950.27</v>
      </c>
      <c r="BU31" s="88">
        <v>2157.4699999999998</v>
      </c>
      <c r="BV31" s="88">
        <v>2475.1799999999998</v>
      </c>
      <c r="BW31" s="88">
        <v>2710.68</v>
      </c>
      <c r="BX31" s="88">
        <v>3052.58</v>
      </c>
      <c r="BY31" s="88">
        <v>3085.38</v>
      </c>
      <c r="BZ31" s="88">
        <v>3057.02</v>
      </c>
      <c r="CA31" s="88">
        <v>3170.22</v>
      </c>
      <c r="CB31" s="88">
        <v>3168.22</v>
      </c>
      <c r="CC31" s="88">
        <v>3175.22</v>
      </c>
      <c r="CD31" s="88">
        <v>3201.22</v>
      </c>
      <c r="CE31" s="88">
        <v>3196.42</v>
      </c>
      <c r="CF31" s="88">
        <v>3197.42</v>
      </c>
      <c r="CG31" s="88">
        <v>3076.52</v>
      </c>
      <c r="CH31" s="88">
        <v>3060.42</v>
      </c>
      <c r="CI31" s="88">
        <v>2933.32</v>
      </c>
      <c r="CJ31" s="88">
        <v>2914.72</v>
      </c>
      <c r="CK31" s="88">
        <v>2896.5279999999998</v>
      </c>
      <c r="CL31" s="88">
        <v>2699.92</v>
      </c>
      <c r="CM31" s="88">
        <v>2647.42</v>
      </c>
      <c r="CN31" s="88">
        <v>2461.42</v>
      </c>
      <c r="CO31" s="88">
        <v>2457.42</v>
      </c>
      <c r="CP31" s="88">
        <v>2340.3200000000002</v>
      </c>
      <c r="CQ31" s="88">
        <v>2339.42</v>
      </c>
      <c r="CR31" s="88">
        <v>2343.42</v>
      </c>
      <c r="CS31" s="88">
        <v>2348.42</v>
      </c>
      <c r="CT31" s="89"/>
      <c r="CU31" s="89"/>
      <c r="CV31" s="89"/>
      <c r="CW31" s="90"/>
      <c r="CX31" s="91">
        <f t="array" ref="CX31">SUMPRODUCT(B31:CW31*0.25)</f>
        <v>61828.357000000025</v>
      </c>
    </row>
    <row r="32" spans="1:102" ht="24.95" customHeight="1" x14ac:dyDescent="0.2">
      <c r="A32" s="92" t="s">
        <v>27</v>
      </c>
      <c r="B32" s="93">
        <v>2950.982</v>
      </c>
      <c r="C32" s="94">
        <v>2412.6010000000001</v>
      </c>
      <c r="D32" s="94">
        <v>2164.4139999999998</v>
      </c>
      <c r="E32" s="94">
        <v>2131.0060000000003</v>
      </c>
      <c r="F32" s="94">
        <v>2141.4929999999999</v>
      </c>
      <c r="G32" s="94">
        <v>2138.0100000000002</v>
      </c>
      <c r="H32" s="94">
        <v>2154.6030000000001</v>
      </c>
      <c r="I32" s="94">
        <v>2164.0609999999997</v>
      </c>
      <c r="J32" s="94">
        <v>2192.7290000000003</v>
      </c>
      <c r="K32" s="94">
        <v>2243.018</v>
      </c>
      <c r="L32" s="94">
        <v>2242.848</v>
      </c>
      <c r="M32" s="94">
        <v>2268.2530000000002</v>
      </c>
      <c r="N32" s="94">
        <v>2287.7089999999998</v>
      </c>
      <c r="O32" s="94">
        <v>1954.019</v>
      </c>
      <c r="P32" s="94">
        <v>1976.125</v>
      </c>
      <c r="Q32" s="94">
        <v>1996.5509999999999</v>
      </c>
      <c r="R32" s="94">
        <v>2057.8890000000001</v>
      </c>
      <c r="S32" s="94">
        <v>2208.1620000000003</v>
      </c>
      <c r="T32" s="94">
        <v>2228.0389999999998</v>
      </c>
      <c r="U32" s="94">
        <v>2249.8939999999998</v>
      </c>
      <c r="V32" s="94">
        <v>2260.5709999999999</v>
      </c>
      <c r="W32" s="94">
        <v>2269.3519999999999</v>
      </c>
      <c r="X32" s="94">
        <v>2429.2869999999998</v>
      </c>
      <c r="Y32" s="94">
        <v>2932.7779999999998</v>
      </c>
      <c r="Z32" s="94">
        <v>3029.36</v>
      </c>
      <c r="AA32" s="94">
        <v>3524.8220000000001</v>
      </c>
      <c r="AB32" s="94">
        <v>3530.6979999999999</v>
      </c>
      <c r="AC32" s="94">
        <v>3976.2440000000001</v>
      </c>
      <c r="AD32" s="94">
        <v>3810.078</v>
      </c>
      <c r="AE32" s="94">
        <v>4112.8330000000005</v>
      </c>
      <c r="AF32" s="94">
        <v>4180.0929999999998</v>
      </c>
      <c r="AG32" s="94">
        <v>4376.4740000000002</v>
      </c>
      <c r="AH32" s="94">
        <v>3965.9659999999999</v>
      </c>
      <c r="AI32" s="94">
        <v>4418.2579999999998</v>
      </c>
      <c r="AJ32" s="94">
        <v>4831.3900000000003</v>
      </c>
      <c r="AK32" s="94">
        <v>5175.79</v>
      </c>
      <c r="AL32" s="94">
        <v>5497.1779999999999</v>
      </c>
      <c r="AM32" s="94">
        <v>5977.5020000000004</v>
      </c>
      <c r="AN32" s="94">
        <v>5935.277</v>
      </c>
      <c r="AO32" s="94">
        <v>6007.9120000000003</v>
      </c>
      <c r="AP32" s="94">
        <v>6078.9459999999999</v>
      </c>
      <c r="AQ32" s="94">
        <v>6066.2669999999998</v>
      </c>
      <c r="AR32" s="94">
        <v>6201.8469999999998</v>
      </c>
      <c r="AS32" s="94">
        <v>6325.3950000000004</v>
      </c>
      <c r="AT32" s="94">
        <v>6410.9840000000004</v>
      </c>
      <c r="AU32" s="94">
        <v>6478.0050000000001</v>
      </c>
      <c r="AV32" s="94">
        <v>6529.4229999999998</v>
      </c>
      <c r="AW32" s="94">
        <v>6574.8680000000004</v>
      </c>
      <c r="AX32" s="94">
        <v>6633.03</v>
      </c>
      <c r="AY32" s="94">
        <v>6648.0540000000001</v>
      </c>
      <c r="AZ32" s="94">
        <v>6642.2039999999997</v>
      </c>
      <c r="BA32" s="94">
        <v>6624.4589999999998</v>
      </c>
      <c r="BB32" s="94">
        <v>6596.9110000000001</v>
      </c>
      <c r="BC32" s="94">
        <v>6569.9309999999996</v>
      </c>
      <c r="BD32" s="94">
        <v>6516.5910000000003</v>
      </c>
      <c r="BE32" s="94">
        <v>6437.5780000000004</v>
      </c>
      <c r="BF32" s="94">
        <v>6323.3</v>
      </c>
      <c r="BG32" s="94">
        <v>6294.174</v>
      </c>
      <c r="BH32" s="94">
        <v>6240.2820000000002</v>
      </c>
      <c r="BI32" s="94">
        <v>6167.33</v>
      </c>
      <c r="BJ32" s="94">
        <v>6117.67</v>
      </c>
      <c r="BK32" s="94">
        <v>6107.6660000000002</v>
      </c>
      <c r="BL32" s="94">
        <v>5901.7209999999995</v>
      </c>
      <c r="BM32" s="94">
        <v>5670.723</v>
      </c>
      <c r="BN32" s="94">
        <v>5325.2089999999998</v>
      </c>
      <c r="BO32" s="94">
        <v>5618.0150000000003</v>
      </c>
      <c r="BP32" s="94">
        <v>5464.98</v>
      </c>
      <c r="BQ32" s="94">
        <v>5750.116</v>
      </c>
      <c r="BR32" s="94">
        <v>4515.82</v>
      </c>
      <c r="BS32" s="94">
        <v>4859.18</v>
      </c>
      <c r="BT32" s="94">
        <v>5262.8280000000004</v>
      </c>
      <c r="BU32" s="94">
        <v>4740.567</v>
      </c>
      <c r="BV32" s="94">
        <v>3480.125</v>
      </c>
      <c r="BW32" s="94">
        <v>3587.98</v>
      </c>
      <c r="BX32" s="94">
        <v>3610.2049999999999</v>
      </c>
      <c r="BY32" s="94">
        <v>3150.49</v>
      </c>
      <c r="BZ32" s="94">
        <v>2360.1039999999998</v>
      </c>
      <c r="CA32" s="94">
        <v>2313.1120000000001</v>
      </c>
      <c r="CB32" s="94">
        <v>2287.9029999999998</v>
      </c>
      <c r="CC32" s="94">
        <v>2221.9319999999998</v>
      </c>
      <c r="CD32" s="94">
        <v>2317.6179999999999</v>
      </c>
      <c r="CE32" s="94">
        <v>2303.9349999999999</v>
      </c>
      <c r="CF32" s="94">
        <v>2298.5079999999998</v>
      </c>
      <c r="CG32" s="94">
        <v>2279.701</v>
      </c>
      <c r="CH32" s="94">
        <v>2212.2620000000002</v>
      </c>
      <c r="CI32" s="94">
        <v>2205.3879999999999</v>
      </c>
      <c r="CJ32" s="94">
        <v>2172.3649999999998</v>
      </c>
      <c r="CK32" s="94">
        <v>2161.4349999999999</v>
      </c>
      <c r="CL32" s="94">
        <v>2422.6309999999999</v>
      </c>
      <c r="CM32" s="94">
        <v>2722.8960000000002</v>
      </c>
      <c r="CN32" s="94">
        <v>2649.1489999999999</v>
      </c>
      <c r="CO32" s="94">
        <v>2364.7449999999999</v>
      </c>
      <c r="CP32" s="94">
        <v>2378.77</v>
      </c>
      <c r="CQ32" s="94">
        <v>2093.0540000000001</v>
      </c>
      <c r="CR32" s="94">
        <v>2040.64</v>
      </c>
      <c r="CS32" s="94">
        <v>1878.1220000000001</v>
      </c>
      <c r="CT32" s="95"/>
      <c r="CU32" s="95"/>
      <c r="CV32" s="95"/>
      <c r="CW32" s="96"/>
      <c r="CX32" s="97">
        <f t="array" ref="CX32">SUMPRODUCT(B32:CW32*0.25)</f>
        <v>94902.853249999956</v>
      </c>
    </row>
    <row r="33" spans="1:102" ht="24.95" customHeight="1" x14ac:dyDescent="0.2">
      <c r="A33" s="101" t="s">
        <v>28</v>
      </c>
      <c r="B33" s="98">
        <v>2191</v>
      </c>
      <c r="C33" s="99">
        <v>2191</v>
      </c>
      <c r="D33" s="99">
        <v>2191</v>
      </c>
      <c r="E33" s="99">
        <v>2191</v>
      </c>
      <c r="F33" s="99">
        <v>2191</v>
      </c>
      <c r="G33" s="99">
        <v>2084</v>
      </c>
      <c r="H33" s="99">
        <v>1977</v>
      </c>
      <c r="I33" s="99">
        <v>1977</v>
      </c>
      <c r="J33" s="99">
        <v>1977</v>
      </c>
      <c r="K33" s="99">
        <v>1977</v>
      </c>
      <c r="L33" s="99">
        <v>1977</v>
      </c>
      <c r="M33" s="99">
        <v>1977</v>
      </c>
      <c r="N33" s="99">
        <v>1977</v>
      </c>
      <c r="O33" s="99">
        <v>2367</v>
      </c>
      <c r="P33" s="99">
        <v>2367</v>
      </c>
      <c r="Q33" s="99">
        <v>2367</v>
      </c>
      <c r="R33" s="99">
        <v>2367</v>
      </c>
      <c r="S33" s="99">
        <v>2202</v>
      </c>
      <c r="T33" s="99">
        <v>2202</v>
      </c>
      <c r="U33" s="99">
        <v>2202</v>
      </c>
      <c r="V33" s="99">
        <v>2202</v>
      </c>
      <c r="W33" s="99">
        <v>2202</v>
      </c>
      <c r="X33" s="99">
        <v>2202</v>
      </c>
      <c r="Y33" s="99">
        <v>2202</v>
      </c>
      <c r="Z33" s="99">
        <v>2202</v>
      </c>
      <c r="AA33" s="99">
        <v>2202</v>
      </c>
      <c r="AB33" s="99">
        <v>2202</v>
      </c>
      <c r="AC33" s="99">
        <v>2202</v>
      </c>
      <c r="AD33" s="99">
        <v>2203</v>
      </c>
      <c r="AE33" s="99">
        <v>2203</v>
      </c>
      <c r="AF33" s="99">
        <v>2203</v>
      </c>
      <c r="AG33" s="99">
        <v>2203</v>
      </c>
      <c r="AH33" s="99">
        <v>2419</v>
      </c>
      <c r="AI33" s="99">
        <v>1870</v>
      </c>
      <c r="AJ33" s="99">
        <v>1564</v>
      </c>
      <c r="AK33" s="99">
        <v>1484</v>
      </c>
      <c r="AL33" s="99">
        <v>1404</v>
      </c>
      <c r="AM33" s="99">
        <v>1321</v>
      </c>
      <c r="AN33" s="99">
        <v>1282.6669999999999</v>
      </c>
      <c r="AO33" s="99">
        <v>1210.3330000000001</v>
      </c>
      <c r="AP33" s="99">
        <v>1138</v>
      </c>
      <c r="AQ33" s="99">
        <v>1138</v>
      </c>
      <c r="AR33" s="99">
        <v>1138</v>
      </c>
      <c r="AS33" s="99">
        <v>1138</v>
      </c>
      <c r="AT33" s="99">
        <v>1138</v>
      </c>
      <c r="AU33" s="99">
        <v>1138</v>
      </c>
      <c r="AV33" s="99">
        <v>1138</v>
      </c>
      <c r="AW33" s="99">
        <v>1138</v>
      </c>
      <c r="AX33" s="99">
        <v>1138</v>
      </c>
      <c r="AY33" s="99">
        <v>1138</v>
      </c>
      <c r="AZ33" s="99">
        <v>1138</v>
      </c>
      <c r="BA33" s="99">
        <v>1138</v>
      </c>
      <c r="BB33" s="99">
        <v>1138</v>
      </c>
      <c r="BC33" s="99">
        <v>1138</v>
      </c>
      <c r="BD33" s="99">
        <v>1138</v>
      </c>
      <c r="BE33" s="99">
        <v>1138</v>
      </c>
      <c r="BF33" s="99">
        <v>1153</v>
      </c>
      <c r="BG33" s="99">
        <v>1166</v>
      </c>
      <c r="BH33" s="99">
        <v>1243</v>
      </c>
      <c r="BI33" s="99">
        <v>1298</v>
      </c>
      <c r="BJ33" s="99">
        <v>1538</v>
      </c>
      <c r="BK33" s="99">
        <v>1583</v>
      </c>
      <c r="BL33" s="99">
        <v>1931</v>
      </c>
      <c r="BM33" s="99">
        <v>1951</v>
      </c>
      <c r="BN33" s="99">
        <v>1862</v>
      </c>
      <c r="BO33" s="99">
        <v>1862</v>
      </c>
      <c r="BP33" s="99">
        <v>1941</v>
      </c>
      <c r="BQ33" s="99">
        <v>2091</v>
      </c>
      <c r="BR33" s="99">
        <v>2141</v>
      </c>
      <c r="BS33" s="99">
        <v>2141</v>
      </c>
      <c r="BT33" s="99">
        <v>2161</v>
      </c>
      <c r="BU33" s="99">
        <v>2161</v>
      </c>
      <c r="BV33" s="99">
        <v>2189</v>
      </c>
      <c r="BW33" s="99">
        <v>2189</v>
      </c>
      <c r="BX33" s="99">
        <v>2189</v>
      </c>
      <c r="BY33" s="99">
        <v>2189</v>
      </c>
      <c r="BZ33" s="99">
        <v>2229</v>
      </c>
      <c r="CA33" s="99">
        <v>2229</v>
      </c>
      <c r="CB33" s="99">
        <v>2229</v>
      </c>
      <c r="CC33" s="99">
        <v>2229</v>
      </c>
      <c r="CD33" s="99">
        <v>2229</v>
      </c>
      <c r="CE33" s="99">
        <v>2229</v>
      </c>
      <c r="CF33" s="99">
        <v>2229</v>
      </c>
      <c r="CG33" s="99">
        <v>2229</v>
      </c>
      <c r="CH33" s="99">
        <v>2229</v>
      </c>
      <c r="CI33" s="99">
        <v>2229</v>
      </c>
      <c r="CJ33" s="99">
        <v>2229</v>
      </c>
      <c r="CK33" s="99">
        <v>2229</v>
      </c>
      <c r="CL33" s="99">
        <v>2209</v>
      </c>
      <c r="CM33" s="99">
        <v>2209</v>
      </c>
      <c r="CN33" s="99">
        <v>2209</v>
      </c>
      <c r="CO33" s="99">
        <v>2209</v>
      </c>
      <c r="CP33" s="99">
        <v>2209</v>
      </c>
      <c r="CQ33" s="99">
        <v>2209</v>
      </c>
      <c r="CR33" s="99">
        <v>2209</v>
      </c>
      <c r="CS33" s="99">
        <v>2209</v>
      </c>
      <c r="CT33" s="100"/>
      <c r="CU33" s="100"/>
      <c r="CV33" s="100"/>
      <c r="CW33" s="102"/>
      <c r="CX33" s="103">
        <f t="array" ref="CX33">SUMPRODUCT(B33:CW33*0.25)</f>
        <v>45385.5</v>
      </c>
    </row>
    <row r="34" spans="1:102" ht="30" customHeight="1" thickBot="1" x14ac:dyDescent="0.25">
      <c r="A34" s="75" t="s">
        <v>29</v>
      </c>
      <c r="B34" s="76">
        <f>SUM(B31:B33)</f>
        <v>6723.402</v>
      </c>
      <c r="C34" s="77">
        <f t="shared" ref="C34:BN34" si="5">SUM(C31:C33)</f>
        <v>6196.0210000000006</v>
      </c>
      <c r="D34" s="77">
        <f t="shared" si="5"/>
        <v>5954.8339999999998</v>
      </c>
      <c r="E34" s="77">
        <f t="shared" si="5"/>
        <v>5929.4260000000004</v>
      </c>
      <c r="F34" s="77">
        <f t="shared" si="5"/>
        <v>5966.9130000000005</v>
      </c>
      <c r="G34" s="77">
        <f t="shared" si="5"/>
        <v>5866.43</v>
      </c>
      <c r="H34" s="77">
        <f t="shared" si="5"/>
        <v>5788.0230000000001</v>
      </c>
      <c r="I34" s="77">
        <f t="shared" si="5"/>
        <v>5811.4809999999998</v>
      </c>
      <c r="J34" s="77">
        <f t="shared" si="5"/>
        <v>5773.1490000000003</v>
      </c>
      <c r="K34" s="77">
        <f t="shared" si="5"/>
        <v>5839.4380000000001</v>
      </c>
      <c r="L34" s="77">
        <f t="shared" si="5"/>
        <v>5861.268</v>
      </c>
      <c r="M34" s="77">
        <f t="shared" si="5"/>
        <v>5904.6730000000007</v>
      </c>
      <c r="N34" s="77">
        <f t="shared" si="5"/>
        <v>5941.1289999999999</v>
      </c>
      <c r="O34" s="77">
        <f t="shared" si="5"/>
        <v>6014.4390000000003</v>
      </c>
      <c r="P34" s="77">
        <f t="shared" si="5"/>
        <v>6052.5450000000001</v>
      </c>
      <c r="Q34" s="77">
        <f t="shared" si="5"/>
        <v>6089.9709999999995</v>
      </c>
      <c r="R34" s="77">
        <f t="shared" si="5"/>
        <v>6251.3090000000002</v>
      </c>
      <c r="S34" s="77">
        <f t="shared" si="5"/>
        <v>6250.5820000000003</v>
      </c>
      <c r="T34" s="77">
        <f t="shared" si="5"/>
        <v>6282.4589999999998</v>
      </c>
      <c r="U34" s="77">
        <f t="shared" si="5"/>
        <v>6314.3140000000003</v>
      </c>
      <c r="V34" s="77">
        <f t="shared" si="5"/>
        <v>6511.991</v>
      </c>
      <c r="W34" s="77">
        <f t="shared" si="5"/>
        <v>6592.7719999999999</v>
      </c>
      <c r="X34" s="77">
        <f t="shared" si="5"/>
        <v>6848.7070000000003</v>
      </c>
      <c r="Y34" s="77">
        <f t="shared" si="5"/>
        <v>7424.1980000000003</v>
      </c>
      <c r="Z34" s="77">
        <f t="shared" si="5"/>
        <v>7552.2000000000007</v>
      </c>
      <c r="AA34" s="77">
        <f t="shared" si="5"/>
        <v>8096.6620000000003</v>
      </c>
      <c r="AB34" s="77">
        <f t="shared" si="5"/>
        <v>8191.3379999999997</v>
      </c>
      <c r="AC34" s="77">
        <f t="shared" si="5"/>
        <v>8699.0840000000007</v>
      </c>
      <c r="AD34" s="77">
        <f t="shared" si="5"/>
        <v>8674.518</v>
      </c>
      <c r="AE34" s="77">
        <f t="shared" si="5"/>
        <v>9095.273000000001</v>
      </c>
      <c r="AF34" s="77">
        <f t="shared" si="5"/>
        <v>9159.5329999999994</v>
      </c>
      <c r="AG34" s="77">
        <f t="shared" si="5"/>
        <v>9373.9140000000007</v>
      </c>
      <c r="AH34" s="77">
        <f t="shared" si="5"/>
        <v>9343.8459999999995</v>
      </c>
      <c r="AI34" s="77">
        <f t="shared" si="5"/>
        <v>9388.137999999999</v>
      </c>
      <c r="AJ34" s="77">
        <f t="shared" si="5"/>
        <v>9293.27</v>
      </c>
      <c r="AK34" s="77">
        <f t="shared" si="5"/>
        <v>9598.67</v>
      </c>
      <c r="AL34" s="77">
        <f t="shared" si="5"/>
        <v>9784.3979999999992</v>
      </c>
      <c r="AM34" s="77">
        <f t="shared" si="5"/>
        <v>10030.722</v>
      </c>
      <c r="AN34" s="77">
        <f t="shared" si="5"/>
        <v>10030.163999999999</v>
      </c>
      <c r="AO34" s="77">
        <f t="shared" si="5"/>
        <v>10133.465</v>
      </c>
      <c r="AP34" s="77">
        <f t="shared" si="5"/>
        <v>10248.806</v>
      </c>
      <c r="AQ34" s="77">
        <f t="shared" si="5"/>
        <v>10317.127</v>
      </c>
      <c r="AR34" s="77">
        <f t="shared" si="5"/>
        <v>10521.707</v>
      </c>
      <c r="AS34" s="77">
        <f t="shared" si="5"/>
        <v>10705.255000000001</v>
      </c>
      <c r="AT34" s="77">
        <f t="shared" si="5"/>
        <v>10816.844000000001</v>
      </c>
      <c r="AU34" s="77">
        <f t="shared" si="5"/>
        <v>10920.865</v>
      </c>
      <c r="AV34" s="77">
        <f t="shared" si="5"/>
        <v>10999.282999999999</v>
      </c>
      <c r="AW34" s="77">
        <f t="shared" si="5"/>
        <v>11063.728000000001</v>
      </c>
      <c r="AX34" s="77">
        <f t="shared" si="5"/>
        <v>11132.439999999999</v>
      </c>
      <c r="AY34" s="77">
        <f t="shared" si="5"/>
        <v>11153.464</v>
      </c>
      <c r="AZ34" s="77">
        <f t="shared" si="5"/>
        <v>11141.614</v>
      </c>
      <c r="BA34" s="77">
        <f t="shared" si="5"/>
        <v>11117.868999999999</v>
      </c>
      <c r="BB34" s="77">
        <f t="shared" si="5"/>
        <v>11076.071</v>
      </c>
      <c r="BC34" s="77">
        <f t="shared" si="5"/>
        <v>11031.091</v>
      </c>
      <c r="BD34" s="77">
        <f t="shared" si="5"/>
        <v>10950.751</v>
      </c>
      <c r="BE34" s="77">
        <f t="shared" si="5"/>
        <v>10834.738000000001</v>
      </c>
      <c r="BF34" s="77">
        <f t="shared" si="5"/>
        <v>10676.58</v>
      </c>
      <c r="BG34" s="77">
        <f t="shared" si="5"/>
        <v>10601.454</v>
      </c>
      <c r="BH34" s="77">
        <f t="shared" si="5"/>
        <v>10555.562</v>
      </c>
      <c r="BI34" s="77">
        <f t="shared" si="5"/>
        <v>10459.61</v>
      </c>
      <c r="BJ34" s="77">
        <f t="shared" si="5"/>
        <v>10562.470000000001</v>
      </c>
      <c r="BK34" s="77">
        <f t="shared" si="5"/>
        <v>10500.466</v>
      </c>
      <c r="BL34" s="77">
        <f t="shared" si="5"/>
        <v>10534.521000000001</v>
      </c>
      <c r="BM34" s="77">
        <f t="shared" si="5"/>
        <v>10206.523000000001</v>
      </c>
      <c r="BN34" s="77">
        <f t="shared" si="5"/>
        <v>9648.8689999999988</v>
      </c>
      <c r="BO34" s="77">
        <f t="shared" ref="BO34:CW34" si="6">SUM(BO31:BO33)</f>
        <v>9806.6749999999993</v>
      </c>
      <c r="BP34" s="77">
        <f t="shared" si="6"/>
        <v>9589.64</v>
      </c>
      <c r="BQ34" s="77">
        <f t="shared" si="6"/>
        <v>9874.7759999999998</v>
      </c>
      <c r="BR34" s="77">
        <f t="shared" si="6"/>
        <v>8702.99</v>
      </c>
      <c r="BS34" s="77">
        <f t="shared" si="6"/>
        <v>8949.35</v>
      </c>
      <c r="BT34" s="77">
        <f t="shared" si="6"/>
        <v>9374.098</v>
      </c>
      <c r="BU34" s="77">
        <f t="shared" si="6"/>
        <v>9059.0370000000003</v>
      </c>
      <c r="BV34" s="77">
        <f t="shared" si="6"/>
        <v>8144.3050000000003</v>
      </c>
      <c r="BW34" s="77">
        <f t="shared" si="6"/>
        <v>8487.66</v>
      </c>
      <c r="BX34" s="77">
        <f t="shared" si="6"/>
        <v>8851.7849999999999</v>
      </c>
      <c r="BY34" s="77">
        <f t="shared" si="6"/>
        <v>8424.869999999999</v>
      </c>
      <c r="BZ34" s="77">
        <f t="shared" si="6"/>
        <v>7646.1239999999998</v>
      </c>
      <c r="CA34" s="77">
        <f t="shared" si="6"/>
        <v>7712.3320000000003</v>
      </c>
      <c r="CB34" s="77">
        <f t="shared" si="6"/>
        <v>7685.1229999999996</v>
      </c>
      <c r="CC34" s="77">
        <f t="shared" si="6"/>
        <v>7626.152</v>
      </c>
      <c r="CD34" s="77">
        <f t="shared" si="6"/>
        <v>7747.8379999999997</v>
      </c>
      <c r="CE34" s="77">
        <f t="shared" si="6"/>
        <v>7729.3549999999996</v>
      </c>
      <c r="CF34" s="77">
        <f t="shared" si="6"/>
        <v>7724.9279999999999</v>
      </c>
      <c r="CG34" s="77">
        <f t="shared" si="6"/>
        <v>7585.2209999999995</v>
      </c>
      <c r="CH34" s="77">
        <f t="shared" si="6"/>
        <v>7501.6820000000007</v>
      </c>
      <c r="CI34" s="77">
        <f t="shared" si="6"/>
        <v>7367.7080000000005</v>
      </c>
      <c r="CJ34" s="77">
        <f t="shared" si="6"/>
        <v>7316.0849999999991</v>
      </c>
      <c r="CK34" s="77">
        <f t="shared" si="6"/>
        <v>7286.9629999999997</v>
      </c>
      <c r="CL34" s="77">
        <f t="shared" si="6"/>
        <v>7331.5509999999995</v>
      </c>
      <c r="CM34" s="77">
        <f t="shared" si="6"/>
        <v>7579.3160000000007</v>
      </c>
      <c r="CN34" s="77">
        <f t="shared" si="6"/>
        <v>7319.5689999999995</v>
      </c>
      <c r="CO34" s="77">
        <f t="shared" si="6"/>
        <v>7031.165</v>
      </c>
      <c r="CP34" s="77">
        <f t="shared" si="6"/>
        <v>6928.09</v>
      </c>
      <c r="CQ34" s="77">
        <f t="shared" si="6"/>
        <v>6641.4740000000002</v>
      </c>
      <c r="CR34" s="77">
        <f t="shared" si="6"/>
        <v>6593.06</v>
      </c>
      <c r="CS34" s="77">
        <f t="shared" si="6"/>
        <v>6435.5420000000004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202116.71024999997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87</v>
      </c>
      <c r="C37" s="115">
        <v>87</v>
      </c>
      <c r="D37" s="115">
        <v>87</v>
      </c>
      <c r="E37" s="115">
        <v>87</v>
      </c>
      <c r="F37" s="115">
        <v>107</v>
      </c>
      <c r="G37" s="115">
        <v>107</v>
      </c>
      <c r="H37" s="115">
        <v>107</v>
      </c>
      <c r="I37" s="115">
        <v>107</v>
      </c>
      <c r="J37" s="115">
        <v>75</v>
      </c>
      <c r="K37" s="115">
        <v>75</v>
      </c>
      <c r="L37" s="115">
        <v>75</v>
      </c>
      <c r="M37" s="115">
        <v>75</v>
      </c>
      <c r="N37" s="115">
        <v>76</v>
      </c>
      <c r="O37" s="115">
        <v>76</v>
      </c>
      <c r="P37" s="115">
        <v>76</v>
      </c>
      <c r="Q37" s="115">
        <v>76</v>
      </c>
      <c r="R37" s="115">
        <v>104</v>
      </c>
      <c r="S37" s="115">
        <v>104</v>
      </c>
      <c r="T37" s="115">
        <v>104</v>
      </c>
      <c r="U37" s="115">
        <v>104</v>
      </c>
      <c r="V37" s="115">
        <v>119</v>
      </c>
      <c r="W37" s="115">
        <v>119</v>
      </c>
      <c r="X37" s="115">
        <v>119</v>
      </c>
      <c r="Y37" s="115">
        <v>119</v>
      </c>
      <c r="Z37" s="115">
        <v>167</v>
      </c>
      <c r="AA37" s="115">
        <v>167</v>
      </c>
      <c r="AB37" s="115">
        <v>167</v>
      </c>
      <c r="AC37" s="115">
        <v>167</v>
      </c>
      <c r="AD37" s="115">
        <v>107</v>
      </c>
      <c r="AE37" s="115">
        <v>107</v>
      </c>
      <c r="AF37" s="115">
        <v>107</v>
      </c>
      <c r="AG37" s="115">
        <v>107</v>
      </c>
      <c r="AH37" s="115">
        <v>10</v>
      </c>
      <c r="AI37" s="115">
        <v>10</v>
      </c>
      <c r="AJ37" s="115">
        <v>10</v>
      </c>
      <c r="AK37" s="115">
        <v>10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>
        <v>5</v>
      </c>
      <c r="BK37" s="115">
        <v>5</v>
      </c>
      <c r="BL37" s="115">
        <v>5</v>
      </c>
      <c r="BM37" s="115">
        <v>5</v>
      </c>
      <c r="BN37" s="115">
        <v>15</v>
      </c>
      <c r="BO37" s="115">
        <v>15</v>
      </c>
      <c r="BP37" s="115">
        <v>15</v>
      </c>
      <c r="BQ37" s="115">
        <v>15</v>
      </c>
      <c r="BR37" s="115">
        <v>94</v>
      </c>
      <c r="BS37" s="115">
        <v>94</v>
      </c>
      <c r="BT37" s="115">
        <v>94</v>
      </c>
      <c r="BU37" s="115">
        <v>94</v>
      </c>
      <c r="BV37" s="115">
        <v>55</v>
      </c>
      <c r="BW37" s="115">
        <v>55</v>
      </c>
      <c r="BX37" s="115">
        <v>55</v>
      </c>
      <c r="BY37" s="115">
        <v>55</v>
      </c>
      <c r="BZ37" s="115">
        <v>41</v>
      </c>
      <c r="CA37" s="115">
        <v>41</v>
      </c>
      <c r="CB37" s="115">
        <v>41</v>
      </c>
      <c r="CC37" s="115">
        <v>41</v>
      </c>
      <c r="CD37" s="115">
        <v>25</v>
      </c>
      <c r="CE37" s="115">
        <v>25</v>
      </c>
      <c r="CF37" s="115">
        <v>25</v>
      </c>
      <c r="CG37" s="115">
        <v>25</v>
      </c>
      <c r="CH37" s="115">
        <v>55</v>
      </c>
      <c r="CI37" s="115">
        <v>55</v>
      </c>
      <c r="CJ37" s="115">
        <v>55</v>
      </c>
      <c r="CK37" s="115">
        <v>55</v>
      </c>
      <c r="CL37" s="115">
        <v>62</v>
      </c>
      <c r="CM37" s="115">
        <v>62</v>
      </c>
      <c r="CN37" s="115">
        <v>62</v>
      </c>
      <c r="CO37" s="115">
        <v>62</v>
      </c>
      <c r="CP37" s="115">
        <v>60</v>
      </c>
      <c r="CQ37" s="115">
        <v>60</v>
      </c>
      <c r="CR37" s="115">
        <v>60</v>
      </c>
      <c r="CS37" s="115">
        <v>60</v>
      </c>
      <c r="CT37" s="116"/>
      <c r="CU37" s="116"/>
      <c r="CV37" s="116"/>
      <c r="CW37" s="117"/>
      <c r="CX37" s="91">
        <f t="array" ref="CX37">SUMPRODUCT(B37:CW37*0.25)</f>
        <v>1264</v>
      </c>
    </row>
    <row r="38" spans="1:102" ht="24.95" customHeight="1" x14ac:dyDescent="0.2">
      <c r="A38" s="118" t="s">
        <v>32</v>
      </c>
      <c r="B38" s="119">
        <v>46</v>
      </c>
      <c r="C38" s="120">
        <v>46</v>
      </c>
      <c r="D38" s="120">
        <v>46</v>
      </c>
      <c r="E38" s="120">
        <v>46</v>
      </c>
      <c r="F38" s="120">
        <v>50</v>
      </c>
      <c r="G38" s="120">
        <v>50</v>
      </c>
      <c r="H38" s="120">
        <v>50</v>
      </c>
      <c r="I38" s="120">
        <v>50</v>
      </c>
      <c r="J38" s="120">
        <v>50</v>
      </c>
      <c r="K38" s="120">
        <v>50</v>
      </c>
      <c r="L38" s="120">
        <v>50</v>
      </c>
      <c r="M38" s="120">
        <v>50</v>
      </c>
      <c r="N38" s="120">
        <v>50</v>
      </c>
      <c r="O38" s="120">
        <v>50</v>
      </c>
      <c r="P38" s="120">
        <v>50</v>
      </c>
      <c r="Q38" s="120">
        <v>50</v>
      </c>
      <c r="R38" s="120">
        <v>50</v>
      </c>
      <c r="S38" s="120">
        <v>50</v>
      </c>
      <c r="T38" s="120">
        <v>50</v>
      </c>
      <c r="U38" s="120">
        <v>50</v>
      </c>
      <c r="V38" s="120">
        <v>45</v>
      </c>
      <c r="W38" s="120">
        <v>45</v>
      </c>
      <c r="X38" s="120">
        <v>45</v>
      </c>
      <c r="Y38" s="120">
        <v>45</v>
      </c>
      <c r="Z38" s="120">
        <v>40</v>
      </c>
      <c r="AA38" s="120">
        <v>40</v>
      </c>
      <c r="AB38" s="120">
        <v>40</v>
      </c>
      <c r="AC38" s="120">
        <v>40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49</v>
      </c>
      <c r="BS38" s="120">
        <v>49</v>
      </c>
      <c r="BT38" s="120">
        <v>49</v>
      </c>
      <c r="BU38" s="120">
        <v>49</v>
      </c>
      <c r="BV38" s="120">
        <v>17</v>
      </c>
      <c r="BW38" s="120">
        <v>17</v>
      </c>
      <c r="BX38" s="120">
        <v>17</v>
      </c>
      <c r="BY38" s="120">
        <v>17</v>
      </c>
      <c r="BZ38" s="120">
        <v>1</v>
      </c>
      <c r="CA38" s="120">
        <v>1</v>
      </c>
      <c r="CB38" s="120">
        <v>1</v>
      </c>
      <c r="CC38" s="120">
        <v>1</v>
      </c>
      <c r="CD38" s="120">
        <v>28</v>
      </c>
      <c r="CE38" s="120">
        <v>28</v>
      </c>
      <c r="CF38" s="120">
        <v>28</v>
      </c>
      <c r="CG38" s="120">
        <v>28</v>
      </c>
      <c r="CH38" s="120">
        <v>10</v>
      </c>
      <c r="CI38" s="120">
        <v>10</v>
      </c>
      <c r="CJ38" s="120">
        <v>10</v>
      </c>
      <c r="CK38" s="120">
        <v>10</v>
      </c>
      <c r="CL38" s="120">
        <v>20</v>
      </c>
      <c r="CM38" s="120">
        <v>20</v>
      </c>
      <c r="CN38" s="120">
        <v>20</v>
      </c>
      <c r="CO38" s="120">
        <v>20</v>
      </c>
      <c r="CP38" s="120">
        <v>43</v>
      </c>
      <c r="CQ38" s="120">
        <v>43</v>
      </c>
      <c r="CR38" s="120">
        <v>43</v>
      </c>
      <c r="CS38" s="120">
        <v>43</v>
      </c>
      <c r="CT38" s="120"/>
      <c r="CU38" s="120"/>
      <c r="CV38" s="120"/>
      <c r="CW38" s="121"/>
      <c r="CX38" s="97">
        <f t="array" ref="CX38">SUMPRODUCT(B38:CW38*0.25)</f>
        <v>499</v>
      </c>
    </row>
    <row r="39" spans="1:102" ht="24.95" customHeight="1" x14ac:dyDescent="0.2">
      <c r="A39" s="118" t="s">
        <v>33</v>
      </c>
      <c r="B39" s="119">
        <v>593</v>
      </c>
      <c r="C39" s="120">
        <v>1058.9000000000001</v>
      </c>
      <c r="D39" s="120">
        <v>1267.5999999999999</v>
      </c>
      <c r="E39" s="120">
        <v>1211.5999999999999</v>
      </c>
      <c r="F39" s="120">
        <v>986.9</v>
      </c>
      <c r="G39" s="120">
        <v>1019.1</v>
      </c>
      <c r="H39" s="120">
        <v>1042.0999999999999</v>
      </c>
      <c r="I39" s="120">
        <v>999.1</v>
      </c>
      <c r="J39" s="120">
        <v>985.3</v>
      </c>
      <c r="K39" s="120">
        <v>858.2</v>
      </c>
      <c r="L39" s="120">
        <v>803.5</v>
      </c>
      <c r="M39" s="120">
        <v>729.4</v>
      </c>
      <c r="N39" s="120">
        <v>628.9</v>
      </c>
      <c r="O39" s="120">
        <v>543.9</v>
      </c>
      <c r="P39" s="120">
        <v>484.4</v>
      </c>
      <c r="Q39" s="120">
        <v>449.1</v>
      </c>
      <c r="R39" s="120">
        <v>314.2</v>
      </c>
      <c r="S39" s="120">
        <v>305</v>
      </c>
      <c r="T39" s="120">
        <v>292.3</v>
      </c>
      <c r="U39" s="120">
        <v>284</v>
      </c>
      <c r="V39" s="120">
        <v>25.6</v>
      </c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>
        <v>400.5</v>
      </c>
      <c r="BW39" s="120"/>
      <c r="BX39" s="120"/>
      <c r="BY39" s="120">
        <v>74.8</v>
      </c>
      <c r="BZ39" s="120">
        <v>760.7</v>
      </c>
      <c r="CA39" s="120">
        <v>683.6</v>
      </c>
      <c r="CB39" s="120">
        <v>689.9</v>
      </c>
      <c r="CC39" s="120">
        <v>727.9</v>
      </c>
      <c r="CD39" s="120">
        <v>530.4</v>
      </c>
      <c r="CE39" s="120">
        <v>504.8</v>
      </c>
      <c r="CF39" s="120">
        <v>484.4</v>
      </c>
      <c r="CG39" s="120">
        <v>482.4</v>
      </c>
      <c r="CH39" s="120">
        <v>472.3</v>
      </c>
      <c r="CI39" s="120">
        <v>503.2</v>
      </c>
      <c r="CJ39" s="120">
        <v>506.3</v>
      </c>
      <c r="CK39" s="120">
        <v>397.7</v>
      </c>
      <c r="CL39" s="120">
        <v>115.5</v>
      </c>
      <c r="CM39" s="120"/>
      <c r="CN39" s="120"/>
      <c r="CO39" s="120">
        <v>116.2</v>
      </c>
      <c r="CP39" s="120">
        <v>90.2</v>
      </c>
      <c r="CQ39" s="120">
        <v>251.9</v>
      </c>
      <c r="CR39" s="120">
        <v>231.9</v>
      </c>
      <c r="CS39" s="120">
        <v>327.10000000000002</v>
      </c>
      <c r="CT39" s="122"/>
      <c r="CU39" s="122"/>
      <c r="CV39" s="122"/>
      <c r="CW39" s="121"/>
      <c r="CX39" s="97">
        <f t="array" ref="CX39">SUMPRODUCT(B39:CW39*0.25)</f>
        <v>5808.4500000000025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50</v>
      </c>
      <c r="AQ40" s="120">
        <v>50</v>
      </c>
      <c r="AR40" s="120">
        <v>50</v>
      </c>
      <c r="AS40" s="120">
        <v>50</v>
      </c>
      <c r="AT40" s="120">
        <v>37.156999999999996</v>
      </c>
      <c r="AU40" s="120">
        <v>37.156999999999996</v>
      </c>
      <c r="AV40" s="120">
        <v>37.156999999999996</v>
      </c>
      <c r="AW40" s="120">
        <v>37.156999999999996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1187.1570000000002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>
        <v>393.2</v>
      </c>
      <c r="BO41" s="120">
        <v>393.2</v>
      </c>
      <c r="BP41" s="120">
        <v>393.2</v>
      </c>
      <c r="BQ41" s="120">
        <v>393.2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411.3</v>
      </c>
      <c r="CI41" s="120">
        <v>411.3</v>
      </c>
      <c r="CJ41" s="120">
        <v>411.3</v>
      </c>
      <c r="CK41" s="120">
        <v>411.3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307.8</v>
      </c>
      <c r="CQ41" s="120">
        <v>307.8</v>
      </c>
      <c r="CR41" s="120">
        <v>307.8</v>
      </c>
      <c r="CS41" s="120">
        <v>307.8</v>
      </c>
      <c r="CT41" s="122"/>
      <c r="CU41" s="122"/>
      <c r="CV41" s="122"/>
      <c r="CW41" s="121"/>
      <c r="CX41" s="97">
        <f t="array" ref="CX41">SUMPRODUCT(B41:CW41*0.25)</f>
        <v>3612.2999999999984</v>
      </c>
    </row>
    <row r="42" spans="1:102" ht="30" customHeight="1" thickBot="1" x14ac:dyDescent="0.25">
      <c r="A42" s="105" t="s">
        <v>36</v>
      </c>
      <c r="B42" s="106">
        <f>SUM(B37:B41)</f>
        <v>776</v>
      </c>
      <c r="C42" s="107">
        <f t="shared" ref="C42:BN42" si="7">SUM(C37:C41)</f>
        <v>1241.9000000000001</v>
      </c>
      <c r="D42" s="107">
        <f t="shared" si="7"/>
        <v>1450.6</v>
      </c>
      <c r="E42" s="107">
        <f t="shared" si="7"/>
        <v>1394.6</v>
      </c>
      <c r="F42" s="107">
        <f t="shared" si="7"/>
        <v>1193.9000000000001</v>
      </c>
      <c r="G42" s="107">
        <f t="shared" si="7"/>
        <v>1226.0999999999999</v>
      </c>
      <c r="H42" s="107">
        <f t="shared" si="7"/>
        <v>1249.0999999999999</v>
      </c>
      <c r="I42" s="107">
        <f t="shared" si="7"/>
        <v>1206.0999999999999</v>
      </c>
      <c r="J42" s="107">
        <f t="shared" si="7"/>
        <v>1160.3</v>
      </c>
      <c r="K42" s="107">
        <f t="shared" si="7"/>
        <v>1033.2</v>
      </c>
      <c r="L42" s="107">
        <f t="shared" si="7"/>
        <v>978.5</v>
      </c>
      <c r="M42" s="107">
        <f t="shared" si="7"/>
        <v>904.4</v>
      </c>
      <c r="N42" s="107">
        <f t="shared" si="7"/>
        <v>804.9</v>
      </c>
      <c r="O42" s="107">
        <f t="shared" si="7"/>
        <v>719.9</v>
      </c>
      <c r="P42" s="107">
        <f t="shared" si="7"/>
        <v>660.4</v>
      </c>
      <c r="Q42" s="107">
        <f t="shared" si="7"/>
        <v>625.1</v>
      </c>
      <c r="R42" s="107">
        <f t="shared" si="7"/>
        <v>518.20000000000005</v>
      </c>
      <c r="S42" s="107">
        <f t="shared" si="7"/>
        <v>509</v>
      </c>
      <c r="T42" s="107">
        <f t="shared" si="7"/>
        <v>496.3</v>
      </c>
      <c r="U42" s="107">
        <f t="shared" si="7"/>
        <v>488</v>
      </c>
      <c r="V42" s="107">
        <f t="shared" si="7"/>
        <v>239.6</v>
      </c>
      <c r="W42" s="107">
        <f t="shared" si="7"/>
        <v>214</v>
      </c>
      <c r="X42" s="107">
        <f t="shared" si="7"/>
        <v>214</v>
      </c>
      <c r="Y42" s="107">
        <f t="shared" si="7"/>
        <v>214</v>
      </c>
      <c r="Z42" s="107">
        <f t="shared" si="7"/>
        <v>257</v>
      </c>
      <c r="AA42" s="107">
        <f t="shared" si="7"/>
        <v>257</v>
      </c>
      <c r="AB42" s="107">
        <f t="shared" si="7"/>
        <v>257</v>
      </c>
      <c r="AC42" s="107">
        <f t="shared" si="7"/>
        <v>257</v>
      </c>
      <c r="AD42" s="107">
        <f t="shared" si="7"/>
        <v>157</v>
      </c>
      <c r="AE42" s="107">
        <f t="shared" si="7"/>
        <v>157</v>
      </c>
      <c r="AF42" s="107">
        <f t="shared" si="7"/>
        <v>157</v>
      </c>
      <c r="AG42" s="107">
        <f t="shared" si="7"/>
        <v>157</v>
      </c>
      <c r="AH42" s="107">
        <f t="shared" si="7"/>
        <v>60</v>
      </c>
      <c r="AI42" s="107">
        <f t="shared" si="7"/>
        <v>60</v>
      </c>
      <c r="AJ42" s="107">
        <f t="shared" si="7"/>
        <v>60</v>
      </c>
      <c r="AK42" s="107">
        <f t="shared" si="7"/>
        <v>60</v>
      </c>
      <c r="AL42" s="107">
        <f t="shared" si="7"/>
        <v>50</v>
      </c>
      <c r="AM42" s="107">
        <f t="shared" si="7"/>
        <v>50</v>
      </c>
      <c r="AN42" s="107">
        <f t="shared" si="7"/>
        <v>50</v>
      </c>
      <c r="AO42" s="107">
        <f t="shared" si="7"/>
        <v>50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37.156999999999996</v>
      </c>
      <c r="AU42" s="107">
        <f t="shared" si="7"/>
        <v>37.156999999999996</v>
      </c>
      <c r="AV42" s="107">
        <f t="shared" si="7"/>
        <v>37.156999999999996</v>
      </c>
      <c r="AW42" s="107">
        <f t="shared" si="7"/>
        <v>37.156999999999996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50</v>
      </c>
      <c r="BG42" s="107">
        <f t="shared" si="7"/>
        <v>50</v>
      </c>
      <c r="BH42" s="107">
        <f t="shared" si="7"/>
        <v>50</v>
      </c>
      <c r="BI42" s="107">
        <f t="shared" si="7"/>
        <v>50</v>
      </c>
      <c r="BJ42" s="107">
        <f t="shared" si="7"/>
        <v>55</v>
      </c>
      <c r="BK42" s="107">
        <f t="shared" si="7"/>
        <v>55</v>
      </c>
      <c r="BL42" s="107">
        <f t="shared" si="7"/>
        <v>55</v>
      </c>
      <c r="BM42" s="107">
        <f t="shared" si="7"/>
        <v>55</v>
      </c>
      <c r="BN42" s="107">
        <f t="shared" si="7"/>
        <v>458.2</v>
      </c>
      <c r="BO42" s="107">
        <f t="shared" ref="BO42:CW42" si="8">SUM(BO37:BO41)</f>
        <v>458.2</v>
      </c>
      <c r="BP42" s="107">
        <f t="shared" si="8"/>
        <v>458.2</v>
      </c>
      <c r="BQ42" s="107">
        <f t="shared" si="8"/>
        <v>458.2</v>
      </c>
      <c r="BR42" s="107">
        <f t="shared" si="8"/>
        <v>693</v>
      </c>
      <c r="BS42" s="107">
        <f t="shared" si="8"/>
        <v>693</v>
      </c>
      <c r="BT42" s="107">
        <f t="shared" si="8"/>
        <v>693</v>
      </c>
      <c r="BU42" s="107">
        <f t="shared" si="8"/>
        <v>693</v>
      </c>
      <c r="BV42" s="107">
        <f t="shared" si="8"/>
        <v>1022.5</v>
      </c>
      <c r="BW42" s="107">
        <f t="shared" si="8"/>
        <v>622</v>
      </c>
      <c r="BX42" s="107">
        <f t="shared" si="8"/>
        <v>622</v>
      </c>
      <c r="BY42" s="107">
        <f t="shared" si="8"/>
        <v>696.8</v>
      </c>
      <c r="BZ42" s="107">
        <f t="shared" si="8"/>
        <v>1352.7</v>
      </c>
      <c r="CA42" s="107">
        <f t="shared" si="8"/>
        <v>1275.5999999999999</v>
      </c>
      <c r="CB42" s="107">
        <f t="shared" si="8"/>
        <v>1281.9000000000001</v>
      </c>
      <c r="CC42" s="107">
        <f t="shared" si="8"/>
        <v>1319.9</v>
      </c>
      <c r="CD42" s="107">
        <f t="shared" si="8"/>
        <v>1133.4000000000001</v>
      </c>
      <c r="CE42" s="107">
        <f t="shared" si="8"/>
        <v>1107.8</v>
      </c>
      <c r="CF42" s="107">
        <f t="shared" si="8"/>
        <v>1087.4000000000001</v>
      </c>
      <c r="CG42" s="107">
        <f t="shared" si="8"/>
        <v>1085.4000000000001</v>
      </c>
      <c r="CH42" s="107">
        <f t="shared" si="8"/>
        <v>998.59999999999991</v>
      </c>
      <c r="CI42" s="107">
        <f t="shared" si="8"/>
        <v>1029.5</v>
      </c>
      <c r="CJ42" s="107">
        <f t="shared" si="8"/>
        <v>1032.5999999999999</v>
      </c>
      <c r="CK42" s="107">
        <f t="shared" si="8"/>
        <v>924</v>
      </c>
      <c r="CL42" s="107">
        <f t="shared" si="8"/>
        <v>747.5</v>
      </c>
      <c r="CM42" s="107">
        <f t="shared" si="8"/>
        <v>632</v>
      </c>
      <c r="CN42" s="107">
        <f t="shared" si="8"/>
        <v>632</v>
      </c>
      <c r="CO42" s="107">
        <f t="shared" si="8"/>
        <v>748.2</v>
      </c>
      <c r="CP42" s="107">
        <f t="shared" si="8"/>
        <v>551</v>
      </c>
      <c r="CQ42" s="107">
        <f t="shared" si="8"/>
        <v>712.7</v>
      </c>
      <c r="CR42" s="107">
        <f t="shared" si="8"/>
        <v>692.7</v>
      </c>
      <c r="CS42" s="107">
        <f t="shared" si="8"/>
        <v>787.90000000000009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12370.907000000003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593</v>
      </c>
      <c r="C47" s="120">
        <v>1058.9000000000001</v>
      </c>
      <c r="D47" s="120">
        <v>1267.5999999999999</v>
      </c>
      <c r="E47" s="120">
        <v>1211.5999999999999</v>
      </c>
      <c r="F47" s="120">
        <v>986.9</v>
      </c>
      <c r="G47" s="120">
        <v>1019.1</v>
      </c>
      <c r="H47" s="120">
        <v>1042.0999999999999</v>
      </c>
      <c r="I47" s="120">
        <v>999.1</v>
      </c>
      <c r="J47" s="120">
        <v>985.3</v>
      </c>
      <c r="K47" s="120">
        <v>858.2</v>
      </c>
      <c r="L47" s="120">
        <v>803.5</v>
      </c>
      <c r="M47" s="120">
        <v>729.4</v>
      </c>
      <c r="N47" s="120">
        <v>628.9</v>
      </c>
      <c r="O47" s="120">
        <v>543.9</v>
      </c>
      <c r="P47" s="120">
        <v>484.4</v>
      </c>
      <c r="Q47" s="120">
        <v>449.1</v>
      </c>
      <c r="R47" s="120">
        <v>314.2</v>
      </c>
      <c r="S47" s="120">
        <v>305</v>
      </c>
      <c r="T47" s="120">
        <v>292.3</v>
      </c>
      <c r="U47" s="120">
        <v>284</v>
      </c>
      <c r="V47" s="120">
        <v>25.6</v>
      </c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>
        <v>400.5</v>
      </c>
      <c r="BW47" s="120"/>
      <c r="BX47" s="120"/>
      <c r="BY47" s="120">
        <v>74.8</v>
      </c>
      <c r="BZ47" s="120">
        <v>760.7</v>
      </c>
      <c r="CA47" s="120">
        <v>683.6</v>
      </c>
      <c r="CB47" s="120">
        <v>689.9</v>
      </c>
      <c r="CC47" s="120">
        <v>727.9</v>
      </c>
      <c r="CD47" s="120">
        <v>530.4</v>
      </c>
      <c r="CE47" s="120">
        <v>504.8</v>
      </c>
      <c r="CF47" s="120">
        <v>484.4</v>
      </c>
      <c r="CG47" s="120">
        <v>482.4</v>
      </c>
      <c r="CH47" s="120">
        <v>472.3</v>
      </c>
      <c r="CI47" s="120">
        <v>503.2</v>
      </c>
      <c r="CJ47" s="120">
        <v>506.3</v>
      </c>
      <c r="CK47" s="120">
        <v>397.7</v>
      </c>
      <c r="CL47" s="120">
        <v>115.5</v>
      </c>
      <c r="CM47" s="120"/>
      <c r="CN47" s="120"/>
      <c r="CO47" s="120">
        <v>116.2</v>
      </c>
      <c r="CP47" s="120">
        <v>90.2</v>
      </c>
      <c r="CQ47" s="120">
        <v>251.9</v>
      </c>
      <c r="CR47" s="120">
        <v>231.9</v>
      </c>
      <c r="CS47" s="120">
        <v>327.10000000000002</v>
      </c>
      <c r="CT47" s="122"/>
      <c r="CU47" s="122"/>
      <c r="CV47" s="122"/>
      <c r="CW47" s="121"/>
      <c r="CX47" s="97">
        <f t="array" ref="CX47">SUMPRODUCT(B47:CW47*0.25)</f>
        <v>5808.4500000000025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>
        <v>393.2</v>
      </c>
      <c r="BO49" s="120">
        <v>393.2</v>
      </c>
      <c r="BP49" s="120">
        <v>393.2</v>
      </c>
      <c r="BQ49" s="120">
        <v>393.2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411.3</v>
      </c>
      <c r="CI49" s="120">
        <v>411.3</v>
      </c>
      <c r="CJ49" s="120">
        <v>411.3</v>
      </c>
      <c r="CK49" s="120">
        <v>411.3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307.8</v>
      </c>
      <c r="CQ49" s="120">
        <v>307.8</v>
      </c>
      <c r="CR49" s="120">
        <v>307.8</v>
      </c>
      <c r="CS49" s="120">
        <v>307.8</v>
      </c>
      <c r="CT49" s="122"/>
      <c r="CU49" s="122"/>
      <c r="CV49" s="122"/>
      <c r="CW49" s="121"/>
      <c r="CX49" s="97">
        <f t="array" ref="CX49">SUMPRODUCT(B49:CW49*0.25)</f>
        <v>3612.2999999999984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593</v>
      </c>
      <c r="C51" s="107">
        <f t="shared" ref="C51:BN51" si="9">SUM(C45:C50)</f>
        <v>1058.9000000000001</v>
      </c>
      <c r="D51" s="107">
        <f t="shared" si="9"/>
        <v>1267.5999999999999</v>
      </c>
      <c r="E51" s="107">
        <f t="shared" si="9"/>
        <v>1211.5999999999999</v>
      </c>
      <c r="F51" s="107">
        <f t="shared" si="9"/>
        <v>986.9</v>
      </c>
      <c r="G51" s="107">
        <f t="shared" si="9"/>
        <v>1019.1</v>
      </c>
      <c r="H51" s="107">
        <f t="shared" si="9"/>
        <v>1042.0999999999999</v>
      </c>
      <c r="I51" s="107">
        <f t="shared" si="9"/>
        <v>999.1</v>
      </c>
      <c r="J51" s="107">
        <f t="shared" si="9"/>
        <v>985.3</v>
      </c>
      <c r="K51" s="107">
        <f t="shared" si="9"/>
        <v>858.2</v>
      </c>
      <c r="L51" s="107">
        <f t="shared" si="9"/>
        <v>803.5</v>
      </c>
      <c r="M51" s="107">
        <f t="shared" si="9"/>
        <v>729.4</v>
      </c>
      <c r="N51" s="107">
        <f t="shared" si="9"/>
        <v>628.9</v>
      </c>
      <c r="O51" s="107">
        <f t="shared" si="9"/>
        <v>543.9</v>
      </c>
      <c r="P51" s="107">
        <f t="shared" si="9"/>
        <v>484.4</v>
      </c>
      <c r="Q51" s="107">
        <f t="shared" si="9"/>
        <v>449.1</v>
      </c>
      <c r="R51" s="107">
        <f t="shared" si="9"/>
        <v>314.2</v>
      </c>
      <c r="S51" s="107">
        <f t="shared" si="9"/>
        <v>305</v>
      </c>
      <c r="T51" s="107">
        <f t="shared" si="9"/>
        <v>292.3</v>
      </c>
      <c r="U51" s="107">
        <f t="shared" si="9"/>
        <v>284</v>
      </c>
      <c r="V51" s="107">
        <f t="shared" si="9"/>
        <v>25.6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393.2</v>
      </c>
      <c r="BO51" s="107">
        <f t="shared" ref="BO51:CW51" si="10">SUM(BO45:BO50)</f>
        <v>393.2</v>
      </c>
      <c r="BP51" s="107">
        <f t="shared" si="10"/>
        <v>393.2</v>
      </c>
      <c r="BQ51" s="107">
        <f t="shared" si="10"/>
        <v>393.2</v>
      </c>
      <c r="BR51" s="107">
        <f t="shared" si="10"/>
        <v>500</v>
      </c>
      <c r="BS51" s="107">
        <f t="shared" si="10"/>
        <v>500</v>
      </c>
      <c r="BT51" s="107">
        <f t="shared" si="10"/>
        <v>500</v>
      </c>
      <c r="BU51" s="107">
        <f t="shared" si="10"/>
        <v>500</v>
      </c>
      <c r="BV51" s="107">
        <f t="shared" si="10"/>
        <v>900.5</v>
      </c>
      <c r="BW51" s="107">
        <f t="shared" si="10"/>
        <v>500</v>
      </c>
      <c r="BX51" s="107">
        <f t="shared" si="10"/>
        <v>500</v>
      </c>
      <c r="BY51" s="107">
        <f t="shared" si="10"/>
        <v>574.79999999999995</v>
      </c>
      <c r="BZ51" s="107">
        <f t="shared" si="10"/>
        <v>1260.7</v>
      </c>
      <c r="CA51" s="107">
        <f t="shared" si="10"/>
        <v>1183.5999999999999</v>
      </c>
      <c r="CB51" s="107">
        <f t="shared" si="10"/>
        <v>1189.9000000000001</v>
      </c>
      <c r="CC51" s="107">
        <f t="shared" si="10"/>
        <v>1227.9000000000001</v>
      </c>
      <c r="CD51" s="107">
        <f t="shared" si="10"/>
        <v>1030.4000000000001</v>
      </c>
      <c r="CE51" s="107">
        <f t="shared" si="10"/>
        <v>1004.8</v>
      </c>
      <c r="CF51" s="107">
        <f t="shared" si="10"/>
        <v>984.4</v>
      </c>
      <c r="CG51" s="107">
        <f t="shared" si="10"/>
        <v>982.4</v>
      </c>
      <c r="CH51" s="107">
        <f t="shared" si="10"/>
        <v>883.6</v>
      </c>
      <c r="CI51" s="107">
        <f t="shared" si="10"/>
        <v>914.5</v>
      </c>
      <c r="CJ51" s="107">
        <f t="shared" si="10"/>
        <v>917.6</v>
      </c>
      <c r="CK51" s="107">
        <f t="shared" si="10"/>
        <v>809</v>
      </c>
      <c r="CL51" s="107">
        <f t="shared" si="10"/>
        <v>615.5</v>
      </c>
      <c r="CM51" s="107">
        <f t="shared" si="10"/>
        <v>500</v>
      </c>
      <c r="CN51" s="107">
        <f t="shared" si="10"/>
        <v>500</v>
      </c>
      <c r="CO51" s="107">
        <f t="shared" si="10"/>
        <v>616.20000000000005</v>
      </c>
      <c r="CP51" s="107">
        <f t="shared" si="10"/>
        <v>398</v>
      </c>
      <c r="CQ51" s="107">
        <f t="shared" si="10"/>
        <v>559.70000000000005</v>
      </c>
      <c r="CR51" s="107">
        <f t="shared" si="10"/>
        <v>539.70000000000005</v>
      </c>
      <c r="CS51" s="107">
        <f t="shared" si="10"/>
        <v>634.90000000000009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9420.75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7316.402</v>
      </c>
      <c r="C54" s="107">
        <f t="shared" ref="C54:BN54" si="13">C18+C28+C42</f>
        <v>7254.9210000000003</v>
      </c>
      <c r="D54" s="107">
        <f t="shared" si="13"/>
        <v>7222.4340000000011</v>
      </c>
      <c r="E54" s="107">
        <f t="shared" si="13"/>
        <v>7141.0259999999998</v>
      </c>
      <c r="F54" s="107">
        <f t="shared" si="13"/>
        <v>6953.8130000000001</v>
      </c>
      <c r="G54" s="107">
        <f t="shared" si="13"/>
        <v>6885.5300000000007</v>
      </c>
      <c r="H54" s="107">
        <f t="shared" si="13"/>
        <v>6830.1230000000014</v>
      </c>
      <c r="I54" s="107">
        <f t="shared" si="13"/>
        <v>6810.5810000000001</v>
      </c>
      <c r="J54" s="107">
        <f t="shared" si="13"/>
        <v>6758.4490000000005</v>
      </c>
      <c r="K54" s="107">
        <f t="shared" si="13"/>
        <v>6697.6379999999999</v>
      </c>
      <c r="L54" s="107">
        <f t="shared" si="13"/>
        <v>6664.768</v>
      </c>
      <c r="M54" s="107">
        <f t="shared" si="13"/>
        <v>6634.0730000000003</v>
      </c>
      <c r="N54" s="107">
        <f t="shared" si="13"/>
        <v>6570.0289999999995</v>
      </c>
      <c r="O54" s="107">
        <f t="shared" si="13"/>
        <v>6558.3389999999999</v>
      </c>
      <c r="P54" s="107">
        <f t="shared" si="13"/>
        <v>6536.9449999999997</v>
      </c>
      <c r="Q54" s="107">
        <f t="shared" si="13"/>
        <v>6539.0709999999999</v>
      </c>
      <c r="R54" s="107">
        <f t="shared" si="13"/>
        <v>6565.509</v>
      </c>
      <c r="S54" s="107">
        <f t="shared" si="13"/>
        <v>6555.5820000000003</v>
      </c>
      <c r="T54" s="107">
        <f t="shared" si="13"/>
        <v>6574.759</v>
      </c>
      <c r="U54" s="107">
        <f t="shared" si="13"/>
        <v>6598.3140000000003</v>
      </c>
      <c r="V54" s="107">
        <f t="shared" si="13"/>
        <v>6537.5910000000003</v>
      </c>
      <c r="W54" s="107">
        <f t="shared" si="13"/>
        <v>6592.7720000000008</v>
      </c>
      <c r="X54" s="107">
        <f t="shared" si="13"/>
        <v>6848.7070000000003</v>
      </c>
      <c r="Y54" s="107">
        <f t="shared" si="13"/>
        <v>7424.1980000000003</v>
      </c>
      <c r="Z54" s="107">
        <f t="shared" si="13"/>
        <v>7552.2</v>
      </c>
      <c r="AA54" s="107">
        <f t="shared" si="13"/>
        <v>8096.6620000000003</v>
      </c>
      <c r="AB54" s="107">
        <f t="shared" si="13"/>
        <v>8191.3380000000006</v>
      </c>
      <c r="AC54" s="107">
        <f t="shared" si="13"/>
        <v>8699.0839999999989</v>
      </c>
      <c r="AD54" s="107">
        <f t="shared" si="13"/>
        <v>8674.518</v>
      </c>
      <c r="AE54" s="107">
        <f t="shared" si="13"/>
        <v>9095.273000000001</v>
      </c>
      <c r="AF54" s="107">
        <f t="shared" si="13"/>
        <v>9159.5329999999994</v>
      </c>
      <c r="AG54" s="107">
        <f t="shared" si="13"/>
        <v>9373.9140000000007</v>
      </c>
      <c r="AH54" s="107">
        <f t="shared" si="13"/>
        <v>9343.8459999999995</v>
      </c>
      <c r="AI54" s="107">
        <f t="shared" si="13"/>
        <v>9388.1380000000008</v>
      </c>
      <c r="AJ54" s="107">
        <f t="shared" si="13"/>
        <v>9293.27</v>
      </c>
      <c r="AK54" s="107">
        <f t="shared" si="13"/>
        <v>9598.67</v>
      </c>
      <c r="AL54" s="107">
        <f t="shared" si="13"/>
        <v>9784.398000000001</v>
      </c>
      <c r="AM54" s="107">
        <f t="shared" si="13"/>
        <v>10030.722</v>
      </c>
      <c r="AN54" s="107">
        <f t="shared" si="13"/>
        <v>10030.164000000001</v>
      </c>
      <c r="AO54" s="107">
        <f t="shared" si="13"/>
        <v>10133.465</v>
      </c>
      <c r="AP54" s="107">
        <f t="shared" si="13"/>
        <v>10248.806</v>
      </c>
      <c r="AQ54" s="107">
        <f t="shared" si="13"/>
        <v>10317.127</v>
      </c>
      <c r="AR54" s="107">
        <f t="shared" si="13"/>
        <v>10521.707</v>
      </c>
      <c r="AS54" s="107">
        <f t="shared" si="13"/>
        <v>10705.254999999999</v>
      </c>
      <c r="AT54" s="107">
        <f t="shared" si="13"/>
        <v>10816.843999999999</v>
      </c>
      <c r="AU54" s="107">
        <f t="shared" si="13"/>
        <v>10920.865</v>
      </c>
      <c r="AV54" s="107">
        <f t="shared" si="13"/>
        <v>10999.282999999998</v>
      </c>
      <c r="AW54" s="107">
        <f t="shared" si="13"/>
        <v>11063.727999999999</v>
      </c>
      <c r="AX54" s="107">
        <f t="shared" si="13"/>
        <v>11132.44</v>
      </c>
      <c r="AY54" s="107">
        <f t="shared" si="13"/>
        <v>11153.464</v>
      </c>
      <c r="AZ54" s="107">
        <f t="shared" si="13"/>
        <v>11141.614</v>
      </c>
      <c r="BA54" s="107">
        <f t="shared" si="13"/>
        <v>11117.868999999999</v>
      </c>
      <c r="BB54" s="107">
        <f t="shared" si="13"/>
        <v>11076.070999999998</v>
      </c>
      <c r="BC54" s="107">
        <f t="shared" si="13"/>
        <v>11031.090999999999</v>
      </c>
      <c r="BD54" s="107">
        <f t="shared" si="13"/>
        <v>10950.751</v>
      </c>
      <c r="BE54" s="107">
        <f t="shared" si="13"/>
        <v>10834.737999999999</v>
      </c>
      <c r="BF54" s="107">
        <f t="shared" si="13"/>
        <v>10676.58</v>
      </c>
      <c r="BG54" s="107">
        <f t="shared" si="13"/>
        <v>10601.454</v>
      </c>
      <c r="BH54" s="107">
        <f t="shared" si="13"/>
        <v>10555.562000000002</v>
      </c>
      <c r="BI54" s="107">
        <f t="shared" si="13"/>
        <v>10459.61</v>
      </c>
      <c r="BJ54" s="107">
        <f t="shared" si="13"/>
        <v>10562.469999999998</v>
      </c>
      <c r="BK54" s="107">
        <f t="shared" si="13"/>
        <v>10500.466</v>
      </c>
      <c r="BL54" s="107">
        <f t="shared" si="13"/>
        <v>10534.521000000001</v>
      </c>
      <c r="BM54" s="107">
        <f t="shared" si="13"/>
        <v>10206.522999999999</v>
      </c>
      <c r="BN54" s="107">
        <f t="shared" si="13"/>
        <v>10042.069</v>
      </c>
      <c r="BO54" s="107">
        <f t="shared" ref="BO54:CX54" si="14">BO18+BO28+BO42</f>
        <v>10199.875</v>
      </c>
      <c r="BP54" s="107">
        <f t="shared" si="14"/>
        <v>9982.84</v>
      </c>
      <c r="BQ54" s="107">
        <f t="shared" si="14"/>
        <v>10267.976000000002</v>
      </c>
      <c r="BR54" s="107">
        <f t="shared" si="14"/>
        <v>9202.99</v>
      </c>
      <c r="BS54" s="107">
        <f t="shared" si="14"/>
        <v>9449.35</v>
      </c>
      <c r="BT54" s="107">
        <f t="shared" si="14"/>
        <v>9874.098</v>
      </c>
      <c r="BU54" s="107">
        <f t="shared" si="14"/>
        <v>9559.0369999999984</v>
      </c>
      <c r="BV54" s="107">
        <f t="shared" si="14"/>
        <v>9044.8050000000003</v>
      </c>
      <c r="BW54" s="107">
        <f t="shared" si="14"/>
        <v>8987.66</v>
      </c>
      <c r="BX54" s="107">
        <f t="shared" si="14"/>
        <v>9351.7849999999999</v>
      </c>
      <c r="BY54" s="107">
        <f t="shared" si="14"/>
        <v>8999.67</v>
      </c>
      <c r="BZ54" s="107">
        <f t="shared" si="14"/>
        <v>8906.8240000000005</v>
      </c>
      <c r="CA54" s="107">
        <f t="shared" si="14"/>
        <v>8895.9319999999989</v>
      </c>
      <c r="CB54" s="107">
        <f t="shared" si="14"/>
        <v>8875.0229999999992</v>
      </c>
      <c r="CC54" s="107">
        <f t="shared" si="14"/>
        <v>8854.0519999999997</v>
      </c>
      <c r="CD54" s="107">
        <f t="shared" si="14"/>
        <v>8778.2379999999994</v>
      </c>
      <c r="CE54" s="107">
        <f t="shared" si="14"/>
        <v>8734.1549999999988</v>
      </c>
      <c r="CF54" s="107">
        <f t="shared" si="14"/>
        <v>8709.3279999999995</v>
      </c>
      <c r="CG54" s="107">
        <f t="shared" si="14"/>
        <v>8567.6209999999992</v>
      </c>
      <c r="CH54" s="107">
        <f t="shared" si="14"/>
        <v>8385.2819999999992</v>
      </c>
      <c r="CI54" s="107">
        <f t="shared" si="14"/>
        <v>8282.2079999999987</v>
      </c>
      <c r="CJ54" s="107">
        <f t="shared" si="14"/>
        <v>8233.6849999999995</v>
      </c>
      <c r="CK54" s="107">
        <f t="shared" si="14"/>
        <v>8095.9629999999997</v>
      </c>
      <c r="CL54" s="107">
        <f t="shared" si="14"/>
        <v>7947.0509999999995</v>
      </c>
      <c r="CM54" s="107">
        <f t="shared" si="14"/>
        <v>8079.3160000000007</v>
      </c>
      <c r="CN54" s="107">
        <f t="shared" si="14"/>
        <v>7819.5690000000004</v>
      </c>
      <c r="CO54" s="107">
        <f t="shared" si="14"/>
        <v>7647.3650000000007</v>
      </c>
      <c r="CP54" s="107">
        <f t="shared" si="14"/>
        <v>7326.09</v>
      </c>
      <c r="CQ54" s="107">
        <f t="shared" si="14"/>
        <v>7201.1739999999991</v>
      </c>
      <c r="CR54" s="107">
        <f t="shared" si="14"/>
        <v>7132.7599999999993</v>
      </c>
      <c r="CS54" s="107">
        <f t="shared" si="14"/>
        <v>7070.4420000000009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211537.46024999995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7316.4179999999997</v>
      </c>
      <c r="C5" s="25">
        <v>7254.8789999999999</v>
      </c>
      <c r="D5" s="25">
        <v>7222.4269999999997</v>
      </c>
      <c r="E5" s="25">
        <v>7141.0209999999997</v>
      </c>
      <c r="F5" s="25">
        <v>6953.8180000000002</v>
      </c>
      <c r="G5" s="25">
        <v>6885.5060000000003</v>
      </c>
      <c r="H5" s="25">
        <v>6830.0950000000003</v>
      </c>
      <c r="I5" s="25">
        <v>6810.5420000000004</v>
      </c>
      <c r="J5" s="25">
        <v>6758.4769999999999</v>
      </c>
      <c r="K5" s="25">
        <v>6697.6729999999998</v>
      </c>
      <c r="L5" s="25">
        <v>6664.8</v>
      </c>
      <c r="M5" s="25">
        <v>6634.0810000000001</v>
      </c>
      <c r="N5" s="25">
        <v>6570.0559999999996</v>
      </c>
      <c r="O5" s="25">
        <v>6558.37</v>
      </c>
      <c r="P5" s="25">
        <v>6536.9870000000001</v>
      </c>
      <c r="Q5" s="25">
        <v>6539.0990000000002</v>
      </c>
      <c r="R5" s="25">
        <v>6565.4719999999998</v>
      </c>
      <c r="S5" s="25">
        <v>6555.5619999999999</v>
      </c>
      <c r="T5" s="25">
        <v>6574.7939999999999</v>
      </c>
      <c r="U5" s="25">
        <v>6598.27</v>
      </c>
      <c r="V5" s="25">
        <v>6537.6059999999998</v>
      </c>
      <c r="W5" s="25">
        <v>6592.8130000000001</v>
      </c>
      <c r="X5" s="25">
        <v>6848.652</v>
      </c>
      <c r="Y5" s="25">
        <v>7424.1409999999996</v>
      </c>
      <c r="Z5" s="25">
        <v>7552.2030000000004</v>
      </c>
      <c r="AA5" s="25">
        <v>8096.652</v>
      </c>
      <c r="AB5" s="25">
        <v>8191.2910000000002</v>
      </c>
      <c r="AC5" s="25">
        <v>8699.0840000000007</v>
      </c>
      <c r="AD5" s="25">
        <v>8674.49</v>
      </c>
      <c r="AE5" s="25">
        <v>9095.2559999999994</v>
      </c>
      <c r="AF5" s="25">
        <v>9159.5490000000009</v>
      </c>
      <c r="AG5" s="25">
        <v>9373.9320000000007</v>
      </c>
      <c r="AH5" s="25">
        <v>9343.8330000000005</v>
      </c>
      <c r="AI5" s="25">
        <v>9388.0969999999998</v>
      </c>
      <c r="AJ5" s="25">
        <v>9293.241</v>
      </c>
      <c r="AK5" s="25">
        <v>9598.625</v>
      </c>
      <c r="AL5" s="25">
        <v>9784.3979999999992</v>
      </c>
      <c r="AM5" s="25">
        <v>10030.722</v>
      </c>
      <c r="AN5" s="25">
        <v>10030.156000000001</v>
      </c>
      <c r="AO5" s="25">
        <v>10133.495000000001</v>
      </c>
      <c r="AP5" s="25">
        <v>10248.806</v>
      </c>
      <c r="AQ5" s="25">
        <v>10317.127</v>
      </c>
      <c r="AR5" s="25">
        <v>10521.707</v>
      </c>
      <c r="AS5" s="25">
        <v>10705.254999999999</v>
      </c>
      <c r="AT5" s="25">
        <v>10816.83</v>
      </c>
      <c r="AU5" s="25">
        <v>10920.866</v>
      </c>
      <c r="AV5" s="25">
        <v>10999.282999999999</v>
      </c>
      <c r="AW5" s="25">
        <v>11063.728999999999</v>
      </c>
      <c r="AX5" s="25">
        <v>11132.44</v>
      </c>
      <c r="AY5" s="25">
        <v>11153.464</v>
      </c>
      <c r="AZ5" s="25">
        <v>11141.614</v>
      </c>
      <c r="BA5" s="25">
        <v>11117.869000000001</v>
      </c>
      <c r="BB5" s="25">
        <v>11076.071</v>
      </c>
      <c r="BC5" s="25">
        <v>11031.091</v>
      </c>
      <c r="BD5" s="25">
        <v>10950.751</v>
      </c>
      <c r="BE5" s="25">
        <v>10834.739</v>
      </c>
      <c r="BF5" s="25">
        <v>10676.58</v>
      </c>
      <c r="BG5" s="25">
        <v>10601.454</v>
      </c>
      <c r="BH5" s="25">
        <v>10555.562</v>
      </c>
      <c r="BI5" s="25">
        <v>10459.582</v>
      </c>
      <c r="BJ5" s="25">
        <v>10562.45</v>
      </c>
      <c r="BK5" s="25">
        <v>10500.427</v>
      </c>
      <c r="BL5" s="25">
        <v>10534.548000000001</v>
      </c>
      <c r="BM5" s="25">
        <v>10206.544</v>
      </c>
      <c r="BN5" s="25">
        <v>10042.025</v>
      </c>
      <c r="BO5" s="25">
        <v>10199.819</v>
      </c>
      <c r="BP5" s="25">
        <v>9982.8189999999995</v>
      </c>
      <c r="BQ5" s="25">
        <v>10267.969999999999</v>
      </c>
      <c r="BR5" s="25">
        <v>9202.9879999999994</v>
      </c>
      <c r="BS5" s="25">
        <v>9449.3940000000002</v>
      </c>
      <c r="BT5" s="25">
        <v>9874.0730000000003</v>
      </c>
      <c r="BU5" s="25">
        <v>9559.01</v>
      </c>
      <c r="BV5" s="25">
        <v>9044.8230000000003</v>
      </c>
      <c r="BW5" s="25">
        <v>8987.6560000000009</v>
      </c>
      <c r="BX5" s="25">
        <v>9351.8230000000003</v>
      </c>
      <c r="BY5" s="25">
        <v>8999.6630000000005</v>
      </c>
      <c r="BZ5" s="25">
        <v>8906.8619999999992</v>
      </c>
      <c r="CA5" s="25">
        <v>8895.9220000000005</v>
      </c>
      <c r="CB5" s="25">
        <v>8875.0049999999992</v>
      </c>
      <c r="CC5" s="25">
        <v>8854.0110000000004</v>
      </c>
      <c r="CD5" s="25">
        <v>8778.2289999999994</v>
      </c>
      <c r="CE5" s="25">
        <v>8734.1190000000006</v>
      </c>
      <c r="CF5" s="25">
        <v>8709.3729999999996</v>
      </c>
      <c r="CG5" s="25">
        <v>8567.652</v>
      </c>
      <c r="CH5" s="25">
        <v>8385.3159999999989</v>
      </c>
      <c r="CI5" s="25">
        <v>8282.1630000000005</v>
      </c>
      <c r="CJ5" s="25">
        <v>8233.6929999999993</v>
      </c>
      <c r="CK5" s="25">
        <v>8095.9350000000004</v>
      </c>
      <c r="CL5" s="25">
        <v>7947.0919999999996</v>
      </c>
      <c r="CM5" s="25">
        <v>8079.3130000000001</v>
      </c>
      <c r="CN5" s="25">
        <v>7819.5649999999996</v>
      </c>
      <c r="CO5" s="25">
        <v>7647.4</v>
      </c>
      <c r="CP5" s="25">
        <v>7326.1059999999998</v>
      </c>
      <c r="CQ5" s="25">
        <v>7201.1750000000002</v>
      </c>
      <c r="CR5" s="25">
        <v>7132.7129999999997</v>
      </c>
      <c r="CS5" s="25">
        <v>7070.4780000000001</v>
      </c>
      <c r="CT5" s="26"/>
      <c r="CU5" s="26"/>
      <c r="CV5" s="26"/>
      <c r="CW5" s="27"/>
      <c r="CX5" s="28">
        <f t="array" ref="CX5">SUMPRODUCT(B5:CW5*0.25)</f>
        <v>211537.38924999995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183.05</v>
      </c>
      <c r="C8" s="37">
        <v>175</v>
      </c>
      <c r="D8" s="37">
        <v>166.45</v>
      </c>
      <c r="E8" s="37">
        <v>156.9</v>
      </c>
      <c r="F8" s="37">
        <v>165.55</v>
      </c>
      <c r="G8" s="37">
        <v>162.28</v>
      </c>
      <c r="H8" s="37">
        <v>159.74</v>
      </c>
      <c r="I8" s="37">
        <v>154.38999999999999</v>
      </c>
      <c r="J8" s="37">
        <v>154.94</v>
      </c>
      <c r="K8" s="37">
        <v>165.89</v>
      </c>
      <c r="L8" s="37">
        <v>157.03</v>
      </c>
      <c r="M8" s="37">
        <v>161.69999999999999</v>
      </c>
      <c r="N8" s="37">
        <v>154</v>
      </c>
      <c r="O8" s="37">
        <v>151.11000000000001</v>
      </c>
      <c r="P8" s="37">
        <v>151.53</v>
      </c>
      <c r="Q8" s="37">
        <v>150.61000000000001</v>
      </c>
      <c r="R8" s="37">
        <v>150.88</v>
      </c>
      <c r="S8" s="37">
        <v>155.55000000000001</v>
      </c>
      <c r="T8" s="37">
        <v>156.38</v>
      </c>
      <c r="U8" s="37">
        <v>157.9</v>
      </c>
      <c r="V8" s="37">
        <v>157.88</v>
      </c>
      <c r="W8" s="37">
        <v>157.65</v>
      </c>
      <c r="X8" s="37">
        <v>171.39</v>
      </c>
      <c r="Y8" s="37">
        <v>186.88</v>
      </c>
      <c r="Z8" s="37">
        <v>183.1</v>
      </c>
      <c r="AA8" s="37">
        <v>191.43</v>
      </c>
      <c r="AB8" s="37">
        <v>190.72</v>
      </c>
      <c r="AC8" s="37">
        <v>194.13</v>
      </c>
      <c r="AD8" s="37">
        <v>193.58</v>
      </c>
      <c r="AE8" s="37">
        <v>192.09</v>
      </c>
      <c r="AF8" s="37">
        <v>167.23</v>
      </c>
      <c r="AG8" s="37">
        <v>150.74</v>
      </c>
      <c r="AH8" s="37">
        <v>133.07</v>
      </c>
      <c r="AI8" s="37">
        <v>142.91999999999999</v>
      </c>
      <c r="AJ8" s="37">
        <v>150.34</v>
      </c>
      <c r="AK8" s="37">
        <v>161.69999999999999</v>
      </c>
      <c r="AL8" s="37">
        <v>166.2</v>
      </c>
      <c r="AM8" s="37">
        <v>167.44</v>
      </c>
      <c r="AN8" s="37">
        <v>158.24</v>
      </c>
      <c r="AO8" s="37">
        <v>144.44999999999999</v>
      </c>
      <c r="AP8" s="37">
        <v>165.21</v>
      </c>
      <c r="AQ8" s="37">
        <v>105.23</v>
      </c>
      <c r="AR8" s="37">
        <v>100.28</v>
      </c>
      <c r="AS8" s="37">
        <v>98.12</v>
      </c>
      <c r="AT8" s="37">
        <v>93.06</v>
      </c>
      <c r="AU8" s="37">
        <v>67.510000000000005</v>
      </c>
      <c r="AV8" s="37">
        <v>77.989999999999995</v>
      </c>
      <c r="AW8" s="37">
        <v>68.260000000000005</v>
      </c>
      <c r="AX8" s="37">
        <v>98.12</v>
      </c>
      <c r="AY8" s="37">
        <v>98.12</v>
      </c>
      <c r="AZ8" s="37">
        <v>98.12</v>
      </c>
      <c r="BA8" s="37">
        <v>100.28</v>
      </c>
      <c r="BB8" s="37">
        <v>100.28</v>
      </c>
      <c r="BC8" s="37">
        <v>101</v>
      </c>
      <c r="BD8" s="37">
        <v>101.12</v>
      </c>
      <c r="BE8" s="37">
        <v>101.12</v>
      </c>
      <c r="BF8" s="37">
        <v>105.23</v>
      </c>
      <c r="BG8" s="37">
        <v>134.76</v>
      </c>
      <c r="BH8" s="37">
        <v>145.30000000000001</v>
      </c>
      <c r="BI8" s="37">
        <v>149.63</v>
      </c>
      <c r="BJ8" s="37">
        <v>135</v>
      </c>
      <c r="BK8" s="37">
        <v>144.76</v>
      </c>
      <c r="BL8" s="37">
        <v>151.4</v>
      </c>
      <c r="BM8" s="37">
        <v>166.01</v>
      </c>
      <c r="BN8" s="37">
        <v>132.30000000000001</v>
      </c>
      <c r="BO8" s="37">
        <v>166.23</v>
      </c>
      <c r="BP8" s="37">
        <v>179.19</v>
      </c>
      <c r="BQ8" s="37">
        <v>190.05</v>
      </c>
      <c r="BR8" s="37">
        <v>168.45</v>
      </c>
      <c r="BS8" s="37">
        <v>187.05</v>
      </c>
      <c r="BT8" s="37">
        <v>202.13</v>
      </c>
      <c r="BU8" s="37">
        <v>213.1</v>
      </c>
      <c r="BV8" s="37">
        <v>215.02</v>
      </c>
      <c r="BW8" s="37">
        <v>229.06</v>
      </c>
      <c r="BX8" s="37">
        <v>222.8</v>
      </c>
      <c r="BY8" s="37">
        <v>227.58</v>
      </c>
      <c r="BZ8" s="37">
        <v>214.25</v>
      </c>
      <c r="CA8" s="37">
        <v>214.2</v>
      </c>
      <c r="CB8" s="37">
        <v>220.56</v>
      </c>
      <c r="CC8" s="37">
        <v>229.5</v>
      </c>
      <c r="CD8" s="37">
        <v>224.92</v>
      </c>
      <c r="CE8" s="37">
        <v>216.27</v>
      </c>
      <c r="CF8" s="37">
        <v>209.67</v>
      </c>
      <c r="CG8" s="37">
        <v>213.51</v>
      </c>
      <c r="CH8" s="37">
        <v>205.32</v>
      </c>
      <c r="CI8" s="37">
        <v>204.01</v>
      </c>
      <c r="CJ8" s="37">
        <v>195.96</v>
      </c>
      <c r="CK8" s="37">
        <v>194.71</v>
      </c>
      <c r="CL8" s="37">
        <v>202.39</v>
      </c>
      <c r="CM8" s="37">
        <v>202.3</v>
      </c>
      <c r="CN8" s="37">
        <v>199.9</v>
      </c>
      <c r="CO8" s="37">
        <v>189.99</v>
      </c>
      <c r="CP8" s="37">
        <v>182.37</v>
      </c>
      <c r="CQ8" s="37">
        <v>175.8</v>
      </c>
      <c r="CR8" s="37">
        <v>171.92</v>
      </c>
      <c r="CS8" s="37">
        <v>163.91</v>
      </c>
      <c r="CT8" s="38"/>
      <c r="CU8" s="38"/>
      <c r="CV8" s="38"/>
      <c r="CW8" s="39"/>
      <c r="CX8" s="40">
        <f>IF(SUM(B8:CW8)&lt;&gt;0,AVERAGEIF(B8:CW8,"&lt;&gt;"""),"")</f>
        <v>162.73322916666658</v>
      </c>
    </row>
    <row r="9" spans="1:102" ht="24.95" customHeight="1" thickBot="1" x14ac:dyDescent="0.25">
      <c r="A9" s="41" t="s">
        <v>6</v>
      </c>
      <c r="B9" s="42">
        <v>170.35</v>
      </c>
      <c r="C9" s="43">
        <v>170.35</v>
      </c>
      <c r="D9" s="43">
        <v>170.35</v>
      </c>
      <c r="E9" s="43">
        <v>170.35</v>
      </c>
      <c r="F9" s="43">
        <v>160.49</v>
      </c>
      <c r="G9" s="43">
        <v>160.49</v>
      </c>
      <c r="H9" s="43">
        <v>160.49</v>
      </c>
      <c r="I9" s="43">
        <v>160.49</v>
      </c>
      <c r="J9" s="43">
        <v>159.88999999999999</v>
      </c>
      <c r="K9" s="43">
        <v>159.88999999999999</v>
      </c>
      <c r="L9" s="43">
        <v>159.88999999999999</v>
      </c>
      <c r="M9" s="43">
        <v>159.88999999999999</v>
      </c>
      <c r="N9" s="43">
        <v>151.8125</v>
      </c>
      <c r="O9" s="43">
        <v>151.8125</v>
      </c>
      <c r="P9" s="43">
        <v>151.8125</v>
      </c>
      <c r="Q9" s="43">
        <v>151.8125</v>
      </c>
      <c r="R9" s="43">
        <v>155.17750000000001</v>
      </c>
      <c r="S9" s="43">
        <v>155.17750000000001</v>
      </c>
      <c r="T9" s="43">
        <v>155.17750000000001</v>
      </c>
      <c r="U9" s="43">
        <v>155.17750000000001</v>
      </c>
      <c r="V9" s="43">
        <v>168.45</v>
      </c>
      <c r="W9" s="43">
        <v>168.45</v>
      </c>
      <c r="X9" s="43">
        <v>168.45</v>
      </c>
      <c r="Y9" s="43">
        <v>168.45</v>
      </c>
      <c r="Z9" s="43">
        <v>189.845</v>
      </c>
      <c r="AA9" s="43">
        <v>189.845</v>
      </c>
      <c r="AB9" s="43">
        <v>189.845</v>
      </c>
      <c r="AC9" s="43">
        <v>189.845</v>
      </c>
      <c r="AD9" s="43">
        <v>175.91</v>
      </c>
      <c r="AE9" s="43">
        <v>175.91</v>
      </c>
      <c r="AF9" s="43">
        <v>175.91</v>
      </c>
      <c r="AG9" s="43">
        <v>175.91</v>
      </c>
      <c r="AH9" s="43">
        <v>147.00749999999999</v>
      </c>
      <c r="AI9" s="43">
        <v>147.00749999999999</v>
      </c>
      <c r="AJ9" s="43">
        <v>147.00749999999999</v>
      </c>
      <c r="AK9" s="43">
        <v>147.00749999999999</v>
      </c>
      <c r="AL9" s="43">
        <v>159.08250000000001</v>
      </c>
      <c r="AM9" s="43">
        <v>159.08250000000001</v>
      </c>
      <c r="AN9" s="43">
        <v>159.08250000000001</v>
      </c>
      <c r="AO9" s="43">
        <v>159.08250000000001</v>
      </c>
      <c r="AP9" s="43">
        <v>117.21</v>
      </c>
      <c r="AQ9" s="43">
        <v>117.21</v>
      </c>
      <c r="AR9" s="43">
        <v>117.21</v>
      </c>
      <c r="AS9" s="43">
        <v>117.21</v>
      </c>
      <c r="AT9" s="43">
        <v>76.704999999999998</v>
      </c>
      <c r="AU9" s="43">
        <v>76.704999999999998</v>
      </c>
      <c r="AV9" s="43">
        <v>76.704999999999998</v>
      </c>
      <c r="AW9" s="43">
        <v>76.704999999999998</v>
      </c>
      <c r="AX9" s="43">
        <v>98.66</v>
      </c>
      <c r="AY9" s="43">
        <v>98.66</v>
      </c>
      <c r="AZ9" s="43">
        <v>98.66</v>
      </c>
      <c r="BA9" s="43">
        <v>98.66</v>
      </c>
      <c r="BB9" s="43">
        <v>100.88</v>
      </c>
      <c r="BC9" s="43">
        <v>100.88</v>
      </c>
      <c r="BD9" s="43">
        <v>100.88</v>
      </c>
      <c r="BE9" s="43">
        <v>100.88</v>
      </c>
      <c r="BF9" s="43">
        <v>133.72999999999999</v>
      </c>
      <c r="BG9" s="43">
        <v>133.72999999999999</v>
      </c>
      <c r="BH9" s="43">
        <v>133.72999999999999</v>
      </c>
      <c r="BI9" s="43">
        <v>133.72999999999999</v>
      </c>
      <c r="BJ9" s="43">
        <v>149.29249999999999</v>
      </c>
      <c r="BK9" s="43">
        <v>149.29249999999999</v>
      </c>
      <c r="BL9" s="43">
        <v>149.29249999999999</v>
      </c>
      <c r="BM9" s="43">
        <v>149.29249999999999</v>
      </c>
      <c r="BN9" s="43">
        <v>166.9425</v>
      </c>
      <c r="BO9" s="43">
        <v>166.9425</v>
      </c>
      <c r="BP9" s="43">
        <v>166.9425</v>
      </c>
      <c r="BQ9" s="43">
        <v>166.9425</v>
      </c>
      <c r="BR9" s="43">
        <v>192.6825</v>
      </c>
      <c r="BS9" s="43">
        <v>192.6825</v>
      </c>
      <c r="BT9" s="43">
        <v>192.6825</v>
      </c>
      <c r="BU9" s="43">
        <v>192.6825</v>
      </c>
      <c r="BV9" s="43">
        <v>223.61500000000001</v>
      </c>
      <c r="BW9" s="43">
        <v>223.61500000000001</v>
      </c>
      <c r="BX9" s="43">
        <v>223.61500000000001</v>
      </c>
      <c r="BY9" s="43">
        <v>223.61500000000001</v>
      </c>
      <c r="BZ9" s="43">
        <v>219.6275</v>
      </c>
      <c r="CA9" s="43">
        <v>219.6275</v>
      </c>
      <c r="CB9" s="43">
        <v>219.6275</v>
      </c>
      <c r="CC9" s="43">
        <v>219.6275</v>
      </c>
      <c r="CD9" s="43">
        <v>216.0925</v>
      </c>
      <c r="CE9" s="43">
        <v>216.0925</v>
      </c>
      <c r="CF9" s="43">
        <v>216.0925</v>
      </c>
      <c r="CG9" s="43">
        <v>216.0925</v>
      </c>
      <c r="CH9" s="43">
        <v>200</v>
      </c>
      <c r="CI9" s="43">
        <v>200</v>
      </c>
      <c r="CJ9" s="43">
        <v>200</v>
      </c>
      <c r="CK9" s="43">
        <v>200</v>
      </c>
      <c r="CL9" s="43">
        <v>198.64500000000001</v>
      </c>
      <c r="CM9" s="43">
        <v>198.64500000000001</v>
      </c>
      <c r="CN9" s="43">
        <v>198.64500000000001</v>
      </c>
      <c r="CO9" s="43">
        <v>198.64500000000001</v>
      </c>
      <c r="CP9" s="43">
        <v>173.5</v>
      </c>
      <c r="CQ9" s="43">
        <v>173.5</v>
      </c>
      <c r="CR9" s="43">
        <v>173.5</v>
      </c>
      <c r="CS9" s="43">
        <v>173.5</v>
      </c>
      <c r="CT9" s="44"/>
      <c r="CU9" s="44"/>
      <c r="CV9" s="44"/>
      <c r="CW9" s="45"/>
      <c r="CX9" s="46">
        <f>IF(SUM(B9:CW9)&lt;&gt;0,AVERAGEIF(B9:CW9,"&lt;&gt;"""),"")</f>
        <v>162.73322916666669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56.125999999999998</v>
      </c>
      <c r="Z15" s="71">
        <v>54.914000000000001</v>
      </c>
      <c r="AA15" s="71">
        <v>53.284999999999997</v>
      </c>
      <c r="AB15" s="71">
        <v>51.01</v>
      </c>
      <c r="AC15" s="71">
        <v>47.658999999999999</v>
      </c>
      <c r="AD15" s="71">
        <v>43.371000000000002</v>
      </c>
      <c r="AE15" s="71">
        <v>39.229999999999997</v>
      </c>
      <c r="AF15" s="71">
        <v>35.39</v>
      </c>
      <c r="AG15" s="71">
        <v>31.277999999999999</v>
      </c>
      <c r="AH15" s="71">
        <v>26.693000000000001</v>
      </c>
      <c r="AI15" s="71">
        <v>22.43</v>
      </c>
      <c r="AJ15" s="71">
        <v>18.722000000000001</v>
      </c>
      <c r="AK15" s="71">
        <v>15.282</v>
      </c>
      <c r="AL15" s="71">
        <v>11.896000000000001</v>
      </c>
      <c r="AM15" s="71">
        <v>8.7119999999999997</v>
      </c>
      <c r="AN15" s="71">
        <v>5.9089999999999998</v>
      </c>
      <c r="AO15" s="71">
        <v>3.57</v>
      </c>
      <c r="AP15" s="71">
        <v>1.6020000000000001</v>
      </c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>
        <v>0.309</v>
      </c>
      <c r="BF15" s="71">
        <v>2.1840000000000002</v>
      </c>
      <c r="BG15" s="71">
        <v>4.1360000000000001</v>
      </c>
      <c r="BH15" s="71">
        <v>6.2510000000000003</v>
      </c>
      <c r="BI15" s="71">
        <v>8.7629999999999999</v>
      </c>
      <c r="BJ15" s="71">
        <v>11.653</v>
      </c>
      <c r="BK15" s="71">
        <v>14.465999999999999</v>
      </c>
      <c r="BL15" s="71">
        <v>17.274999999999999</v>
      </c>
      <c r="BM15" s="71">
        <v>20.411000000000001</v>
      </c>
      <c r="BN15" s="71">
        <v>23.861000000000001</v>
      </c>
      <c r="BO15" s="71">
        <v>27.111999999999998</v>
      </c>
      <c r="BP15" s="71">
        <v>30.402000000000001</v>
      </c>
      <c r="BQ15" s="71">
        <v>34.228999999999999</v>
      </c>
      <c r="BR15" s="71">
        <v>38.423999999999999</v>
      </c>
      <c r="BS15" s="71">
        <v>41.972999999999999</v>
      </c>
      <c r="BT15" s="71">
        <v>44.862000000000002</v>
      </c>
      <c r="BU15" s="71">
        <v>47.637</v>
      </c>
      <c r="BV15" s="71">
        <v>50.45</v>
      </c>
      <c r="BW15" s="71">
        <v>52.744</v>
      </c>
      <c r="BX15" s="71">
        <v>54.411000000000001</v>
      </c>
      <c r="BY15" s="71">
        <v>55.618000000000002</v>
      </c>
      <c r="BZ15" s="71">
        <v>56.445999999999998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891.17400000000021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76.099999999999994</v>
      </c>
      <c r="AL17" s="71">
        <v>90.6</v>
      </c>
      <c r="AM17" s="71">
        <v>273.39999999999998</v>
      </c>
      <c r="AN17" s="71">
        <v>297.7</v>
      </c>
      <c r="AO17" s="71">
        <v>373.8</v>
      </c>
      <c r="AP17" s="71">
        <v>373.8</v>
      </c>
      <c r="AQ17" s="71">
        <v>373.8</v>
      </c>
      <c r="AR17" s="71">
        <v>330.3</v>
      </c>
      <c r="AS17" s="71">
        <v>373.8</v>
      </c>
      <c r="AT17" s="71">
        <v>330.3</v>
      </c>
      <c r="AU17" s="71">
        <v>304.3</v>
      </c>
      <c r="AV17" s="71">
        <v>353.3</v>
      </c>
      <c r="AW17" s="71">
        <v>353.3</v>
      </c>
      <c r="AX17" s="71">
        <v>374.6</v>
      </c>
      <c r="AY17" s="71">
        <v>389.4</v>
      </c>
      <c r="AZ17" s="71">
        <v>358.68</v>
      </c>
      <c r="BA17" s="71">
        <v>338.28</v>
      </c>
      <c r="BB17" s="71">
        <v>230.7</v>
      </c>
      <c r="BC17" s="71">
        <v>234</v>
      </c>
      <c r="BD17" s="71">
        <v>234</v>
      </c>
      <c r="BE17" s="71">
        <v>195</v>
      </c>
      <c r="BF17" s="71">
        <v>43.5</v>
      </c>
      <c r="BG17" s="71">
        <v>23</v>
      </c>
      <c r="BH17" s="71"/>
      <c r="BI17" s="71"/>
      <c r="BJ17" s="71">
        <v>23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1587.1650000000002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56.125999999999998</v>
      </c>
      <c r="Z18" s="77">
        <f t="shared" si="0"/>
        <v>54.914000000000001</v>
      </c>
      <c r="AA18" s="77">
        <f t="shared" si="0"/>
        <v>53.284999999999997</v>
      </c>
      <c r="AB18" s="77">
        <f t="shared" si="0"/>
        <v>51.01</v>
      </c>
      <c r="AC18" s="77">
        <f t="shared" si="0"/>
        <v>47.658999999999999</v>
      </c>
      <c r="AD18" s="77">
        <f t="shared" si="0"/>
        <v>43.371000000000002</v>
      </c>
      <c r="AE18" s="77">
        <f t="shared" si="0"/>
        <v>39.229999999999997</v>
      </c>
      <c r="AF18" s="77">
        <f t="shared" si="0"/>
        <v>35.39</v>
      </c>
      <c r="AG18" s="77">
        <f t="shared" si="0"/>
        <v>31.277999999999999</v>
      </c>
      <c r="AH18" s="77">
        <f t="shared" si="0"/>
        <v>26.693000000000001</v>
      </c>
      <c r="AI18" s="77">
        <f t="shared" si="0"/>
        <v>22.43</v>
      </c>
      <c r="AJ18" s="77">
        <f t="shared" si="0"/>
        <v>18.722000000000001</v>
      </c>
      <c r="AK18" s="77">
        <f t="shared" si="0"/>
        <v>91.381999999999991</v>
      </c>
      <c r="AL18" s="77">
        <f t="shared" si="0"/>
        <v>102.496</v>
      </c>
      <c r="AM18" s="77">
        <f t="shared" si="0"/>
        <v>282.11199999999997</v>
      </c>
      <c r="AN18" s="77">
        <f t="shared" si="0"/>
        <v>303.60899999999998</v>
      </c>
      <c r="AO18" s="77">
        <f t="shared" si="0"/>
        <v>377.37</v>
      </c>
      <c r="AP18" s="77">
        <f t="shared" si="0"/>
        <v>375.40199999999999</v>
      </c>
      <c r="AQ18" s="77">
        <f t="shared" si="0"/>
        <v>373.8</v>
      </c>
      <c r="AR18" s="77">
        <f t="shared" si="0"/>
        <v>330.3</v>
      </c>
      <c r="AS18" s="77">
        <f t="shared" si="0"/>
        <v>373.8</v>
      </c>
      <c r="AT18" s="77">
        <f t="shared" si="0"/>
        <v>330.3</v>
      </c>
      <c r="AU18" s="77">
        <f t="shared" si="0"/>
        <v>304.3</v>
      </c>
      <c r="AV18" s="77">
        <f t="shared" si="0"/>
        <v>353.3</v>
      </c>
      <c r="AW18" s="77">
        <f t="shared" si="0"/>
        <v>353.3</v>
      </c>
      <c r="AX18" s="77">
        <f t="shared" si="0"/>
        <v>374.6</v>
      </c>
      <c r="AY18" s="77">
        <f t="shared" si="0"/>
        <v>389.4</v>
      </c>
      <c r="AZ18" s="77">
        <f t="shared" si="0"/>
        <v>358.68</v>
      </c>
      <c r="BA18" s="77">
        <f t="shared" si="0"/>
        <v>338.28</v>
      </c>
      <c r="BB18" s="77">
        <f t="shared" si="0"/>
        <v>230.7</v>
      </c>
      <c r="BC18" s="77">
        <f t="shared" si="0"/>
        <v>234</v>
      </c>
      <c r="BD18" s="77">
        <f t="shared" si="0"/>
        <v>234</v>
      </c>
      <c r="BE18" s="77">
        <f t="shared" si="0"/>
        <v>195.309</v>
      </c>
      <c r="BF18" s="77">
        <f t="shared" si="0"/>
        <v>45.683999999999997</v>
      </c>
      <c r="BG18" s="77">
        <f t="shared" si="0"/>
        <v>27.135999999999999</v>
      </c>
      <c r="BH18" s="77">
        <f t="shared" si="0"/>
        <v>6.2510000000000003</v>
      </c>
      <c r="BI18" s="77">
        <f t="shared" si="0"/>
        <v>8.7629999999999999</v>
      </c>
      <c r="BJ18" s="77">
        <f t="shared" si="0"/>
        <v>34.652999999999999</v>
      </c>
      <c r="BK18" s="77">
        <f t="shared" si="0"/>
        <v>14.465999999999999</v>
      </c>
      <c r="BL18" s="77">
        <f t="shared" si="0"/>
        <v>17.274999999999999</v>
      </c>
      <c r="BM18" s="77">
        <f t="shared" si="0"/>
        <v>20.411000000000001</v>
      </c>
      <c r="BN18" s="77">
        <f t="shared" si="0"/>
        <v>23.861000000000001</v>
      </c>
      <c r="BO18" s="77">
        <f t="shared" ref="BO18:CW18" si="1">SUM(BO11:BO17)</f>
        <v>27.111999999999998</v>
      </c>
      <c r="BP18" s="77">
        <f t="shared" si="1"/>
        <v>30.402000000000001</v>
      </c>
      <c r="BQ18" s="77">
        <f t="shared" si="1"/>
        <v>34.228999999999999</v>
      </c>
      <c r="BR18" s="77">
        <f t="shared" si="1"/>
        <v>38.423999999999999</v>
      </c>
      <c r="BS18" s="77">
        <f t="shared" si="1"/>
        <v>41.972999999999999</v>
      </c>
      <c r="BT18" s="77">
        <f t="shared" si="1"/>
        <v>44.862000000000002</v>
      </c>
      <c r="BU18" s="77">
        <f t="shared" si="1"/>
        <v>47.637</v>
      </c>
      <c r="BV18" s="77">
        <f t="shared" si="1"/>
        <v>50.45</v>
      </c>
      <c r="BW18" s="77">
        <f t="shared" si="1"/>
        <v>52.744</v>
      </c>
      <c r="BX18" s="77">
        <f t="shared" si="1"/>
        <v>54.411000000000001</v>
      </c>
      <c r="BY18" s="77">
        <f t="shared" si="1"/>
        <v>55.618000000000002</v>
      </c>
      <c r="BZ18" s="77">
        <f t="shared" si="1"/>
        <v>56.445999999999998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2478.3390000000004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682.57100000000003</v>
      </c>
      <c r="C21" s="88">
        <v>682.31299999999999</v>
      </c>
      <c r="D21" s="88">
        <v>682.93899999999996</v>
      </c>
      <c r="E21" s="88">
        <v>683.04</v>
      </c>
      <c r="F21" s="88">
        <v>702.23699999999997</v>
      </c>
      <c r="G21" s="88">
        <v>701.75400000000002</v>
      </c>
      <c r="H21" s="88">
        <v>701.66399999999999</v>
      </c>
      <c r="I21" s="88">
        <v>701.697</v>
      </c>
      <c r="J21" s="88">
        <v>728.08799999999997</v>
      </c>
      <c r="K21" s="88">
        <v>727.88699999999994</v>
      </c>
      <c r="L21" s="88">
        <v>728.11599999999999</v>
      </c>
      <c r="M21" s="88">
        <v>727.92399999999998</v>
      </c>
      <c r="N21" s="88">
        <v>713.22299999999996</v>
      </c>
      <c r="O21" s="88">
        <v>713.245</v>
      </c>
      <c r="P21" s="88">
        <v>713.05499999999995</v>
      </c>
      <c r="Q21" s="88">
        <v>712.48400000000004</v>
      </c>
      <c r="R21" s="88">
        <v>729.87800000000004</v>
      </c>
      <c r="S21" s="88">
        <v>729.59900000000005</v>
      </c>
      <c r="T21" s="88">
        <v>729.24199999999996</v>
      </c>
      <c r="U21" s="88">
        <v>728.74</v>
      </c>
      <c r="V21" s="88">
        <v>698.01700000000005</v>
      </c>
      <c r="W21" s="88">
        <v>697.64300000000003</v>
      </c>
      <c r="X21" s="88">
        <v>697.67499999999995</v>
      </c>
      <c r="Y21" s="88">
        <v>698.39800000000002</v>
      </c>
      <c r="Z21" s="88">
        <v>703.07100000000003</v>
      </c>
      <c r="AA21" s="88">
        <v>702.77599999999995</v>
      </c>
      <c r="AB21" s="88">
        <v>702.548</v>
      </c>
      <c r="AC21" s="88">
        <v>702.87900000000002</v>
      </c>
      <c r="AD21" s="88">
        <v>696.37</v>
      </c>
      <c r="AE21" s="88">
        <v>696.46799999999996</v>
      </c>
      <c r="AF21" s="88">
        <v>696.03099999999995</v>
      </c>
      <c r="AG21" s="88">
        <v>696.10199999999998</v>
      </c>
      <c r="AH21" s="88">
        <v>692.65200000000004</v>
      </c>
      <c r="AI21" s="88">
        <v>692.88400000000001</v>
      </c>
      <c r="AJ21" s="88">
        <v>692.36099999999999</v>
      </c>
      <c r="AK21" s="88">
        <v>691.91700000000003</v>
      </c>
      <c r="AL21" s="88">
        <v>691.27300000000002</v>
      </c>
      <c r="AM21" s="88">
        <v>691.096</v>
      </c>
      <c r="AN21" s="88">
        <v>697.24699999999996</v>
      </c>
      <c r="AO21" s="88">
        <v>695.61699999999996</v>
      </c>
      <c r="AP21" s="88">
        <v>696.50199999999995</v>
      </c>
      <c r="AQ21" s="88">
        <v>697.78200000000004</v>
      </c>
      <c r="AR21" s="88">
        <v>695.36400000000003</v>
      </c>
      <c r="AS21" s="88">
        <v>695.91099999999994</v>
      </c>
      <c r="AT21" s="88">
        <v>713.29600000000005</v>
      </c>
      <c r="AU21" s="88">
        <v>713.09</v>
      </c>
      <c r="AV21" s="88">
        <v>712.16499999999996</v>
      </c>
      <c r="AW21" s="88">
        <v>712.18499999999995</v>
      </c>
      <c r="AX21" s="88">
        <v>706.17399999999998</v>
      </c>
      <c r="AY21" s="88">
        <v>706.79300000000001</v>
      </c>
      <c r="AZ21" s="88">
        <v>706.52800000000002</v>
      </c>
      <c r="BA21" s="88">
        <v>706.49599999999998</v>
      </c>
      <c r="BB21" s="88">
        <v>714.28399999999999</v>
      </c>
      <c r="BC21" s="88">
        <v>714.452</v>
      </c>
      <c r="BD21" s="88">
        <v>714.58399999999995</v>
      </c>
      <c r="BE21" s="88">
        <v>714.37599999999998</v>
      </c>
      <c r="BF21" s="88">
        <v>718.93399999999997</v>
      </c>
      <c r="BG21" s="88">
        <v>718.36900000000003</v>
      </c>
      <c r="BH21" s="88">
        <v>718.95699999999999</v>
      </c>
      <c r="BI21" s="88">
        <v>719.86500000000001</v>
      </c>
      <c r="BJ21" s="88">
        <v>714.36300000000006</v>
      </c>
      <c r="BK21" s="88">
        <v>714.29700000000003</v>
      </c>
      <c r="BL21" s="88">
        <v>715.428</v>
      </c>
      <c r="BM21" s="88">
        <v>716.14700000000005</v>
      </c>
      <c r="BN21" s="88">
        <v>728.29100000000005</v>
      </c>
      <c r="BO21" s="88">
        <v>728.68499999999995</v>
      </c>
      <c r="BP21" s="88">
        <v>732.82899999999995</v>
      </c>
      <c r="BQ21" s="88">
        <v>731.88699999999994</v>
      </c>
      <c r="BR21" s="88">
        <v>723.41200000000003</v>
      </c>
      <c r="BS21" s="88">
        <v>723.97199999999998</v>
      </c>
      <c r="BT21" s="88">
        <v>724.47</v>
      </c>
      <c r="BU21" s="88">
        <v>724.19799999999998</v>
      </c>
      <c r="BV21" s="88">
        <v>724.39599999999996</v>
      </c>
      <c r="BW21" s="88">
        <v>716.05899999999997</v>
      </c>
      <c r="BX21" s="88">
        <v>716.86099999999999</v>
      </c>
      <c r="BY21" s="88">
        <v>717.07899999999995</v>
      </c>
      <c r="BZ21" s="88">
        <v>695.53800000000001</v>
      </c>
      <c r="CA21" s="88">
        <v>696.32399999999996</v>
      </c>
      <c r="CB21" s="88">
        <v>696.38199999999995</v>
      </c>
      <c r="CC21" s="88">
        <v>696.55700000000002</v>
      </c>
      <c r="CD21" s="88">
        <v>695.93100000000004</v>
      </c>
      <c r="CE21" s="88">
        <v>696.22199999999998</v>
      </c>
      <c r="CF21" s="88">
        <v>696.43</v>
      </c>
      <c r="CG21" s="88">
        <v>696.06899999999996</v>
      </c>
      <c r="CH21" s="88">
        <v>692.94399999999996</v>
      </c>
      <c r="CI21" s="88">
        <v>692.64099999999996</v>
      </c>
      <c r="CJ21" s="88">
        <v>691.87199999999996</v>
      </c>
      <c r="CK21" s="88">
        <v>690.79499999999996</v>
      </c>
      <c r="CL21" s="88">
        <v>693.55</v>
      </c>
      <c r="CM21" s="88">
        <v>692.57899999999995</v>
      </c>
      <c r="CN21" s="88">
        <v>691.93600000000004</v>
      </c>
      <c r="CO21" s="88">
        <v>691.74300000000005</v>
      </c>
      <c r="CP21" s="88">
        <v>689.38300000000004</v>
      </c>
      <c r="CQ21" s="88">
        <v>689.49699999999996</v>
      </c>
      <c r="CR21" s="88">
        <v>689.47199999999998</v>
      </c>
      <c r="CS21" s="88">
        <v>689.62900000000002</v>
      </c>
      <c r="CT21" s="89"/>
      <c r="CU21" s="89"/>
      <c r="CV21" s="89"/>
      <c r="CW21" s="90"/>
      <c r="CX21" s="91">
        <f t="array" ref="CX21">SUMPRODUCT(B21:CW21*0.25)</f>
        <v>16941.673999999995</v>
      </c>
    </row>
    <row r="22" spans="1:102" ht="24.95" customHeight="1" x14ac:dyDescent="0.2">
      <c r="A22" s="92" t="s">
        <v>18</v>
      </c>
      <c r="B22" s="93">
        <v>1206.0640000000001</v>
      </c>
      <c r="C22" s="94">
        <v>1201.193</v>
      </c>
      <c r="D22" s="94">
        <v>1196.933</v>
      </c>
      <c r="E22" s="94">
        <v>1192.556</v>
      </c>
      <c r="F22" s="94">
        <v>1168.7919999999999</v>
      </c>
      <c r="G22" s="94">
        <v>1164.028</v>
      </c>
      <c r="H22" s="94">
        <v>1162.8140000000001</v>
      </c>
      <c r="I22" s="94">
        <v>1161.2650000000001</v>
      </c>
      <c r="J22" s="94">
        <v>1150.4390000000001</v>
      </c>
      <c r="K22" s="94">
        <v>1149.788</v>
      </c>
      <c r="L22" s="94">
        <v>1150.211</v>
      </c>
      <c r="M22" s="94">
        <v>1149.5129999999999</v>
      </c>
      <c r="N22" s="94">
        <v>1153.395</v>
      </c>
      <c r="O22" s="94">
        <v>1155.2919999999999</v>
      </c>
      <c r="P22" s="94">
        <v>1157.884</v>
      </c>
      <c r="Q22" s="94">
        <v>1160.7570000000001</v>
      </c>
      <c r="R22" s="94">
        <v>1185.08</v>
      </c>
      <c r="S22" s="94">
        <v>1190.819</v>
      </c>
      <c r="T22" s="94">
        <v>1197.9059999999999</v>
      </c>
      <c r="U22" s="94">
        <v>1212.3510000000001</v>
      </c>
      <c r="V22" s="94">
        <v>1276.732</v>
      </c>
      <c r="W22" s="94">
        <v>1302.702</v>
      </c>
      <c r="X22" s="94">
        <v>1317.9280000000001</v>
      </c>
      <c r="Y22" s="94">
        <v>1332.32</v>
      </c>
      <c r="Z22" s="94">
        <v>1440.3</v>
      </c>
      <c r="AA22" s="94">
        <v>1464.076</v>
      </c>
      <c r="AB22" s="94">
        <v>1484.5129999999999</v>
      </c>
      <c r="AC22" s="94">
        <v>1497.5219999999999</v>
      </c>
      <c r="AD22" s="94">
        <v>1567.9680000000001</v>
      </c>
      <c r="AE22" s="94">
        <v>1576.5909999999999</v>
      </c>
      <c r="AF22" s="94">
        <v>1583.1469999999999</v>
      </c>
      <c r="AG22" s="94">
        <v>1588.8230000000001</v>
      </c>
      <c r="AH22" s="94">
        <v>1657.4159999999999</v>
      </c>
      <c r="AI22" s="94">
        <v>1661.183</v>
      </c>
      <c r="AJ22" s="94">
        <v>1635.499</v>
      </c>
      <c r="AK22" s="94">
        <v>1632.2940000000001</v>
      </c>
      <c r="AL22" s="94">
        <v>1661.8140000000001</v>
      </c>
      <c r="AM22" s="94">
        <v>1658.5350000000001</v>
      </c>
      <c r="AN22" s="94">
        <v>1654.2809999999999</v>
      </c>
      <c r="AO22" s="94">
        <v>1650.1410000000001</v>
      </c>
      <c r="AP22" s="94">
        <v>1629.124</v>
      </c>
      <c r="AQ22" s="94">
        <v>1652.4870000000001</v>
      </c>
      <c r="AR22" s="94">
        <v>1647.2049999999999</v>
      </c>
      <c r="AS22" s="94">
        <v>1638.6120000000001</v>
      </c>
      <c r="AT22" s="94">
        <v>1650.5440000000001</v>
      </c>
      <c r="AU22" s="94">
        <v>1654.848</v>
      </c>
      <c r="AV22" s="94">
        <v>1652.8489999999999</v>
      </c>
      <c r="AW22" s="94">
        <v>1653.8119999999999</v>
      </c>
      <c r="AX22" s="94">
        <v>1643.856</v>
      </c>
      <c r="AY22" s="94">
        <v>1649.855</v>
      </c>
      <c r="AZ22" s="94">
        <v>1650.086</v>
      </c>
      <c r="BA22" s="94">
        <v>1633.8340000000001</v>
      </c>
      <c r="BB22" s="94">
        <v>1610.0730000000001</v>
      </c>
      <c r="BC22" s="94">
        <v>1610.4290000000001</v>
      </c>
      <c r="BD22" s="94">
        <v>1604.0640000000001</v>
      </c>
      <c r="BE22" s="94">
        <v>1595.7850000000001</v>
      </c>
      <c r="BF22" s="94">
        <v>1580.472</v>
      </c>
      <c r="BG22" s="94">
        <v>1571.06</v>
      </c>
      <c r="BH22" s="94">
        <v>1567.2159999999999</v>
      </c>
      <c r="BI22" s="94">
        <v>1562.3340000000001</v>
      </c>
      <c r="BJ22" s="94">
        <v>1551.7449999999999</v>
      </c>
      <c r="BK22" s="94">
        <v>1548.5509999999999</v>
      </c>
      <c r="BL22" s="94">
        <v>1551.386</v>
      </c>
      <c r="BM22" s="94">
        <v>1552.722</v>
      </c>
      <c r="BN22" s="94">
        <v>1541.8389999999999</v>
      </c>
      <c r="BO22" s="94">
        <v>1551.951</v>
      </c>
      <c r="BP22" s="94">
        <v>1556.489</v>
      </c>
      <c r="BQ22" s="94">
        <v>1560.259</v>
      </c>
      <c r="BR22" s="94">
        <v>1559.4829999999999</v>
      </c>
      <c r="BS22" s="94">
        <v>1565.424</v>
      </c>
      <c r="BT22" s="94">
        <v>1569.5940000000001</v>
      </c>
      <c r="BU22" s="94">
        <v>1575.8879999999999</v>
      </c>
      <c r="BV22" s="94">
        <v>1550.3520000000001</v>
      </c>
      <c r="BW22" s="94">
        <v>1553.2270000000001</v>
      </c>
      <c r="BX22" s="94">
        <v>1555.37</v>
      </c>
      <c r="BY22" s="94">
        <v>1556.2529999999999</v>
      </c>
      <c r="BZ22" s="94">
        <v>1542.829</v>
      </c>
      <c r="CA22" s="94">
        <v>1537.577</v>
      </c>
      <c r="CB22" s="94">
        <v>1529.9559999999999</v>
      </c>
      <c r="CC22" s="94">
        <v>1518.4749999999999</v>
      </c>
      <c r="CD22" s="94">
        <v>1455.721</v>
      </c>
      <c r="CE22" s="94">
        <v>1437.413</v>
      </c>
      <c r="CF22" s="94">
        <v>1420.3520000000001</v>
      </c>
      <c r="CG22" s="94">
        <v>1398.953</v>
      </c>
      <c r="CH22" s="94">
        <v>1362.0060000000001</v>
      </c>
      <c r="CI22" s="94">
        <v>1349.079</v>
      </c>
      <c r="CJ22" s="94">
        <v>1337.9659999999999</v>
      </c>
      <c r="CK22" s="94">
        <v>1312.5129999999999</v>
      </c>
      <c r="CL22" s="94">
        <v>1283.8119999999999</v>
      </c>
      <c r="CM22" s="94">
        <v>1274.008</v>
      </c>
      <c r="CN22" s="94">
        <v>1265.2719999999999</v>
      </c>
      <c r="CO22" s="94">
        <v>1258.087</v>
      </c>
      <c r="CP22" s="94">
        <v>1258.174</v>
      </c>
      <c r="CQ22" s="94">
        <v>1253.3589999999999</v>
      </c>
      <c r="CR22" s="94">
        <v>1246.403</v>
      </c>
      <c r="CS22" s="94">
        <v>1241.308</v>
      </c>
      <c r="CT22" s="95"/>
      <c r="CU22" s="95"/>
      <c r="CV22" s="95"/>
      <c r="CW22" s="96"/>
      <c r="CX22" s="97">
        <f t="array" ref="CX22">SUMPRODUCT(B22:CW22*0.25)</f>
        <v>34688.301499999994</v>
      </c>
    </row>
    <row r="23" spans="1:102" ht="24.95" customHeight="1" x14ac:dyDescent="0.2">
      <c r="A23" s="92" t="s">
        <v>19</v>
      </c>
      <c r="B23" s="98">
        <v>3830.7829999999999</v>
      </c>
      <c r="C23" s="99">
        <v>3776.373</v>
      </c>
      <c r="D23" s="99">
        <v>3749.5549999999998</v>
      </c>
      <c r="E23" s="99">
        <v>3674.4250000000002</v>
      </c>
      <c r="F23" s="99">
        <v>3559.7890000000002</v>
      </c>
      <c r="G23" s="99">
        <v>3497.7240000000002</v>
      </c>
      <c r="H23" s="99">
        <v>3445.6170000000002</v>
      </c>
      <c r="I23" s="99">
        <v>3428.58</v>
      </c>
      <c r="J23" s="99">
        <v>3368.95</v>
      </c>
      <c r="K23" s="99">
        <v>3309.998</v>
      </c>
      <c r="L23" s="99">
        <v>3277.473</v>
      </c>
      <c r="M23" s="99">
        <v>3248.6439999999998</v>
      </c>
      <c r="N23" s="99">
        <v>3215.4380000000001</v>
      </c>
      <c r="O23" s="99">
        <v>3202.8330000000001</v>
      </c>
      <c r="P23" s="99">
        <v>3180.0479999999998</v>
      </c>
      <c r="Q23" s="99">
        <v>3179.8580000000002</v>
      </c>
      <c r="R23" s="99">
        <v>3147.5140000000001</v>
      </c>
      <c r="S23" s="99">
        <v>3132.1439999999998</v>
      </c>
      <c r="T23" s="99">
        <v>3144.6460000000002</v>
      </c>
      <c r="U23" s="99">
        <v>3153.1790000000001</v>
      </c>
      <c r="V23" s="99">
        <v>3156.6570000000002</v>
      </c>
      <c r="W23" s="99">
        <v>3167.768</v>
      </c>
      <c r="X23" s="99">
        <v>3171.049</v>
      </c>
      <c r="Y23" s="99">
        <v>3189.4969999999998</v>
      </c>
      <c r="Z23" s="99">
        <v>3261.3180000000002</v>
      </c>
      <c r="AA23" s="99">
        <v>3287.5149999999999</v>
      </c>
      <c r="AB23" s="99">
        <v>3377.42</v>
      </c>
      <c r="AC23" s="99">
        <v>3501.6239999999998</v>
      </c>
      <c r="AD23" s="99">
        <v>3593.4810000000002</v>
      </c>
      <c r="AE23" s="99">
        <v>3721.4670000000001</v>
      </c>
      <c r="AF23" s="99">
        <v>3862.4810000000002</v>
      </c>
      <c r="AG23" s="99">
        <v>3988.7289999999998</v>
      </c>
      <c r="AH23" s="99">
        <v>4103.8720000000003</v>
      </c>
      <c r="AI23" s="99">
        <v>4225.8</v>
      </c>
      <c r="AJ23" s="99">
        <v>4247.9589999999998</v>
      </c>
      <c r="AK23" s="99">
        <v>4329.3320000000003</v>
      </c>
      <c r="AL23" s="99">
        <v>4403.8149999999996</v>
      </c>
      <c r="AM23" s="99">
        <v>4477.9790000000003</v>
      </c>
      <c r="AN23" s="99">
        <v>4545.2190000000001</v>
      </c>
      <c r="AO23" s="99">
        <v>4599.067</v>
      </c>
      <c r="AP23" s="99">
        <v>4622.7780000000002</v>
      </c>
      <c r="AQ23" s="99">
        <v>4664.26</v>
      </c>
      <c r="AR23" s="99">
        <v>4685.1589999999997</v>
      </c>
      <c r="AS23" s="99">
        <v>4701.3530000000001</v>
      </c>
      <c r="AT23" s="99">
        <v>4772.1899999999996</v>
      </c>
      <c r="AU23" s="99">
        <v>4842.6279999999997</v>
      </c>
      <c r="AV23" s="99">
        <v>4873.9690000000001</v>
      </c>
      <c r="AW23" s="99">
        <v>4937.4319999999998</v>
      </c>
      <c r="AX23" s="99">
        <v>5026.174</v>
      </c>
      <c r="AY23" s="99">
        <v>5082.9059999999999</v>
      </c>
      <c r="AZ23" s="99">
        <v>5126.8639999999996</v>
      </c>
      <c r="BA23" s="99">
        <v>5168.42</v>
      </c>
      <c r="BB23" s="99">
        <v>5260.384</v>
      </c>
      <c r="BC23" s="99">
        <v>5306.21</v>
      </c>
      <c r="BD23" s="99">
        <v>5315.9009999999998</v>
      </c>
      <c r="BE23" s="99">
        <v>5321.192</v>
      </c>
      <c r="BF23" s="99">
        <v>5359.4549999999999</v>
      </c>
      <c r="BG23" s="99">
        <v>5342.8890000000001</v>
      </c>
      <c r="BH23" s="99">
        <v>5319.1379999999999</v>
      </c>
      <c r="BI23" s="99">
        <v>5297.82</v>
      </c>
      <c r="BJ23" s="99">
        <v>5328.9889999999996</v>
      </c>
      <c r="BK23" s="99">
        <v>5315.8130000000001</v>
      </c>
      <c r="BL23" s="99">
        <v>5308.759</v>
      </c>
      <c r="BM23" s="99">
        <v>5224.9639999999999</v>
      </c>
      <c r="BN23" s="99">
        <v>5358.0339999999997</v>
      </c>
      <c r="BO23" s="99">
        <v>5315.8710000000001</v>
      </c>
      <c r="BP23" s="99">
        <v>5240.5990000000002</v>
      </c>
      <c r="BQ23" s="99">
        <v>5241.5950000000003</v>
      </c>
      <c r="BR23" s="99">
        <v>5387.9690000000001</v>
      </c>
      <c r="BS23" s="99">
        <v>5353.0249999999996</v>
      </c>
      <c r="BT23" s="99">
        <v>5252.4470000000001</v>
      </c>
      <c r="BU23" s="99">
        <v>5227.3869999999997</v>
      </c>
      <c r="BV23" s="99">
        <v>5266.625</v>
      </c>
      <c r="BW23" s="99">
        <v>5158.5259999999998</v>
      </c>
      <c r="BX23" s="99">
        <v>5218.8810000000003</v>
      </c>
      <c r="BY23" s="99">
        <v>5205.7129999999997</v>
      </c>
      <c r="BZ23" s="99">
        <v>5232.049</v>
      </c>
      <c r="CA23" s="99">
        <v>5224.0209999999997</v>
      </c>
      <c r="CB23" s="99">
        <v>5210.6670000000004</v>
      </c>
      <c r="CC23" s="99">
        <v>5201.9790000000003</v>
      </c>
      <c r="CD23" s="99">
        <v>5238.5770000000002</v>
      </c>
      <c r="CE23" s="99">
        <v>5214.4840000000004</v>
      </c>
      <c r="CF23" s="99">
        <v>5208.5910000000003</v>
      </c>
      <c r="CG23" s="99">
        <v>5091.63</v>
      </c>
      <c r="CH23" s="99">
        <v>5054.366</v>
      </c>
      <c r="CI23" s="99">
        <v>4967.4430000000002</v>
      </c>
      <c r="CJ23" s="99">
        <v>4933.8549999999996</v>
      </c>
      <c r="CK23" s="99">
        <v>4824.6270000000004</v>
      </c>
      <c r="CL23" s="99">
        <v>4721.7299999999996</v>
      </c>
      <c r="CM23" s="99">
        <v>4625.9260000000004</v>
      </c>
      <c r="CN23" s="99">
        <v>4569.4570000000003</v>
      </c>
      <c r="CO23" s="99">
        <v>4456.57</v>
      </c>
      <c r="CP23" s="99">
        <v>4402.549</v>
      </c>
      <c r="CQ23" s="99">
        <v>4285.3190000000004</v>
      </c>
      <c r="CR23" s="99">
        <v>4225.8379999999997</v>
      </c>
      <c r="CS23" s="99">
        <v>4171.5410000000002</v>
      </c>
      <c r="CT23" s="100"/>
      <c r="CU23" s="100"/>
      <c r="CV23" s="100"/>
      <c r="CW23" s="96"/>
      <c r="CX23" s="97">
        <f t="array" ref="CX23">SUMPRODUCT(B23:CW23*0.25)</f>
        <v>106507.28949999998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5.798</v>
      </c>
      <c r="AR24" s="99">
        <v>241.679</v>
      </c>
      <c r="AS24" s="99">
        <v>374.57900000000001</v>
      </c>
      <c r="AT24" s="99">
        <v>470</v>
      </c>
      <c r="AU24" s="99">
        <v>470</v>
      </c>
      <c r="AV24" s="99">
        <v>470</v>
      </c>
      <c r="AW24" s="99">
        <v>470</v>
      </c>
      <c r="AX24" s="99">
        <v>434.63600000000002</v>
      </c>
      <c r="AY24" s="99">
        <v>376.51</v>
      </c>
      <c r="AZ24" s="99">
        <v>351.45600000000002</v>
      </c>
      <c r="BA24" s="99">
        <v>321.839</v>
      </c>
      <c r="BB24" s="99">
        <v>314.63</v>
      </c>
      <c r="BC24" s="99">
        <v>220</v>
      </c>
      <c r="BD24" s="99">
        <v>135.202</v>
      </c>
      <c r="BE24" s="99">
        <v>116.777</v>
      </c>
      <c r="BF24" s="99">
        <v>32.034999999999997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1201.2852500000001</v>
      </c>
    </row>
    <row r="25" spans="1:102" ht="24.95" customHeight="1" x14ac:dyDescent="0.2">
      <c r="A25" s="104" t="s">
        <v>21</v>
      </c>
      <c r="B25" s="94">
        <v>143</v>
      </c>
      <c r="C25" s="94">
        <v>141</v>
      </c>
      <c r="D25" s="94">
        <v>139</v>
      </c>
      <c r="E25" s="94">
        <v>137</v>
      </c>
      <c r="F25" s="94">
        <v>135</v>
      </c>
      <c r="G25" s="94">
        <v>134</v>
      </c>
      <c r="H25" s="94">
        <v>132</v>
      </c>
      <c r="I25" s="94">
        <v>131</v>
      </c>
      <c r="J25" s="94">
        <v>130</v>
      </c>
      <c r="K25" s="94">
        <v>129</v>
      </c>
      <c r="L25" s="94">
        <v>128</v>
      </c>
      <c r="M25" s="94">
        <v>127</v>
      </c>
      <c r="N25" s="94">
        <v>127</v>
      </c>
      <c r="O25" s="94">
        <v>126</v>
      </c>
      <c r="P25" s="94">
        <v>125</v>
      </c>
      <c r="Q25" s="94">
        <v>125</v>
      </c>
      <c r="R25" s="94">
        <v>125</v>
      </c>
      <c r="S25" s="94">
        <v>125</v>
      </c>
      <c r="T25" s="94">
        <v>125</v>
      </c>
      <c r="U25" s="94">
        <v>126</v>
      </c>
      <c r="V25" s="94">
        <v>127</v>
      </c>
      <c r="W25" s="94">
        <v>128</v>
      </c>
      <c r="X25" s="94">
        <v>128</v>
      </c>
      <c r="Y25" s="94">
        <v>129</v>
      </c>
      <c r="Z25" s="94">
        <v>130</v>
      </c>
      <c r="AA25" s="94">
        <v>130</v>
      </c>
      <c r="AB25" s="94">
        <v>130</v>
      </c>
      <c r="AC25" s="94">
        <v>129</v>
      </c>
      <c r="AD25" s="94">
        <v>127</v>
      </c>
      <c r="AE25" s="94">
        <v>125</v>
      </c>
      <c r="AF25" s="94">
        <v>121</v>
      </c>
      <c r="AG25" s="94">
        <v>117</v>
      </c>
      <c r="AH25" s="94">
        <v>113</v>
      </c>
      <c r="AI25" s="94">
        <v>108</v>
      </c>
      <c r="AJ25" s="94">
        <v>104</v>
      </c>
      <c r="AK25" s="94">
        <v>99</v>
      </c>
      <c r="AL25" s="94">
        <v>95</v>
      </c>
      <c r="AM25" s="94">
        <v>91</v>
      </c>
      <c r="AN25" s="94">
        <v>88</v>
      </c>
      <c r="AO25" s="94">
        <v>85</v>
      </c>
      <c r="AP25" s="94">
        <v>83</v>
      </c>
      <c r="AQ25" s="94">
        <v>81</v>
      </c>
      <c r="AR25" s="94">
        <v>80</v>
      </c>
      <c r="AS25" s="94">
        <v>79</v>
      </c>
      <c r="AT25" s="94">
        <v>79</v>
      </c>
      <c r="AU25" s="94">
        <v>78</v>
      </c>
      <c r="AV25" s="94">
        <v>79</v>
      </c>
      <c r="AW25" s="94">
        <v>79</v>
      </c>
      <c r="AX25" s="94">
        <v>80</v>
      </c>
      <c r="AY25" s="94">
        <v>81</v>
      </c>
      <c r="AZ25" s="94">
        <v>81</v>
      </c>
      <c r="BA25" s="94">
        <v>82</v>
      </c>
      <c r="BB25" s="94">
        <v>82</v>
      </c>
      <c r="BC25" s="94">
        <v>82</v>
      </c>
      <c r="BD25" s="94">
        <v>83</v>
      </c>
      <c r="BE25" s="94">
        <v>84</v>
      </c>
      <c r="BF25" s="94">
        <v>85</v>
      </c>
      <c r="BG25" s="94">
        <v>87</v>
      </c>
      <c r="BH25" s="94">
        <v>89</v>
      </c>
      <c r="BI25" s="94">
        <v>92</v>
      </c>
      <c r="BJ25" s="94">
        <v>96</v>
      </c>
      <c r="BK25" s="94">
        <v>100</v>
      </c>
      <c r="BL25" s="94">
        <v>104</v>
      </c>
      <c r="BM25" s="94">
        <v>109</v>
      </c>
      <c r="BN25" s="94">
        <v>115</v>
      </c>
      <c r="BO25" s="94">
        <v>122</v>
      </c>
      <c r="BP25" s="94">
        <v>129</v>
      </c>
      <c r="BQ25" s="94">
        <v>136</v>
      </c>
      <c r="BR25" s="94">
        <v>145</v>
      </c>
      <c r="BS25" s="94">
        <v>152</v>
      </c>
      <c r="BT25" s="94">
        <v>160</v>
      </c>
      <c r="BU25" s="94">
        <v>166</v>
      </c>
      <c r="BV25" s="94">
        <v>173</v>
      </c>
      <c r="BW25" s="94">
        <v>178</v>
      </c>
      <c r="BX25" s="94">
        <v>182</v>
      </c>
      <c r="BY25" s="94">
        <v>185</v>
      </c>
      <c r="BZ25" s="94">
        <v>187</v>
      </c>
      <c r="CA25" s="94">
        <v>188</v>
      </c>
      <c r="CB25" s="94">
        <v>188</v>
      </c>
      <c r="CC25" s="94">
        <v>187</v>
      </c>
      <c r="CD25" s="94">
        <v>186</v>
      </c>
      <c r="CE25" s="94">
        <v>184</v>
      </c>
      <c r="CF25" s="94">
        <v>182</v>
      </c>
      <c r="CG25" s="94">
        <v>179</v>
      </c>
      <c r="CH25" s="94">
        <v>176</v>
      </c>
      <c r="CI25" s="94">
        <v>173</v>
      </c>
      <c r="CJ25" s="94">
        <v>170</v>
      </c>
      <c r="CK25" s="94">
        <v>168</v>
      </c>
      <c r="CL25" s="94">
        <v>166</v>
      </c>
      <c r="CM25" s="94">
        <v>164</v>
      </c>
      <c r="CN25" s="94">
        <v>161</v>
      </c>
      <c r="CO25" s="94">
        <v>159</v>
      </c>
      <c r="CP25" s="94">
        <v>157</v>
      </c>
      <c r="CQ25" s="94">
        <v>154</v>
      </c>
      <c r="CR25" s="94">
        <v>152</v>
      </c>
      <c r="CS25" s="94">
        <v>149</v>
      </c>
      <c r="CT25" s="94"/>
      <c r="CU25" s="94"/>
      <c r="CV25" s="94"/>
      <c r="CW25" s="94"/>
      <c r="CX25" s="97">
        <f t="array" ref="CX25">SUMPRODUCT(B25:CW25*0.25)</f>
        <v>3060.5</v>
      </c>
    </row>
    <row r="26" spans="1:102" ht="24.95" customHeight="1" x14ac:dyDescent="0.2">
      <c r="A26" s="104" t="s">
        <v>22</v>
      </c>
      <c r="B26" s="94">
        <v>412</v>
      </c>
      <c r="C26" s="94">
        <v>412</v>
      </c>
      <c r="D26" s="94">
        <v>412</v>
      </c>
      <c r="E26" s="94">
        <v>412</v>
      </c>
      <c r="F26" s="94">
        <v>391</v>
      </c>
      <c r="G26" s="94">
        <v>391</v>
      </c>
      <c r="H26" s="94">
        <v>391</v>
      </c>
      <c r="I26" s="94">
        <v>391</v>
      </c>
      <c r="J26" s="94">
        <v>376</v>
      </c>
      <c r="K26" s="94">
        <v>376</v>
      </c>
      <c r="L26" s="94">
        <v>376</v>
      </c>
      <c r="M26" s="94">
        <v>376</v>
      </c>
      <c r="N26" s="94">
        <v>364</v>
      </c>
      <c r="O26" s="94">
        <v>364</v>
      </c>
      <c r="P26" s="94">
        <v>364</v>
      </c>
      <c r="Q26" s="94">
        <v>364</v>
      </c>
      <c r="R26" s="94">
        <v>365</v>
      </c>
      <c r="S26" s="94">
        <v>365</v>
      </c>
      <c r="T26" s="94">
        <v>365</v>
      </c>
      <c r="U26" s="94">
        <v>365</v>
      </c>
      <c r="V26" s="94">
        <v>382</v>
      </c>
      <c r="W26" s="94">
        <v>382</v>
      </c>
      <c r="X26" s="94">
        <v>382</v>
      </c>
      <c r="Y26" s="94">
        <v>382</v>
      </c>
      <c r="Z26" s="94">
        <v>422</v>
      </c>
      <c r="AA26" s="94">
        <v>422</v>
      </c>
      <c r="AB26" s="94">
        <v>422</v>
      </c>
      <c r="AC26" s="94">
        <v>422</v>
      </c>
      <c r="AD26" s="94">
        <v>479</v>
      </c>
      <c r="AE26" s="94">
        <v>479</v>
      </c>
      <c r="AF26" s="94">
        <v>479</v>
      </c>
      <c r="AG26" s="94">
        <v>479</v>
      </c>
      <c r="AH26" s="94">
        <v>525</v>
      </c>
      <c r="AI26" s="94">
        <v>525</v>
      </c>
      <c r="AJ26" s="94">
        <v>525</v>
      </c>
      <c r="AK26" s="94">
        <v>525</v>
      </c>
      <c r="AL26" s="94">
        <v>535</v>
      </c>
      <c r="AM26" s="94">
        <v>535</v>
      </c>
      <c r="AN26" s="94">
        <v>535</v>
      </c>
      <c r="AO26" s="94">
        <v>535</v>
      </c>
      <c r="AP26" s="94">
        <v>542</v>
      </c>
      <c r="AQ26" s="94">
        <v>542</v>
      </c>
      <c r="AR26" s="94">
        <v>542</v>
      </c>
      <c r="AS26" s="94">
        <v>542</v>
      </c>
      <c r="AT26" s="94">
        <v>558</v>
      </c>
      <c r="AU26" s="94">
        <v>558</v>
      </c>
      <c r="AV26" s="94">
        <v>558</v>
      </c>
      <c r="AW26" s="94">
        <v>558</v>
      </c>
      <c r="AX26" s="94">
        <v>569</v>
      </c>
      <c r="AY26" s="94">
        <v>569</v>
      </c>
      <c r="AZ26" s="94">
        <v>569</v>
      </c>
      <c r="BA26" s="94">
        <v>569</v>
      </c>
      <c r="BB26" s="94">
        <v>564</v>
      </c>
      <c r="BC26" s="94">
        <v>564</v>
      </c>
      <c r="BD26" s="94">
        <v>564</v>
      </c>
      <c r="BE26" s="94">
        <v>564</v>
      </c>
      <c r="BF26" s="94">
        <v>555</v>
      </c>
      <c r="BG26" s="94">
        <v>555</v>
      </c>
      <c r="BH26" s="94">
        <v>555</v>
      </c>
      <c r="BI26" s="94">
        <v>555</v>
      </c>
      <c r="BJ26" s="94">
        <v>559</v>
      </c>
      <c r="BK26" s="94">
        <v>559</v>
      </c>
      <c r="BL26" s="94">
        <v>559</v>
      </c>
      <c r="BM26" s="94">
        <v>559</v>
      </c>
      <c r="BN26" s="94">
        <v>582</v>
      </c>
      <c r="BO26" s="94">
        <v>582</v>
      </c>
      <c r="BP26" s="94">
        <v>582</v>
      </c>
      <c r="BQ26" s="94">
        <v>582</v>
      </c>
      <c r="BR26" s="94">
        <v>612</v>
      </c>
      <c r="BS26" s="94">
        <v>612</v>
      </c>
      <c r="BT26" s="94">
        <v>612</v>
      </c>
      <c r="BU26" s="94">
        <v>612</v>
      </c>
      <c r="BV26" s="94">
        <v>624</v>
      </c>
      <c r="BW26" s="94">
        <v>624</v>
      </c>
      <c r="BX26" s="94">
        <v>624</v>
      </c>
      <c r="BY26" s="94">
        <v>624</v>
      </c>
      <c r="BZ26" s="94">
        <v>637</v>
      </c>
      <c r="CA26" s="94">
        <v>637</v>
      </c>
      <c r="CB26" s="94">
        <v>637</v>
      </c>
      <c r="CC26" s="94">
        <v>637</v>
      </c>
      <c r="CD26" s="94">
        <v>607</v>
      </c>
      <c r="CE26" s="94">
        <v>607</v>
      </c>
      <c r="CF26" s="94">
        <v>607</v>
      </c>
      <c r="CG26" s="94">
        <v>607</v>
      </c>
      <c r="CH26" s="94">
        <v>552</v>
      </c>
      <c r="CI26" s="94">
        <v>552</v>
      </c>
      <c r="CJ26" s="94">
        <v>552</v>
      </c>
      <c r="CK26" s="94">
        <v>552</v>
      </c>
      <c r="CL26" s="94">
        <v>504</v>
      </c>
      <c r="CM26" s="94">
        <v>504</v>
      </c>
      <c r="CN26" s="94">
        <v>504</v>
      </c>
      <c r="CO26" s="94">
        <v>504</v>
      </c>
      <c r="CP26" s="94">
        <v>442</v>
      </c>
      <c r="CQ26" s="94">
        <v>442</v>
      </c>
      <c r="CR26" s="94">
        <v>442</v>
      </c>
      <c r="CS26" s="94">
        <v>442</v>
      </c>
      <c r="CT26" s="94"/>
      <c r="CU26" s="94"/>
      <c r="CV26" s="94"/>
      <c r="CW26" s="94"/>
      <c r="CX26" s="97">
        <f t="array" ref="CX26">SUMPRODUCT(B26:CW26*0.25)</f>
        <v>12158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6274.4179999999997</v>
      </c>
      <c r="C28" s="107">
        <f t="shared" ref="C28:BN28" si="2">SUM(C21:C27)</f>
        <v>6212.8789999999999</v>
      </c>
      <c r="D28" s="107">
        <f t="shared" si="2"/>
        <v>6180.4269999999997</v>
      </c>
      <c r="E28" s="107">
        <f t="shared" si="2"/>
        <v>6099.0210000000006</v>
      </c>
      <c r="F28" s="107">
        <f t="shared" si="2"/>
        <v>5956.8180000000002</v>
      </c>
      <c r="G28" s="107">
        <f t="shared" si="2"/>
        <v>5888.5060000000003</v>
      </c>
      <c r="H28" s="107">
        <f t="shared" si="2"/>
        <v>5833.0950000000003</v>
      </c>
      <c r="I28" s="107">
        <f t="shared" si="2"/>
        <v>5813.5419999999995</v>
      </c>
      <c r="J28" s="107">
        <f t="shared" si="2"/>
        <v>5753.4769999999999</v>
      </c>
      <c r="K28" s="107">
        <f t="shared" si="2"/>
        <v>5692.6729999999998</v>
      </c>
      <c r="L28" s="107">
        <f t="shared" si="2"/>
        <v>5659.8</v>
      </c>
      <c r="M28" s="107">
        <f t="shared" si="2"/>
        <v>5629.0810000000001</v>
      </c>
      <c r="N28" s="107">
        <f t="shared" si="2"/>
        <v>5573.0560000000005</v>
      </c>
      <c r="O28" s="107">
        <f t="shared" si="2"/>
        <v>5561.37</v>
      </c>
      <c r="P28" s="107">
        <f t="shared" si="2"/>
        <v>5539.9869999999992</v>
      </c>
      <c r="Q28" s="107">
        <f t="shared" si="2"/>
        <v>5542.0990000000002</v>
      </c>
      <c r="R28" s="107">
        <f t="shared" si="2"/>
        <v>5552.4719999999998</v>
      </c>
      <c r="S28" s="107">
        <f t="shared" si="2"/>
        <v>5542.5619999999999</v>
      </c>
      <c r="T28" s="107">
        <f t="shared" si="2"/>
        <v>5561.7939999999999</v>
      </c>
      <c r="U28" s="107">
        <f t="shared" si="2"/>
        <v>5585.27</v>
      </c>
      <c r="V28" s="107">
        <f t="shared" si="2"/>
        <v>5640.4059999999999</v>
      </c>
      <c r="W28" s="107">
        <f t="shared" si="2"/>
        <v>5678.1130000000003</v>
      </c>
      <c r="X28" s="107">
        <f t="shared" si="2"/>
        <v>5696.652</v>
      </c>
      <c r="Y28" s="107">
        <f t="shared" si="2"/>
        <v>5731.2150000000001</v>
      </c>
      <c r="Z28" s="107">
        <f t="shared" si="2"/>
        <v>5956.6890000000003</v>
      </c>
      <c r="AA28" s="107">
        <f t="shared" si="2"/>
        <v>6006.3670000000002</v>
      </c>
      <c r="AB28" s="107">
        <f t="shared" si="2"/>
        <v>6116.4809999999998</v>
      </c>
      <c r="AC28" s="107">
        <f t="shared" si="2"/>
        <v>6253.0249999999996</v>
      </c>
      <c r="AD28" s="107">
        <f t="shared" si="2"/>
        <v>6463.8190000000004</v>
      </c>
      <c r="AE28" s="107">
        <f t="shared" si="2"/>
        <v>6598.5259999999998</v>
      </c>
      <c r="AF28" s="107">
        <f t="shared" si="2"/>
        <v>6741.6589999999997</v>
      </c>
      <c r="AG28" s="107">
        <f t="shared" si="2"/>
        <v>6869.6540000000005</v>
      </c>
      <c r="AH28" s="107">
        <f t="shared" si="2"/>
        <v>7091.9400000000005</v>
      </c>
      <c r="AI28" s="107">
        <f t="shared" si="2"/>
        <v>7212.8670000000002</v>
      </c>
      <c r="AJ28" s="107">
        <f t="shared" si="2"/>
        <v>7204.8189999999995</v>
      </c>
      <c r="AK28" s="107">
        <f t="shared" si="2"/>
        <v>7277.5430000000006</v>
      </c>
      <c r="AL28" s="107">
        <f t="shared" si="2"/>
        <v>7386.902</v>
      </c>
      <c r="AM28" s="107">
        <f t="shared" si="2"/>
        <v>7453.6100000000006</v>
      </c>
      <c r="AN28" s="107">
        <f t="shared" si="2"/>
        <v>7519.7469999999994</v>
      </c>
      <c r="AO28" s="107">
        <f t="shared" si="2"/>
        <v>7564.8249999999998</v>
      </c>
      <c r="AP28" s="107">
        <f t="shared" si="2"/>
        <v>7573.4040000000005</v>
      </c>
      <c r="AQ28" s="107">
        <f t="shared" si="2"/>
        <v>7643.3270000000002</v>
      </c>
      <c r="AR28" s="107">
        <f t="shared" si="2"/>
        <v>7891.4069999999992</v>
      </c>
      <c r="AS28" s="107">
        <f t="shared" si="2"/>
        <v>8031.4549999999999</v>
      </c>
      <c r="AT28" s="107">
        <f t="shared" si="2"/>
        <v>8243.0299999999988</v>
      </c>
      <c r="AU28" s="107">
        <f t="shared" si="2"/>
        <v>8316.5659999999989</v>
      </c>
      <c r="AV28" s="107">
        <f t="shared" si="2"/>
        <v>8345.9830000000002</v>
      </c>
      <c r="AW28" s="107">
        <f t="shared" si="2"/>
        <v>8410.4290000000001</v>
      </c>
      <c r="AX28" s="107">
        <f t="shared" si="2"/>
        <v>8459.84</v>
      </c>
      <c r="AY28" s="107">
        <f t="shared" si="2"/>
        <v>8466.0640000000003</v>
      </c>
      <c r="AZ28" s="107">
        <f t="shared" si="2"/>
        <v>8484.9339999999993</v>
      </c>
      <c r="BA28" s="107">
        <f t="shared" si="2"/>
        <v>8481.5889999999999</v>
      </c>
      <c r="BB28" s="107">
        <f t="shared" si="2"/>
        <v>8545.3709999999992</v>
      </c>
      <c r="BC28" s="107">
        <f t="shared" si="2"/>
        <v>8497.0910000000003</v>
      </c>
      <c r="BD28" s="107">
        <f t="shared" si="2"/>
        <v>8416.7510000000002</v>
      </c>
      <c r="BE28" s="107">
        <f t="shared" si="2"/>
        <v>8396.130000000001</v>
      </c>
      <c r="BF28" s="107">
        <f t="shared" si="2"/>
        <v>8330.8960000000006</v>
      </c>
      <c r="BG28" s="107">
        <f t="shared" si="2"/>
        <v>8274.3179999999993</v>
      </c>
      <c r="BH28" s="107">
        <f t="shared" si="2"/>
        <v>8249.3109999999997</v>
      </c>
      <c r="BI28" s="107">
        <f t="shared" si="2"/>
        <v>8227.0190000000002</v>
      </c>
      <c r="BJ28" s="107">
        <f t="shared" si="2"/>
        <v>8250.0969999999998</v>
      </c>
      <c r="BK28" s="107">
        <f t="shared" si="2"/>
        <v>8237.6610000000001</v>
      </c>
      <c r="BL28" s="107">
        <f t="shared" si="2"/>
        <v>8238.5730000000003</v>
      </c>
      <c r="BM28" s="107">
        <f t="shared" si="2"/>
        <v>8161.8330000000005</v>
      </c>
      <c r="BN28" s="107">
        <f t="shared" si="2"/>
        <v>8325.1640000000007</v>
      </c>
      <c r="BO28" s="107">
        <f t="shared" ref="BO28:CW28" si="3">SUM(BO21:BO27)</f>
        <v>8300.5069999999996</v>
      </c>
      <c r="BP28" s="107">
        <f t="shared" si="3"/>
        <v>8240.9170000000013</v>
      </c>
      <c r="BQ28" s="107">
        <f t="shared" si="3"/>
        <v>8251.741</v>
      </c>
      <c r="BR28" s="107">
        <f t="shared" si="3"/>
        <v>8427.8639999999996</v>
      </c>
      <c r="BS28" s="107">
        <f t="shared" si="3"/>
        <v>8406.4209999999985</v>
      </c>
      <c r="BT28" s="107">
        <f t="shared" si="3"/>
        <v>8318.5110000000004</v>
      </c>
      <c r="BU28" s="107">
        <f t="shared" si="3"/>
        <v>8305.473</v>
      </c>
      <c r="BV28" s="107">
        <f t="shared" si="3"/>
        <v>8338.3729999999996</v>
      </c>
      <c r="BW28" s="107">
        <f t="shared" si="3"/>
        <v>8229.8119999999999</v>
      </c>
      <c r="BX28" s="107">
        <f t="shared" si="3"/>
        <v>8297.112000000001</v>
      </c>
      <c r="BY28" s="107">
        <f t="shared" si="3"/>
        <v>8288.0450000000001</v>
      </c>
      <c r="BZ28" s="107">
        <f t="shared" si="3"/>
        <v>8294.4160000000011</v>
      </c>
      <c r="CA28" s="107">
        <f t="shared" si="3"/>
        <v>8282.9219999999987</v>
      </c>
      <c r="CB28" s="107">
        <f t="shared" si="3"/>
        <v>8262.005000000001</v>
      </c>
      <c r="CC28" s="107">
        <f t="shared" si="3"/>
        <v>8241.0110000000004</v>
      </c>
      <c r="CD28" s="107">
        <f t="shared" si="3"/>
        <v>8183.2290000000003</v>
      </c>
      <c r="CE28" s="107">
        <f t="shared" si="3"/>
        <v>8139.1190000000006</v>
      </c>
      <c r="CF28" s="107">
        <f t="shared" si="3"/>
        <v>8114.3730000000005</v>
      </c>
      <c r="CG28" s="107">
        <f t="shared" si="3"/>
        <v>7972.652</v>
      </c>
      <c r="CH28" s="107">
        <f t="shared" si="3"/>
        <v>7837.3159999999998</v>
      </c>
      <c r="CI28" s="107">
        <f t="shared" si="3"/>
        <v>7734.1630000000005</v>
      </c>
      <c r="CJ28" s="107">
        <f t="shared" si="3"/>
        <v>7685.6929999999993</v>
      </c>
      <c r="CK28" s="107">
        <f t="shared" si="3"/>
        <v>7547.9350000000004</v>
      </c>
      <c r="CL28" s="107">
        <f t="shared" si="3"/>
        <v>7369.0919999999996</v>
      </c>
      <c r="CM28" s="107">
        <f t="shared" si="3"/>
        <v>7260.5130000000008</v>
      </c>
      <c r="CN28" s="107">
        <f t="shared" si="3"/>
        <v>7191.6650000000009</v>
      </c>
      <c r="CO28" s="107">
        <f t="shared" si="3"/>
        <v>7069.4</v>
      </c>
      <c r="CP28" s="107">
        <f t="shared" si="3"/>
        <v>6949.1059999999998</v>
      </c>
      <c r="CQ28" s="107">
        <f t="shared" si="3"/>
        <v>6824.1750000000002</v>
      </c>
      <c r="CR28" s="107">
        <f t="shared" si="3"/>
        <v>6755.7129999999997</v>
      </c>
      <c r="CS28" s="107">
        <f t="shared" si="3"/>
        <v>6693.4780000000001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174557.05024999994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757.52</v>
      </c>
      <c r="C31" s="88">
        <v>755.52</v>
      </c>
      <c r="D31" s="88">
        <v>753.52</v>
      </c>
      <c r="E31" s="88">
        <v>751.52</v>
      </c>
      <c r="F31" s="88">
        <v>728.52</v>
      </c>
      <c r="G31" s="88">
        <v>727.52</v>
      </c>
      <c r="H31" s="88">
        <v>725.52</v>
      </c>
      <c r="I31" s="88">
        <v>724.52</v>
      </c>
      <c r="J31" s="88">
        <v>708.52</v>
      </c>
      <c r="K31" s="88">
        <v>707.52</v>
      </c>
      <c r="L31" s="88">
        <v>706.52</v>
      </c>
      <c r="M31" s="88">
        <v>705.52</v>
      </c>
      <c r="N31" s="88">
        <v>693.52</v>
      </c>
      <c r="O31" s="88">
        <v>692.52</v>
      </c>
      <c r="P31" s="88">
        <v>691.52</v>
      </c>
      <c r="Q31" s="88">
        <v>691.52</v>
      </c>
      <c r="R31" s="88">
        <v>692.52</v>
      </c>
      <c r="S31" s="88">
        <v>692.52</v>
      </c>
      <c r="T31" s="88">
        <v>692.52</v>
      </c>
      <c r="U31" s="88">
        <v>693.52</v>
      </c>
      <c r="V31" s="88">
        <v>784.52</v>
      </c>
      <c r="W31" s="88">
        <v>785.52</v>
      </c>
      <c r="X31" s="88">
        <v>785.52</v>
      </c>
      <c r="Y31" s="88">
        <v>786.52</v>
      </c>
      <c r="Z31" s="88">
        <v>827.94</v>
      </c>
      <c r="AA31" s="88">
        <v>827.94</v>
      </c>
      <c r="AB31" s="88">
        <v>827.94</v>
      </c>
      <c r="AC31" s="88">
        <v>826.94</v>
      </c>
      <c r="AD31" s="88">
        <v>930.54</v>
      </c>
      <c r="AE31" s="88">
        <v>928.54</v>
      </c>
      <c r="AF31" s="88">
        <v>924.54</v>
      </c>
      <c r="AG31" s="88">
        <v>920.54</v>
      </c>
      <c r="AH31" s="88">
        <v>1036.98</v>
      </c>
      <c r="AI31" s="88">
        <v>1031.98</v>
      </c>
      <c r="AJ31" s="88">
        <v>1027.98</v>
      </c>
      <c r="AK31" s="88">
        <v>1099.08</v>
      </c>
      <c r="AL31" s="88">
        <v>1136.92</v>
      </c>
      <c r="AM31" s="88">
        <v>1315.72</v>
      </c>
      <c r="AN31" s="88">
        <v>1337.02</v>
      </c>
      <c r="AO31" s="88">
        <v>1410.12</v>
      </c>
      <c r="AP31" s="88">
        <v>1421.76</v>
      </c>
      <c r="AQ31" s="88">
        <v>1419.76</v>
      </c>
      <c r="AR31" s="88">
        <v>1375.26</v>
      </c>
      <c r="AS31" s="88">
        <v>1417.76</v>
      </c>
      <c r="AT31" s="88">
        <v>1391.26</v>
      </c>
      <c r="AU31" s="88">
        <v>1364.26</v>
      </c>
      <c r="AV31" s="88">
        <v>1414.26</v>
      </c>
      <c r="AW31" s="88">
        <v>1414.26</v>
      </c>
      <c r="AX31" s="88">
        <v>1448.11</v>
      </c>
      <c r="AY31" s="88">
        <v>1463.91</v>
      </c>
      <c r="AZ31" s="88">
        <v>1433.19</v>
      </c>
      <c r="BA31" s="88">
        <v>1413.79</v>
      </c>
      <c r="BB31" s="88">
        <v>1300.96</v>
      </c>
      <c r="BC31" s="88">
        <v>1304.26</v>
      </c>
      <c r="BD31" s="88">
        <v>1305.26</v>
      </c>
      <c r="BE31" s="88">
        <v>1267.26</v>
      </c>
      <c r="BF31" s="88">
        <v>1106.8800000000001</v>
      </c>
      <c r="BG31" s="88">
        <v>1088.3800000000001</v>
      </c>
      <c r="BH31" s="88">
        <v>1067.3800000000001</v>
      </c>
      <c r="BI31" s="88">
        <v>1070.3800000000001</v>
      </c>
      <c r="BJ31" s="88">
        <v>1084.9000000000001</v>
      </c>
      <c r="BK31" s="88">
        <v>1065.9000000000001</v>
      </c>
      <c r="BL31" s="88">
        <v>1069.9000000000001</v>
      </c>
      <c r="BM31" s="88">
        <v>1074.9000000000001</v>
      </c>
      <c r="BN31" s="88">
        <v>1049.76</v>
      </c>
      <c r="BO31" s="88">
        <v>1056.76</v>
      </c>
      <c r="BP31" s="88">
        <v>1063.76</v>
      </c>
      <c r="BQ31" s="88">
        <v>1070.76</v>
      </c>
      <c r="BR31" s="88">
        <v>980.27</v>
      </c>
      <c r="BS31" s="88">
        <v>987.27</v>
      </c>
      <c r="BT31" s="88">
        <v>995.27</v>
      </c>
      <c r="BU31" s="88">
        <v>1001.27</v>
      </c>
      <c r="BV31" s="88">
        <v>998.28</v>
      </c>
      <c r="BW31" s="88">
        <v>1003.28</v>
      </c>
      <c r="BX31" s="88">
        <v>1007.28</v>
      </c>
      <c r="BY31" s="88">
        <v>1010.28</v>
      </c>
      <c r="BZ31" s="88">
        <v>1024.52</v>
      </c>
      <c r="CA31" s="88">
        <v>1025.52</v>
      </c>
      <c r="CB31" s="88">
        <v>1025.52</v>
      </c>
      <c r="CC31" s="88">
        <v>1024.52</v>
      </c>
      <c r="CD31" s="88">
        <v>993.52</v>
      </c>
      <c r="CE31" s="88">
        <v>991.52</v>
      </c>
      <c r="CF31" s="88">
        <v>989.52</v>
      </c>
      <c r="CG31" s="88">
        <v>986.52</v>
      </c>
      <c r="CH31" s="88">
        <v>928.52</v>
      </c>
      <c r="CI31" s="88">
        <v>925.52</v>
      </c>
      <c r="CJ31" s="88">
        <v>922.52</v>
      </c>
      <c r="CK31" s="88">
        <v>920.52</v>
      </c>
      <c r="CL31" s="88">
        <v>870.52</v>
      </c>
      <c r="CM31" s="88">
        <v>868.52</v>
      </c>
      <c r="CN31" s="88">
        <v>865.52</v>
      </c>
      <c r="CO31" s="88">
        <v>863.52</v>
      </c>
      <c r="CP31" s="88">
        <v>799.52</v>
      </c>
      <c r="CQ31" s="88">
        <v>796.52</v>
      </c>
      <c r="CR31" s="88">
        <v>794.52</v>
      </c>
      <c r="CS31" s="88">
        <v>791.52</v>
      </c>
      <c r="CT31" s="89"/>
      <c r="CU31" s="89"/>
      <c r="CV31" s="89"/>
      <c r="CW31" s="90"/>
      <c r="CX31" s="91">
        <f t="array" ref="CX31">SUMPRODUCT(B31:CW31*0.25)</f>
        <v>23815.445000000025</v>
      </c>
    </row>
    <row r="32" spans="1:102" ht="24.95" customHeight="1" x14ac:dyDescent="0.2">
      <c r="A32" s="92" t="s">
        <v>27</v>
      </c>
      <c r="B32" s="93">
        <v>6058.8980000000001</v>
      </c>
      <c r="C32" s="94">
        <v>5999.3590000000004</v>
      </c>
      <c r="D32" s="94">
        <v>5968.9070000000002</v>
      </c>
      <c r="E32" s="94">
        <v>5889.5010000000002</v>
      </c>
      <c r="F32" s="94">
        <v>5725.2979999999998</v>
      </c>
      <c r="G32" s="94">
        <v>5657.9859999999999</v>
      </c>
      <c r="H32" s="94">
        <v>5604.5749999999998</v>
      </c>
      <c r="I32" s="94">
        <v>5586.0219999999999</v>
      </c>
      <c r="J32" s="94">
        <v>5549.9570000000003</v>
      </c>
      <c r="K32" s="94">
        <v>5490.1530000000002</v>
      </c>
      <c r="L32" s="94">
        <v>5458.28</v>
      </c>
      <c r="M32" s="94">
        <v>5428.5609999999997</v>
      </c>
      <c r="N32" s="94">
        <v>5376.5360000000001</v>
      </c>
      <c r="O32" s="94">
        <v>5365.85</v>
      </c>
      <c r="P32" s="94">
        <v>5345.4669999999996</v>
      </c>
      <c r="Q32" s="94">
        <v>5347.5789999999997</v>
      </c>
      <c r="R32" s="94">
        <v>5372.9520000000002</v>
      </c>
      <c r="S32" s="94">
        <v>5363.0420000000004</v>
      </c>
      <c r="T32" s="94">
        <v>5382.2740000000003</v>
      </c>
      <c r="U32" s="94">
        <v>5404.75</v>
      </c>
      <c r="V32" s="94">
        <v>5335.8860000000004</v>
      </c>
      <c r="W32" s="94">
        <v>5372.5929999999998</v>
      </c>
      <c r="X32" s="94">
        <v>5391.1319999999996</v>
      </c>
      <c r="Y32" s="94">
        <v>5423.8209999999999</v>
      </c>
      <c r="Z32" s="94">
        <v>5648.6629999999996</v>
      </c>
      <c r="AA32" s="94">
        <v>5696.7120000000004</v>
      </c>
      <c r="AB32" s="94">
        <v>5804.5510000000004</v>
      </c>
      <c r="AC32" s="94">
        <v>5938.7439999999997</v>
      </c>
      <c r="AD32" s="94">
        <v>6266.65</v>
      </c>
      <c r="AE32" s="94">
        <v>6399.2160000000003</v>
      </c>
      <c r="AF32" s="94">
        <v>6542.509</v>
      </c>
      <c r="AG32" s="94">
        <v>6670.3919999999998</v>
      </c>
      <c r="AH32" s="94">
        <v>6861.6530000000002</v>
      </c>
      <c r="AI32" s="94">
        <v>6983.317</v>
      </c>
      <c r="AJ32" s="94">
        <v>6975.5609999999997</v>
      </c>
      <c r="AK32" s="94">
        <v>7049.8450000000003</v>
      </c>
      <c r="AL32" s="94">
        <v>7147.4780000000001</v>
      </c>
      <c r="AM32" s="94">
        <v>7215.0020000000004</v>
      </c>
      <c r="AN32" s="94">
        <v>7281.3360000000002</v>
      </c>
      <c r="AO32" s="94">
        <v>7327.0749999999998</v>
      </c>
      <c r="AP32" s="94">
        <v>7327.0460000000003</v>
      </c>
      <c r="AQ32" s="94">
        <v>7397.3670000000002</v>
      </c>
      <c r="AR32" s="94">
        <v>7646.4470000000001</v>
      </c>
      <c r="AS32" s="94">
        <v>7787.4949999999999</v>
      </c>
      <c r="AT32" s="94">
        <v>7982.07</v>
      </c>
      <c r="AU32" s="94">
        <v>8056.6059999999998</v>
      </c>
      <c r="AV32" s="94">
        <v>8085.0230000000001</v>
      </c>
      <c r="AW32" s="94">
        <v>8149.4690000000001</v>
      </c>
      <c r="AX32" s="94">
        <v>8184.33</v>
      </c>
      <c r="AY32" s="94">
        <v>8189.5540000000001</v>
      </c>
      <c r="AZ32" s="94">
        <v>8208.4239999999991</v>
      </c>
      <c r="BA32" s="94">
        <v>8204.0789999999997</v>
      </c>
      <c r="BB32" s="94">
        <v>8275.1110000000008</v>
      </c>
      <c r="BC32" s="94">
        <v>8226.8310000000001</v>
      </c>
      <c r="BD32" s="94">
        <v>8145.491</v>
      </c>
      <c r="BE32" s="94">
        <v>8124.1790000000001</v>
      </c>
      <c r="BF32" s="94">
        <v>8069.7</v>
      </c>
      <c r="BG32" s="94">
        <v>8013.0739999999996</v>
      </c>
      <c r="BH32" s="94">
        <v>7988.1819999999998</v>
      </c>
      <c r="BI32" s="94">
        <v>7965.402</v>
      </c>
      <c r="BJ32" s="94">
        <v>7992.85</v>
      </c>
      <c r="BK32" s="94">
        <v>7979.2269999999999</v>
      </c>
      <c r="BL32" s="94">
        <v>7978.9480000000003</v>
      </c>
      <c r="BM32" s="94">
        <v>7900.3440000000001</v>
      </c>
      <c r="BN32" s="94">
        <v>8056.2650000000003</v>
      </c>
      <c r="BO32" s="94">
        <v>8027.8590000000004</v>
      </c>
      <c r="BP32" s="94">
        <v>7964.5590000000002</v>
      </c>
      <c r="BQ32" s="94">
        <v>7972.21</v>
      </c>
      <c r="BR32" s="94">
        <v>8114.018</v>
      </c>
      <c r="BS32" s="94">
        <v>8089.1239999999998</v>
      </c>
      <c r="BT32" s="94">
        <v>7996.1030000000001</v>
      </c>
      <c r="BU32" s="94">
        <v>7979.84</v>
      </c>
      <c r="BV32" s="94">
        <v>8046.5429999999997</v>
      </c>
      <c r="BW32" s="94">
        <v>7935.2759999999998</v>
      </c>
      <c r="BX32" s="94">
        <v>8000.2430000000004</v>
      </c>
      <c r="BY32" s="94">
        <v>7989.3829999999998</v>
      </c>
      <c r="BZ32" s="94">
        <v>7882.3419999999996</v>
      </c>
      <c r="CA32" s="94">
        <v>7870.402</v>
      </c>
      <c r="CB32" s="94">
        <v>7849.4849999999997</v>
      </c>
      <c r="CC32" s="94">
        <v>7829.491</v>
      </c>
      <c r="CD32" s="94">
        <v>7784.7089999999998</v>
      </c>
      <c r="CE32" s="94">
        <v>7742.5990000000002</v>
      </c>
      <c r="CF32" s="94">
        <v>7719.8530000000001</v>
      </c>
      <c r="CG32" s="94">
        <v>7581.1319999999996</v>
      </c>
      <c r="CH32" s="94">
        <v>7456.7960000000003</v>
      </c>
      <c r="CI32" s="94">
        <v>7356.643</v>
      </c>
      <c r="CJ32" s="94">
        <v>7311.1729999999998</v>
      </c>
      <c r="CK32" s="94">
        <v>7175.415</v>
      </c>
      <c r="CL32" s="94">
        <v>7076.5720000000001</v>
      </c>
      <c r="CM32" s="94">
        <v>6969.9930000000004</v>
      </c>
      <c r="CN32" s="94">
        <v>6904.1450000000004</v>
      </c>
      <c r="CO32" s="94">
        <v>6783.88</v>
      </c>
      <c r="CP32" s="94">
        <v>6526.5860000000002</v>
      </c>
      <c r="CQ32" s="94">
        <v>6404.6549999999997</v>
      </c>
      <c r="CR32" s="94">
        <v>6338.1930000000002</v>
      </c>
      <c r="CS32" s="94">
        <v>6278.9579999999996</v>
      </c>
      <c r="CT32" s="95"/>
      <c r="CU32" s="95"/>
      <c r="CV32" s="95"/>
      <c r="CW32" s="96"/>
      <c r="CX32" s="97">
        <f t="array" ref="CX32">SUMPRODUCT(B32:CW32*0.25)</f>
        <v>167899.94425000006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6816.4179999999997</v>
      </c>
      <c r="C34" s="77">
        <f t="shared" ref="C34:BN34" si="4">SUM(C31:C33)</f>
        <v>6754.8790000000008</v>
      </c>
      <c r="D34" s="77">
        <f t="shared" si="4"/>
        <v>6722.4269999999997</v>
      </c>
      <c r="E34" s="77">
        <f t="shared" si="4"/>
        <v>6641.0210000000006</v>
      </c>
      <c r="F34" s="77">
        <f t="shared" si="4"/>
        <v>6453.8179999999993</v>
      </c>
      <c r="G34" s="77">
        <f t="shared" si="4"/>
        <v>6385.5059999999994</v>
      </c>
      <c r="H34" s="77">
        <f t="shared" si="4"/>
        <v>6330.0949999999993</v>
      </c>
      <c r="I34" s="77">
        <f t="shared" si="4"/>
        <v>6310.5419999999995</v>
      </c>
      <c r="J34" s="77">
        <f t="shared" si="4"/>
        <v>6258.4770000000008</v>
      </c>
      <c r="K34" s="77">
        <f t="shared" si="4"/>
        <v>6197.6730000000007</v>
      </c>
      <c r="L34" s="77">
        <f t="shared" si="4"/>
        <v>6164.7999999999993</v>
      </c>
      <c r="M34" s="77">
        <f t="shared" si="4"/>
        <v>6134.0810000000001</v>
      </c>
      <c r="N34" s="77">
        <f t="shared" si="4"/>
        <v>6070.0560000000005</v>
      </c>
      <c r="O34" s="77">
        <f t="shared" si="4"/>
        <v>6058.3700000000008</v>
      </c>
      <c r="P34" s="77">
        <f t="shared" si="4"/>
        <v>6036.9869999999992</v>
      </c>
      <c r="Q34" s="77">
        <f t="shared" si="4"/>
        <v>6039.0990000000002</v>
      </c>
      <c r="R34" s="77">
        <f t="shared" si="4"/>
        <v>6065.4719999999998</v>
      </c>
      <c r="S34" s="77">
        <f t="shared" si="4"/>
        <v>6055.5619999999999</v>
      </c>
      <c r="T34" s="77">
        <f t="shared" si="4"/>
        <v>6074.7939999999999</v>
      </c>
      <c r="U34" s="77">
        <f t="shared" si="4"/>
        <v>6098.27</v>
      </c>
      <c r="V34" s="77">
        <f t="shared" si="4"/>
        <v>6120.4060000000009</v>
      </c>
      <c r="W34" s="77">
        <f t="shared" si="4"/>
        <v>6158.1129999999994</v>
      </c>
      <c r="X34" s="77">
        <f t="shared" si="4"/>
        <v>6176.652</v>
      </c>
      <c r="Y34" s="77">
        <f t="shared" si="4"/>
        <v>6210.3410000000003</v>
      </c>
      <c r="Z34" s="77">
        <f t="shared" si="4"/>
        <v>6476.6029999999992</v>
      </c>
      <c r="AA34" s="77">
        <f t="shared" si="4"/>
        <v>6524.652</v>
      </c>
      <c r="AB34" s="77">
        <f t="shared" si="4"/>
        <v>6632.491</v>
      </c>
      <c r="AC34" s="77">
        <f t="shared" si="4"/>
        <v>6765.6839999999993</v>
      </c>
      <c r="AD34" s="77">
        <f t="shared" si="4"/>
        <v>7197.19</v>
      </c>
      <c r="AE34" s="77">
        <f t="shared" si="4"/>
        <v>7327.7560000000003</v>
      </c>
      <c r="AF34" s="77">
        <f t="shared" si="4"/>
        <v>7467.049</v>
      </c>
      <c r="AG34" s="77">
        <f t="shared" si="4"/>
        <v>7590.9319999999998</v>
      </c>
      <c r="AH34" s="77">
        <f t="shared" si="4"/>
        <v>7898.6329999999998</v>
      </c>
      <c r="AI34" s="77">
        <f t="shared" si="4"/>
        <v>8015.2970000000005</v>
      </c>
      <c r="AJ34" s="77">
        <f t="shared" si="4"/>
        <v>8003.5409999999993</v>
      </c>
      <c r="AK34" s="77">
        <f t="shared" si="4"/>
        <v>8148.9250000000002</v>
      </c>
      <c r="AL34" s="77">
        <f t="shared" si="4"/>
        <v>8284.398000000001</v>
      </c>
      <c r="AM34" s="77">
        <f t="shared" si="4"/>
        <v>8530.7219999999998</v>
      </c>
      <c r="AN34" s="77">
        <f t="shared" si="4"/>
        <v>8618.3559999999998</v>
      </c>
      <c r="AO34" s="77">
        <f t="shared" si="4"/>
        <v>8737.1949999999997</v>
      </c>
      <c r="AP34" s="77">
        <f t="shared" si="4"/>
        <v>8748.8060000000005</v>
      </c>
      <c r="AQ34" s="77">
        <f t="shared" si="4"/>
        <v>8817.1270000000004</v>
      </c>
      <c r="AR34" s="77">
        <f t="shared" si="4"/>
        <v>9021.7070000000003</v>
      </c>
      <c r="AS34" s="77">
        <f t="shared" si="4"/>
        <v>9205.2549999999992</v>
      </c>
      <c r="AT34" s="77">
        <f t="shared" si="4"/>
        <v>9373.33</v>
      </c>
      <c r="AU34" s="77">
        <f t="shared" si="4"/>
        <v>9420.866</v>
      </c>
      <c r="AV34" s="77">
        <f t="shared" si="4"/>
        <v>9499.2829999999994</v>
      </c>
      <c r="AW34" s="77">
        <f t="shared" si="4"/>
        <v>9563.7289999999994</v>
      </c>
      <c r="AX34" s="77">
        <f t="shared" si="4"/>
        <v>9632.44</v>
      </c>
      <c r="AY34" s="77">
        <f t="shared" si="4"/>
        <v>9653.4639999999999</v>
      </c>
      <c r="AZ34" s="77">
        <f t="shared" si="4"/>
        <v>9641.6139999999996</v>
      </c>
      <c r="BA34" s="77">
        <f t="shared" si="4"/>
        <v>9617.8689999999988</v>
      </c>
      <c r="BB34" s="77">
        <f t="shared" si="4"/>
        <v>9576.0709999999999</v>
      </c>
      <c r="BC34" s="77">
        <f t="shared" si="4"/>
        <v>9531.0910000000003</v>
      </c>
      <c r="BD34" s="77">
        <f t="shared" si="4"/>
        <v>9450.7510000000002</v>
      </c>
      <c r="BE34" s="77">
        <f t="shared" si="4"/>
        <v>9391.4390000000003</v>
      </c>
      <c r="BF34" s="77">
        <f t="shared" si="4"/>
        <v>9176.58</v>
      </c>
      <c r="BG34" s="77">
        <f t="shared" si="4"/>
        <v>9101.4539999999997</v>
      </c>
      <c r="BH34" s="77">
        <f t="shared" si="4"/>
        <v>9055.5619999999999</v>
      </c>
      <c r="BI34" s="77">
        <f t="shared" si="4"/>
        <v>9035.7819999999992</v>
      </c>
      <c r="BJ34" s="77">
        <f t="shared" si="4"/>
        <v>9077.75</v>
      </c>
      <c r="BK34" s="77">
        <f t="shared" si="4"/>
        <v>9045.1270000000004</v>
      </c>
      <c r="BL34" s="77">
        <f t="shared" si="4"/>
        <v>9048.848</v>
      </c>
      <c r="BM34" s="77">
        <f t="shared" si="4"/>
        <v>8975.2440000000006</v>
      </c>
      <c r="BN34" s="77">
        <f t="shared" si="4"/>
        <v>9106.0249999999996</v>
      </c>
      <c r="BO34" s="77">
        <f t="shared" ref="BO34:CW34" si="5">SUM(BO31:BO33)</f>
        <v>9084.6190000000006</v>
      </c>
      <c r="BP34" s="77">
        <f t="shared" si="5"/>
        <v>9028.3189999999995</v>
      </c>
      <c r="BQ34" s="77">
        <f t="shared" si="5"/>
        <v>9042.9699999999993</v>
      </c>
      <c r="BR34" s="77">
        <f t="shared" si="5"/>
        <v>9094.2880000000005</v>
      </c>
      <c r="BS34" s="77">
        <f t="shared" si="5"/>
        <v>9076.3940000000002</v>
      </c>
      <c r="BT34" s="77">
        <f t="shared" si="5"/>
        <v>8991.3729999999996</v>
      </c>
      <c r="BU34" s="77">
        <f t="shared" si="5"/>
        <v>8981.11</v>
      </c>
      <c r="BV34" s="77">
        <f t="shared" si="5"/>
        <v>9044.8230000000003</v>
      </c>
      <c r="BW34" s="77">
        <f t="shared" si="5"/>
        <v>8938.5560000000005</v>
      </c>
      <c r="BX34" s="77">
        <f t="shared" si="5"/>
        <v>9007.523000000001</v>
      </c>
      <c r="BY34" s="77">
        <f t="shared" si="5"/>
        <v>8999.6630000000005</v>
      </c>
      <c r="BZ34" s="77">
        <f t="shared" si="5"/>
        <v>8906.8619999999992</v>
      </c>
      <c r="CA34" s="77">
        <f t="shared" si="5"/>
        <v>8895.9220000000005</v>
      </c>
      <c r="CB34" s="77">
        <f t="shared" si="5"/>
        <v>8875.0049999999992</v>
      </c>
      <c r="CC34" s="77">
        <f t="shared" si="5"/>
        <v>8854.0110000000004</v>
      </c>
      <c r="CD34" s="77">
        <f t="shared" si="5"/>
        <v>8778.2289999999994</v>
      </c>
      <c r="CE34" s="77">
        <f t="shared" si="5"/>
        <v>8734.1190000000006</v>
      </c>
      <c r="CF34" s="77">
        <f t="shared" si="5"/>
        <v>8709.3729999999996</v>
      </c>
      <c r="CG34" s="77">
        <f t="shared" si="5"/>
        <v>8567.652</v>
      </c>
      <c r="CH34" s="77">
        <f t="shared" si="5"/>
        <v>8385.3160000000007</v>
      </c>
      <c r="CI34" s="77">
        <f t="shared" si="5"/>
        <v>8282.1630000000005</v>
      </c>
      <c r="CJ34" s="77">
        <f t="shared" si="5"/>
        <v>8233.6929999999993</v>
      </c>
      <c r="CK34" s="77">
        <f t="shared" si="5"/>
        <v>8095.9349999999995</v>
      </c>
      <c r="CL34" s="77">
        <f t="shared" si="5"/>
        <v>7947.0920000000006</v>
      </c>
      <c r="CM34" s="77">
        <f t="shared" si="5"/>
        <v>7838.5130000000008</v>
      </c>
      <c r="CN34" s="77">
        <f t="shared" si="5"/>
        <v>7769.6650000000009</v>
      </c>
      <c r="CO34" s="77">
        <f t="shared" si="5"/>
        <v>7647.4</v>
      </c>
      <c r="CP34" s="77">
        <f t="shared" si="5"/>
        <v>7326.1059999999998</v>
      </c>
      <c r="CQ34" s="77">
        <f t="shared" si="5"/>
        <v>7201.1749999999993</v>
      </c>
      <c r="CR34" s="77">
        <f t="shared" si="5"/>
        <v>7132.7129999999997</v>
      </c>
      <c r="CS34" s="77">
        <f t="shared" si="5"/>
        <v>7070.4779999999992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191715.38925000009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204</v>
      </c>
      <c r="C37" s="115">
        <v>204</v>
      </c>
      <c r="D37" s="115">
        <v>204</v>
      </c>
      <c r="E37" s="115">
        <v>204</v>
      </c>
      <c r="F37" s="115">
        <v>224</v>
      </c>
      <c r="G37" s="115">
        <v>224</v>
      </c>
      <c r="H37" s="115">
        <v>224</v>
      </c>
      <c r="I37" s="115">
        <v>224</v>
      </c>
      <c r="J37" s="115">
        <v>223</v>
      </c>
      <c r="K37" s="115">
        <v>223</v>
      </c>
      <c r="L37" s="115">
        <v>223</v>
      </c>
      <c r="M37" s="115">
        <v>223</v>
      </c>
      <c r="N37" s="115">
        <v>223</v>
      </c>
      <c r="O37" s="115">
        <v>223</v>
      </c>
      <c r="P37" s="115">
        <v>223</v>
      </c>
      <c r="Q37" s="115">
        <v>223</v>
      </c>
      <c r="R37" s="115">
        <v>222</v>
      </c>
      <c r="S37" s="115">
        <v>222</v>
      </c>
      <c r="T37" s="115">
        <v>222</v>
      </c>
      <c r="U37" s="115">
        <v>222</v>
      </c>
      <c r="V37" s="115">
        <v>216</v>
      </c>
      <c r="W37" s="115">
        <v>216</v>
      </c>
      <c r="X37" s="115">
        <v>216</v>
      </c>
      <c r="Y37" s="115">
        <v>216</v>
      </c>
      <c r="Z37" s="115">
        <v>216</v>
      </c>
      <c r="AA37" s="115">
        <v>216</v>
      </c>
      <c r="AB37" s="115">
        <v>216</v>
      </c>
      <c r="AC37" s="115">
        <v>216</v>
      </c>
      <c r="AD37" s="115">
        <v>220</v>
      </c>
      <c r="AE37" s="115">
        <v>220</v>
      </c>
      <c r="AF37" s="115">
        <v>220</v>
      </c>
      <c r="AG37" s="115">
        <v>220</v>
      </c>
      <c r="AH37" s="115">
        <v>300</v>
      </c>
      <c r="AI37" s="115">
        <v>300</v>
      </c>
      <c r="AJ37" s="115">
        <v>300</v>
      </c>
      <c r="AK37" s="115">
        <v>300</v>
      </c>
      <c r="AL37" s="115">
        <v>300</v>
      </c>
      <c r="AM37" s="115">
        <v>300</v>
      </c>
      <c r="AN37" s="115">
        <v>300</v>
      </c>
      <c r="AO37" s="115">
        <v>300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298</v>
      </c>
      <c r="AY37" s="115">
        <v>298</v>
      </c>
      <c r="AZ37" s="115">
        <v>298</v>
      </c>
      <c r="BA37" s="115">
        <v>298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293</v>
      </c>
      <c r="BK37" s="115">
        <v>293</v>
      </c>
      <c r="BL37" s="115">
        <v>293</v>
      </c>
      <c r="BM37" s="115">
        <v>293</v>
      </c>
      <c r="BN37" s="115">
        <v>257</v>
      </c>
      <c r="BO37" s="115">
        <v>257</v>
      </c>
      <c r="BP37" s="115">
        <v>257</v>
      </c>
      <c r="BQ37" s="115">
        <v>257</v>
      </c>
      <c r="BR37" s="115">
        <v>168</v>
      </c>
      <c r="BS37" s="115">
        <v>168</v>
      </c>
      <c r="BT37" s="115">
        <v>168</v>
      </c>
      <c r="BU37" s="115">
        <v>168</v>
      </c>
      <c r="BV37" s="115">
        <v>218</v>
      </c>
      <c r="BW37" s="115">
        <v>218</v>
      </c>
      <c r="BX37" s="115">
        <v>218</v>
      </c>
      <c r="BY37" s="115">
        <v>218</v>
      </c>
      <c r="BZ37" s="115">
        <v>198</v>
      </c>
      <c r="CA37" s="115">
        <v>198</v>
      </c>
      <c r="CB37" s="115">
        <v>198</v>
      </c>
      <c r="CC37" s="115">
        <v>198</v>
      </c>
      <c r="CD37" s="115">
        <v>188</v>
      </c>
      <c r="CE37" s="115">
        <v>188</v>
      </c>
      <c r="CF37" s="115">
        <v>188</v>
      </c>
      <c r="CG37" s="115">
        <v>188</v>
      </c>
      <c r="CH37" s="115">
        <v>198</v>
      </c>
      <c r="CI37" s="115">
        <v>198</v>
      </c>
      <c r="CJ37" s="115">
        <v>198</v>
      </c>
      <c r="CK37" s="115">
        <v>198</v>
      </c>
      <c r="CL37" s="115">
        <v>203</v>
      </c>
      <c r="CM37" s="115">
        <v>203</v>
      </c>
      <c r="CN37" s="115">
        <v>203</v>
      </c>
      <c r="CO37" s="115">
        <v>203</v>
      </c>
      <c r="CP37" s="115">
        <v>118</v>
      </c>
      <c r="CQ37" s="115">
        <v>118</v>
      </c>
      <c r="CR37" s="115">
        <v>118</v>
      </c>
      <c r="CS37" s="115">
        <v>118</v>
      </c>
      <c r="CT37" s="116"/>
      <c r="CU37" s="116"/>
      <c r="CV37" s="116"/>
      <c r="CW37" s="117"/>
      <c r="CX37" s="91">
        <f t="array" ref="CX37">SUMPRODUCT(B37:CW37*0.25)</f>
        <v>5687</v>
      </c>
    </row>
    <row r="38" spans="1:102" ht="24.95" customHeight="1" x14ac:dyDescent="0.2">
      <c r="A38" s="118" t="s">
        <v>45</v>
      </c>
      <c r="B38" s="119">
        <v>281</v>
      </c>
      <c r="C38" s="120">
        <v>281</v>
      </c>
      <c r="D38" s="120">
        <v>281</v>
      </c>
      <c r="E38" s="120">
        <v>281</v>
      </c>
      <c r="F38" s="120">
        <v>216</v>
      </c>
      <c r="G38" s="120">
        <v>216</v>
      </c>
      <c r="H38" s="120">
        <v>216</v>
      </c>
      <c r="I38" s="120">
        <v>216</v>
      </c>
      <c r="J38" s="120">
        <v>225</v>
      </c>
      <c r="K38" s="120">
        <v>225</v>
      </c>
      <c r="L38" s="120">
        <v>225</v>
      </c>
      <c r="M38" s="120">
        <v>225</v>
      </c>
      <c r="N38" s="120">
        <v>217</v>
      </c>
      <c r="O38" s="120">
        <v>217</v>
      </c>
      <c r="P38" s="120">
        <v>217</v>
      </c>
      <c r="Q38" s="120">
        <v>217</v>
      </c>
      <c r="R38" s="120">
        <v>234</v>
      </c>
      <c r="S38" s="120">
        <v>234</v>
      </c>
      <c r="T38" s="120">
        <v>234</v>
      </c>
      <c r="U38" s="120">
        <v>234</v>
      </c>
      <c r="V38" s="120">
        <v>207</v>
      </c>
      <c r="W38" s="120">
        <v>207</v>
      </c>
      <c r="X38" s="120">
        <v>207</v>
      </c>
      <c r="Y38" s="120">
        <v>207</v>
      </c>
      <c r="Z38" s="120">
        <v>249</v>
      </c>
      <c r="AA38" s="120">
        <v>249</v>
      </c>
      <c r="AB38" s="120">
        <v>249</v>
      </c>
      <c r="AC38" s="120">
        <v>249</v>
      </c>
      <c r="AD38" s="120">
        <v>470</v>
      </c>
      <c r="AE38" s="120">
        <v>470</v>
      </c>
      <c r="AF38" s="120">
        <v>470</v>
      </c>
      <c r="AG38" s="120">
        <v>470</v>
      </c>
      <c r="AH38" s="120">
        <v>480</v>
      </c>
      <c r="AI38" s="120">
        <v>480</v>
      </c>
      <c r="AJ38" s="120">
        <v>480</v>
      </c>
      <c r="AK38" s="120">
        <v>480</v>
      </c>
      <c r="AL38" s="120">
        <v>495</v>
      </c>
      <c r="AM38" s="120">
        <v>495</v>
      </c>
      <c r="AN38" s="120">
        <v>495</v>
      </c>
      <c r="AO38" s="120">
        <v>495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500</v>
      </c>
      <c r="AY38" s="120">
        <v>500</v>
      </c>
      <c r="AZ38" s="120">
        <v>500</v>
      </c>
      <c r="BA38" s="120">
        <v>500</v>
      </c>
      <c r="BB38" s="120">
        <v>500</v>
      </c>
      <c r="BC38" s="120">
        <v>500</v>
      </c>
      <c r="BD38" s="120">
        <v>500</v>
      </c>
      <c r="BE38" s="120">
        <v>500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460</v>
      </c>
      <c r="BS38" s="120">
        <v>460</v>
      </c>
      <c r="BT38" s="120">
        <v>460</v>
      </c>
      <c r="BU38" s="120">
        <v>460</v>
      </c>
      <c r="BV38" s="120">
        <v>438</v>
      </c>
      <c r="BW38" s="120">
        <v>438</v>
      </c>
      <c r="BX38" s="120">
        <v>438</v>
      </c>
      <c r="BY38" s="120">
        <v>438</v>
      </c>
      <c r="BZ38" s="120">
        <v>358</v>
      </c>
      <c r="CA38" s="120">
        <v>358</v>
      </c>
      <c r="CB38" s="120">
        <v>358</v>
      </c>
      <c r="CC38" s="120">
        <v>358</v>
      </c>
      <c r="CD38" s="120">
        <v>350</v>
      </c>
      <c r="CE38" s="120">
        <v>350</v>
      </c>
      <c r="CF38" s="120">
        <v>350</v>
      </c>
      <c r="CG38" s="120">
        <v>350</v>
      </c>
      <c r="CH38" s="120">
        <v>293</v>
      </c>
      <c r="CI38" s="120">
        <v>293</v>
      </c>
      <c r="CJ38" s="120">
        <v>293</v>
      </c>
      <c r="CK38" s="120">
        <v>293</v>
      </c>
      <c r="CL38" s="120">
        <v>318</v>
      </c>
      <c r="CM38" s="120">
        <v>318</v>
      </c>
      <c r="CN38" s="120">
        <v>318</v>
      </c>
      <c r="CO38" s="120">
        <v>318</v>
      </c>
      <c r="CP38" s="120">
        <v>202</v>
      </c>
      <c r="CQ38" s="120">
        <v>202</v>
      </c>
      <c r="CR38" s="120">
        <v>202</v>
      </c>
      <c r="CS38" s="120">
        <v>202</v>
      </c>
      <c r="CT38" s="120"/>
      <c r="CU38" s="120"/>
      <c r="CV38" s="120"/>
      <c r="CW38" s="121"/>
      <c r="CX38" s="97">
        <f t="array" ref="CX38">SUMPRODUCT(B38:CW38*0.25)</f>
        <v>8993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>
        <v>17.5</v>
      </c>
      <c r="X39" s="120">
        <v>254.8</v>
      </c>
      <c r="Y39" s="120">
        <v>796.6</v>
      </c>
      <c r="Z39" s="120">
        <v>617.20000000000005</v>
      </c>
      <c r="AA39" s="120">
        <v>1113.5999999999999</v>
      </c>
      <c r="AB39" s="120">
        <v>1100.4000000000001</v>
      </c>
      <c r="AC39" s="120">
        <v>1475</v>
      </c>
      <c r="AD39" s="120">
        <v>977.3</v>
      </c>
      <c r="AE39" s="120">
        <v>1267.5</v>
      </c>
      <c r="AF39" s="120">
        <v>1192.5</v>
      </c>
      <c r="AG39" s="120">
        <v>1283</v>
      </c>
      <c r="AH39" s="120">
        <v>945.2</v>
      </c>
      <c r="AI39" s="120">
        <v>872.8</v>
      </c>
      <c r="AJ39" s="120">
        <v>789.7</v>
      </c>
      <c r="AK39" s="120">
        <v>949.7</v>
      </c>
      <c r="AL39" s="120">
        <v>1000</v>
      </c>
      <c r="AM39" s="120">
        <v>1000</v>
      </c>
      <c r="AN39" s="120">
        <v>911.8</v>
      </c>
      <c r="AO39" s="120">
        <v>896.3</v>
      </c>
      <c r="AP39" s="120">
        <v>1000</v>
      </c>
      <c r="AQ39" s="120">
        <v>1000</v>
      </c>
      <c r="AR39" s="120">
        <v>1000</v>
      </c>
      <c r="AS39" s="120">
        <v>1000</v>
      </c>
      <c r="AT39" s="120">
        <v>943.5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1000</v>
      </c>
      <c r="BC39" s="120">
        <v>1000</v>
      </c>
      <c r="BD39" s="120">
        <v>1000</v>
      </c>
      <c r="BE39" s="120">
        <v>943.3</v>
      </c>
      <c r="BF39" s="120">
        <v>1000</v>
      </c>
      <c r="BG39" s="120">
        <v>1000</v>
      </c>
      <c r="BH39" s="120">
        <v>1000</v>
      </c>
      <c r="BI39" s="120">
        <v>923.8</v>
      </c>
      <c r="BJ39" s="120">
        <v>984.7</v>
      </c>
      <c r="BK39" s="120">
        <v>955.3</v>
      </c>
      <c r="BL39" s="120">
        <v>985.7</v>
      </c>
      <c r="BM39" s="120">
        <v>731.3</v>
      </c>
      <c r="BN39" s="120">
        <v>936</v>
      </c>
      <c r="BO39" s="120">
        <v>1115.2</v>
      </c>
      <c r="BP39" s="120">
        <v>954.5</v>
      </c>
      <c r="BQ39" s="120">
        <v>1225</v>
      </c>
      <c r="BR39" s="120">
        <v>108.7</v>
      </c>
      <c r="BS39" s="120">
        <v>373</v>
      </c>
      <c r="BT39" s="120">
        <v>882.7</v>
      </c>
      <c r="BU39" s="120">
        <v>577.9</v>
      </c>
      <c r="BV39" s="120"/>
      <c r="BW39" s="120">
        <v>49.1</v>
      </c>
      <c r="BX39" s="120">
        <v>344.3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>
        <v>240.8</v>
      </c>
      <c r="CN39" s="120">
        <v>49.9</v>
      </c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11946.400000000001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417.2</v>
      </c>
      <c r="W41" s="120">
        <v>417.2</v>
      </c>
      <c r="X41" s="120">
        <v>417.2</v>
      </c>
      <c r="Y41" s="120">
        <v>417.2</v>
      </c>
      <c r="Z41" s="120">
        <v>458.4</v>
      </c>
      <c r="AA41" s="120">
        <v>458.4</v>
      </c>
      <c r="AB41" s="120">
        <v>458.4</v>
      </c>
      <c r="AC41" s="120">
        <v>458.4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7875.6</v>
      </c>
    </row>
    <row r="42" spans="1:102" ht="30" customHeight="1" thickBot="1" x14ac:dyDescent="0.25">
      <c r="A42" s="105" t="s">
        <v>49</v>
      </c>
      <c r="B42" s="106">
        <f>SUM(B37:B41)</f>
        <v>985</v>
      </c>
      <c r="C42" s="107">
        <f t="shared" ref="C42:BN42" si="6">SUM(C37:C41)</f>
        <v>985</v>
      </c>
      <c r="D42" s="107">
        <f t="shared" si="6"/>
        <v>985</v>
      </c>
      <c r="E42" s="107">
        <f t="shared" si="6"/>
        <v>985</v>
      </c>
      <c r="F42" s="107">
        <f t="shared" si="6"/>
        <v>940</v>
      </c>
      <c r="G42" s="107">
        <f t="shared" si="6"/>
        <v>940</v>
      </c>
      <c r="H42" s="107">
        <f t="shared" si="6"/>
        <v>940</v>
      </c>
      <c r="I42" s="107">
        <f t="shared" si="6"/>
        <v>940</v>
      </c>
      <c r="J42" s="107">
        <f t="shared" si="6"/>
        <v>948</v>
      </c>
      <c r="K42" s="107">
        <f t="shared" si="6"/>
        <v>948</v>
      </c>
      <c r="L42" s="107">
        <f t="shared" si="6"/>
        <v>948</v>
      </c>
      <c r="M42" s="107">
        <f t="shared" si="6"/>
        <v>948</v>
      </c>
      <c r="N42" s="107">
        <f t="shared" si="6"/>
        <v>940</v>
      </c>
      <c r="O42" s="107">
        <f t="shared" si="6"/>
        <v>940</v>
      </c>
      <c r="P42" s="107">
        <f t="shared" si="6"/>
        <v>940</v>
      </c>
      <c r="Q42" s="107">
        <f t="shared" si="6"/>
        <v>940</v>
      </c>
      <c r="R42" s="107">
        <f t="shared" si="6"/>
        <v>956</v>
      </c>
      <c r="S42" s="107">
        <f t="shared" si="6"/>
        <v>956</v>
      </c>
      <c r="T42" s="107">
        <f t="shared" si="6"/>
        <v>956</v>
      </c>
      <c r="U42" s="107">
        <f t="shared" si="6"/>
        <v>956</v>
      </c>
      <c r="V42" s="107">
        <f t="shared" si="6"/>
        <v>840.2</v>
      </c>
      <c r="W42" s="107">
        <f t="shared" si="6"/>
        <v>857.7</v>
      </c>
      <c r="X42" s="107">
        <f t="shared" si="6"/>
        <v>1095</v>
      </c>
      <c r="Y42" s="107">
        <f t="shared" si="6"/>
        <v>1636.8</v>
      </c>
      <c r="Z42" s="107">
        <f t="shared" si="6"/>
        <v>1540.6</v>
      </c>
      <c r="AA42" s="107">
        <f t="shared" si="6"/>
        <v>2037</v>
      </c>
      <c r="AB42" s="107">
        <f t="shared" si="6"/>
        <v>2023.8000000000002</v>
      </c>
      <c r="AC42" s="107">
        <f t="shared" si="6"/>
        <v>2398.4</v>
      </c>
      <c r="AD42" s="107">
        <f t="shared" si="6"/>
        <v>2167.3000000000002</v>
      </c>
      <c r="AE42" s="107">
        <f t="shared" si="6"/>
        <v>2457.5</v>
      </c>
      <c r="AF42" s="107">
        <f t="shared" si="6"/>
        <v>2382.5</v>
      </c>
      <c r="AG42" s="107">
        <f t="shared" si="6"/>
        <v>2473</v>
      </c>
      <c r="AH42" s="107">
        <f t="shared" si="6"/>
        <v>2225.1999999999998</v>
      </c>
      <c r="AI42" s="107">
        <f t="shared" si="6"/>
        <v>2152.8000000000002</v>
      </c>
      <c r="AJ42" s="107">
        <f t="shared" si="6"/>
        <v>2069.6999999999998</v>
      </c>
      <c r="AK42" s="107">
        <f t="shared" si="6"/>
        <v>2229.6999999999998</v>
      </c>
      <c r="AL42" s="107">
        <f t="shared" si="6"/>
        <v>2295</v>
      </c>
      <c r="AM42" s="107">
        <f t="shared" si="6"/>
        <v>2295</v>
      </c>
      <c r="AN42" s="107">
        <f t="shared" si="6"/>
        <v>2206.8000000000002</v>
      </c>
      <c r="AO42" s="107">
        <f t="shared" si="6"/>
        <v>2191.3000000000002</v>
      </c>
      <c r="AP42" s="107">
        <f t="shared" si="6"/>
        <v>2300</v>
      </c>
      <c r="AQ42" s="107">
        <f t="shared" si="6"/>
        <v>2300</v>
      </c>
      <c r="AR42" s="107">
        <f t="shared" si="6"/>
        <v>2300</v>
      </c>
      <c r="AS42" s="107">
        <f t="shared" si="6"/>
        <v>2300</v>
      </c>
      <c r="AT42" s="107">
        <f t="shared" si="6"/>
        <v>2243.5</v>
      </c>
      <c r="AU42" s="107">
        <f t="shared" si="6"/>
        <v>2300</v>
      </c>
      <c r="AV42" s="107">
        <f t="shared" si="6"/>
        <v>2300</v>
      </c>
      <c r="AW42" s="107">
        <f t="shared" si="6"/>
        <v>2300</v>
      </c>
      <c r="AX42" s="107">
        <f t="shared" si="6"/>
        <v>2298</v>
      </c>
      <c r="AY42" s="107">
        <f t="shared" si="6"/>
        <v>2298</v>
      </c>
      <c r="AZ42" s="107">
        <f t="shared" si="6"/>
        <v>2298</v>
      </c>
      <c r="BA42" s="107">
        <f t="shared" si="6"/>
        <v>2298</v>
      </c>
      <c r="BB42" s="107">
        <f t="shared" si="6"/>
        <v>2300</v>
      </c>
      <c r="BC42" s="107">
        <f t="shared" si="6"/>
        <v>2300</v>
      </c>
      <c r="BD42" s="107">
        <f t="shared" si="6"/>
        <v>2300</v>
      </c>
      <c r="BE42" s="107">
        <f t="shared" si="6"/>
        <v>2243.3000000000002</v>
      </c>
      <c r="BF42" s="107">
        <f t="shared" si="6"/>
        <v>2300</v>
      </c>
      <c r="BG42" s="107">
        <f t="shared" si="6"/>
        <v>2300</v>
      </c>
      <c r="BH42" s="107">
        <f t="shared" si="6"/>
        <v>2300</v>
      </c>
      <c r="BI42" s="107">
        <f t="shared" si="6"/>
        <v>2223.8000000000002</v>
      </c>
      <c r="BJ42" s="107">
        <f t="shared" si="6"/>
        <v>2277.6999999999998</v>
      </c>
      <c r="BK42" s="107">
        <f t="shared" si="6"/>
        <v>2248.3000000000002</v>
      </c>
      <c r="BL42" s="107">
        <f t="shared" si="6"/>
        <v>2278.6999999999998</v>
      </c>
      <c r="BM42" s="107">
        <f t="shared" si="6"/>
        <v>2024.3</v>
      </c>
      <c r="BN42" s="107">
        <f t="shared" si="6"/>
        <v>1693</v>
      </c>
      <c r="BO42" s="107">
        <f t="shared" ref="BO42:CW42" si="7">SUM(BO37:BO41)</f>
        <v>1872.2</v>
      </c>
      <c r="BP42" s="107">
        <f t="shared" si="7"/>
        <v>1711.5</v>
      </c>
      <c r="BQ42" s="107">
        <f t="shared" si="7"/>
        <v>1982</v>
      </c>
      <c r="BR42" s="107">
        <f t="shared" si="7"/>
        <v>736.7</v>
      </c>
      <c r="BS42" s="107">
        <f t="shared" si="7"/>
        <v>1001</v>
      </c>
      <c r="BT42" s="107">
        <f t="shared" si="7"/>
        <v>1510.7</v>
      </c>
      <c r="BU42" s="107">
        <f t="shared" si="7"/>
        <v>1205.9000000000001</v>
      </c>
      <c r="BV42" s="107">
        <f t="shared" si="7"/>
        <v>656</v>
      </c>
      <c r="BW42" s="107">
        <f t="shared" si="7"/>
        <v>705.1</v>
      </c>
      <c r="BX42" s="107">
        <f t="shared" si="7"/>
        <v>1000.3</v>
      </c>
      <c r="BY42" s="107">
        <f t="shared" si="7"/>
        <v>656</v>
      </c>
      <c r="BZ42" s="107">
        <f t="shared" si="7"/>
        <v>556</v>
      </c>
      <c r="CA42" s="107">
        <f t="shared" si="7"/>
        <v>556</v>
      </c>
      <c r="CB42" s="107">
        <f t="shared" si="7"/>
        <v>556</v>
      </c>
      <c r="CC42" s="107">
        <f t="shared" si="7"/>
        <v>556</v>
      </c>
      <c r="CD42" s="107">
        <f t="shared" si="7"/>
        <v>538</v>
      </c>
      <c r="CE42" s="107">
        <f t="shared" si="7"/>
        <v>538</v>
      </c>
      <c r="CF42" s="107">
        <f t="shared" si="7"/>
        <v>538</v>
      </c>
      <c r="CG42" s="107">
        <f t="shared" si="7"/>
        <v>538</v>
      </c>
      <c r="CH42" s="107">
        <f t="shared" si="7"/>
        <v>491</v>
      </c>
      <c r="CI42" s="107">
        <f t="shared" si="7"/>
        <v>491</v>
      </c>
      <c r="CJ42" s="107">
        <f t="shared" si="7"/>
        <v>491</v>
      </c>
      <c r="CK42" s="107">
        <f t="shared" si="7"/>
        <v>491</v>
      </c>
      <c r="CL42" s="107">
        <f t="shared" si="7"/>
        <v>521</v>
      </c>
      <c r="CM42" s="107">
        <f t="shared" si="7"/>
        <v>761.8</v>
      </c>
      <c r="CN42" s="107">
        <f t="shared" si="7"/>
        <v>570.9</v>
      </c>
      <c r="CO42" s="107">
        <f t="shared" si="7"/>
        <v>521</v>
      </c>
      <c r="CP42" s="107">
        <f t="shared" si="7"/>
        <v>320</v>
      </c>
      <c r="CQ42" s="107">
        <f t="shared" si="7"/>
        <v>320</v>
      </c>
      <c r="CR42" s="107">
        <f t="shared" si="7"/>
        <v>320</v>
      </c>
      <c r="CS42" s="107">
        <f t="shared" si="7"/>
        <v>320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34502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>
        <v>17.5</v>
      </c>
      <c r="X47" s="120">
        <v>254.8</v>
      </c>
      <c r="Y47" s="120">
        <v>796.6</v>
      </c>
      <c r="Z47" s="120">
        <v>617.20000000000005</v>
      </c>
      <c r="AA47" s="120">
        <v>1113.5999999999999</v>
      </c>
      <c r="AB47" s="120">
        <v>1100.4000000000001</v>
      </c>
      <c r="AC47" s="120">
        <v>1475</v>
      </c>
      <c r="AD47" s="120">
        <v>977.3</v>
      </c>
      <c r="AE47" s="120">
        <v>1267.5</v>
      </c>
      <c r="AF47" s="120">
        <v>1192.5</v>
      </c>
      <c r="AG47" s="120">
        <v>1283</v>
      </c>
      <c r="AH47" s="120">
        <v>945.2</v>
      </c>
      <c r="AI47" s="120">
        <v>872.8</v>
      </c>
      <c r="AJ47" s="120">
        <v>789.7</v>
      </c>
      <c r="AK47" s="120">
        <v>949.7</v>
      </c>
      <c r="AL47" s="120">
        <v>1000</v>
      </c>
      <c r="AM47" s="120">
        <v>1000</v>
      </c>
      <c r="AN47" s="120">
        <v>911.8</v>
      </c>
      <c r="AO47" s="120">
        <v>896.3</v>
      </c>
      <c r="AP47" s="120">
        <v>1000</v>
      </c>
      <c r="AQ47" s="120">
        <v>1000</v>
      </c>
      <c r="AR47" s="120">
        <v>1000</v>
      </c>
      <c r="AS47" s="120">
        <v>1000</v>
      </c>
      <c r="AT47" s="120">
        <v>943.5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1000</v>
      </c>
      <c r="BC47" s="120">
        <v>1000</v>
      </c>
      <c r="BD47" s="120">
        <v>1000</v>
      </c>
      <c r="BE47" s="120">
        <v>943.3</v>
      </c>
      <c r="BF47" s="120">
        <v>1000</v>
      </c>
      <c r="BG47" s="120">
        <v>1000</v>
      </c>
      <c r="BH47" s="120">
        <v>1000</v>
      </c>
      <c r="BI47" s="120">
        <v>923.8</v>
      </c>
      <c r="BJ47" s="120">
        <v>984.7</v>
      </c>
      <c r="BK47" s="120">
        <v>955.3</v>
      </c>
      <c r="BL47" s="120">
        <v>985.7</v>
      </c>
      <c r="BM47" s="120">
        <v>731.3</v>
      </c>
      <c r="BN47" s="120">
        <v>936</v>
      </c>
      <c r="BO47" s="120">
        <v>1115.2</v>
      </c>
      <c r="BP47" s="120">
        <v>954.5</v>
      </c>
      <c r="BQ47" s="120">
        <v>1225</v>
      </c>
      <c r="BR47" s="120">
        <v>108.7</v>
      </c>
      <c r="BS47" s="120">
        <v>373</v>
      </c>
      <c r="BT47" s="120">
        <v>882.7</v>
      </c>
      <c r="BU47" s="120">
        <v>577.9</v>
      </c>
      <c r="BV47" s="120"/>
      <c r="BW47" s="120">
        <v>49.1</v>
      </c>
      <c r="BX47" s="120">
        <v>344.3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>
        <v>240.8</v>
      </c>
      <c r="CN47" s="120">
        <v>49.9</v>
      </c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11946.400000000001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417.2</v>
      </c>
      <c r="W49" s="120">
        <v>417.2</v>
      </c>
      <c r="X49" s="120">
        <v>417.2</v>
      </c>
      <c r="Y49" s="120">
        <v>417.2</v>
      </c>
      <c r="Z49" s="120">
        <v>458.4</v>
      </c>
      <c r="AA49" s="120">
        <v>458.4</v>
      </c>
      <c r="AB49" s="120">
        <v>458.4</v>
      </c>
      <c r="AC49" s="120">
        <v>458.4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7875.6</v>
      </c>
    </row>
    <row r="50" spans="1:102" ht="24.95" customHeight="1" x14ac:dyDescent="0.2">
      <c r="A50" s="104" t="s">
        <v>51</v>
      </c>
      <c r="B50" s="119">
        <v>363</v>
      </c>
      <c r="C50" s="120">
        <v>363</v>
      </c>
      <c r="D50" s="120">
        <v>363</v>
      </c>
      <c r="E50" s="120">
        <v>363</v>
      </c>
      <c r="F50" s="120">
        <v>340</v>
      </c>
      <c r="G50" s="120">
        <v>340</v>
      </c>
      <c r="H50" s="120">
        <v>340</v>
      </c>
      <c r="I50" s="120">
        <v>340</v>
      </c>
      <c r="J50" s="120">
        <v>324</v>
      </c>
      <c r="K50" s="120">
        <v>324</v>
      </c>
      <c r="L50" s="120">
        <v>324</v>
      </c>
      <c r="M50" s="120">
        <v>324</v>
      </c>
      <c r="N50" s="120">
        <v>312</v>
      </c>
      <c r="O50" s="120">
        <v>312</v>
      </c>
      <c r="P50" s="120">
        <v>312</v>
      </c>
      <c r="Q50" s="120">
        <v>312</v>
      </c>
      <c r="R50" s="120">
        <v>313</v>
      </c>
      <c r="S50" s="120">
        <v>313</v>
      </c>
      <c r="T50" s="120">
        <v>313</v>
      </c>
      <c r="U50" s="120">
        <v>313</v>
      </c>
      <c r="V50" s="120">
        <v>330</v>
      </c>
      <c r="W50" s="120">
        <v>330</v>
      </c>
      <c r="X50" s="120">
        <v>330</v>
      </c>
      <c r="Y50" s="120">
        <v>330</v>
      </c>
      <c r="Z50" s="120">
        <v>367</v>
      </c>
      <c r="AA50" s="120">
        <v>367</v>
      </c>
      <c r="AB50" s="120">
        <v>367</v>
      </c>
      <c r="AC50" s="120">
        <v>367</v>
      </c>
      <c r="AD50" s="120">
        <v>411</v>
      </c>
      <c r="AE50" s="120">
        <v>411</v>
      </c>
      <c r="AF50" s="120">
        <v>411</v>
      </c>
      <c r="AG50" s="120">
        <v>411</v>
      </c>
      <c r="AH50" s="120">
        <v>439</v>
      </c>
      <c r="AI50" s="120">
        <v>439</v>
      </c>
      <c r="AJ50" s="120">
        <v>439</v>
      </c>
      <c r="AK50" s="120">
        <v>439</v>
      </c>
      <c r="AL50" s="120">
        <v>432</v>
      </c>
      <c r="AM50" s="120">
        <v>432</v>
      </c>
      <c r="AN50" s="120">
        <v>432</v>
      </c>
      <c r="AO50" s="120">
        <v>432</v>
      </c>
      <c r="AP50" s="120">
        <v>428</v>
      </c>
      <c r="AQ50" s="120">
        <v>428</v>
      </c>
      <c r="AR50" s="120">
        <v>428</v>
      </c>
      <c r="AS50" s="120">
        <v>428</v>
      </c>
      <c r="AT50" s="120">
        <v>440</v>
      </c>
      <c r="AU50" s="120">
        <v>440</v>
      </c>
      <c r="AV50" s="120">
        <v>440</v>
      </c>
      <c r="AW50" s="120">
        <v>440</v>
      </c>
      <c r="AX50" s="120">
        <v>452</v>
      </c>
      <c r="AY50" s="120">
        <v>452</v>
      </c>
      <c r="AZ50" s="120">
        <v>452</v>
      </c>
      <c r="BA50" s="120">
        <v>452</v>
      </c>
      <c r="BB50" s="120">
        <v>451</v>
      </c>
      <c r="BC50" s="120">
        <v>451</v>
      </c>
      <c r="BD50" s="120">
        <v>451</v>
      </c>
      <c r="BE50" s="120">
        <v>451</v>
      </c>
      <c r="BF50" s="120">
        <v>451</v>
      </c>
      <c r="BG50" s="120">
        <v>451</v>
      </c>
      <c r="BH50" s="120">
        <v>451</v>
      </c>
      <c r="BI50" s="120">
        <v>451</v>
      </c>
      <c r="BJ50" s="120">
        <v>468</v>
      </c>
      <c r="BK50" s="120">
        <v>468</v>
      </c>
      <c r="BL50" s="120">
        <v>468</v>
      </c>
      <c r="BM50" s="120">
        <v>468</v>
      </c>
      <c r="BN50" s="120">
        <v>508</v>
      </c>
      <c r="BO50" s="120">
        <v>508</v>
      </c>
      <c r="BP50" s="120">
        <v>508</v>
      </c>
      <c r="BQ50" s="120">
        <v>508</v>
      </c>
      <c r="BR50" s="120">
        <v>557</v>
      </c>
      <c r="BS50" s="120">
        <v>557</v>
      </c>
      <c r="BT50" s="120">
        <v>557</v>
      </c>
      <c r="BU50" s="120">
        <v>557</v>
      </c>
      <c r="BV50" s="120">
        <v>582</v>
      </c>
      <c r="BW50" s="120">
        <v>582</v>
      </c>
      <c r="BX50" s="120">
        <v>582</v>
      </c>
      <c r="BY50" s="120">
        <v>582</v>
      </c>
      <c r="BZ50" s="120">
        <v>597</v>
      </c>
      <c r="CA50" s="120">
        <v>597</v>
      </c>
      <c r="CB50" s="120">
        <v>597</v>
      </c>
      <c r="CC50" s="120">
        <v>597</v>
      </c>
      <c r="CD50" s="120">
        <v>568</v>
      </c>
      <c r="CE50" s="120">
        <v>568</v>
      </c>
      <c r="CF50" s="120">
        <v>568</v>
      </c>
      <c r="CG50" s="120">
        <v>568</v>
      </c>
      <c r="CH50" s="120">
        <v>514</v>
      </c>
      <c r="CI50" s="120">
        <v>514</v>
      </c>
      <c r="CJ50" s="120">
        <v>514</v>
      </c>
      <c r="CK50" s="120">
        <v>514</v>
      </c>
      <c r="CL50" s="120">
        <v>466</v>
      </c>
      <c r="CM50" s="120">
        <v>466</v>
      </c>
      <c r="CN50" s="120">
        <v>466</v>
      </c>
      <c r="CO50" s="120">
        <v>466</v>
      </c>
      <c r="CP50" s="120">
        <v>402</v>
      </c>
      <c r="CQ50" s="120">
        <v>402</v>
      </c>
      <c r="CR50" s="120">
        <v>402</v>
      </c>
      <c r="CS50" s="120">
        <v>402</v>
      </c>
      <c r="CT50" s="122"/>
      <c r="CU50" s="122"/>
      <c r="CV50" s="122"/>
      <c r="CW50" s="121"/>
      <c r="CX50" s="97">
        <f t="array" ref="CX50">SUMPRODUCT(B50:CW50*0.25)</f>
        <v>10515</v>
      </c>
    </row>
    <row r="51" spans="1:102" ht="30" customHeight="1" thickBot="1" x14ac:dyDescent="0.25">
      <c r="A51" s="105" t="s">
        <v>52</v>
      </c>
      <c r="B51" s="106">
        <f>SUM(B45:B50)</f>
        <v>863</v>
      </c>
      <c r="C51" s="107">
        <f t="shared" ref="C51:BN51" si="8">SUM(C45:C50)</f>
        <v>863</v>
      </c>
      <c r="D51" s="107">
        <f t="shared" si="8"/>
        <v>863</v>
      </c>
      <c r="E51" s="107">
        <f t="shared" si="8"/>
        <v>863</v>
      </c>
      <c r="F51" s="107">
        <f t="shared" si="8"/>
        <v>840</v>
      </c>
      <c r="G51" s="107">
        <f t="shared" si="8"/>
        <v>840</v>
      </c>
      <c r="H51" s="107">
        <f t="shared" si="8"/>
        <v>840</v>
      </c>
      <c r="I51" s="107">
        <f t="shared" si="8"/>
        <v>840</v>
      </c>
      <c r="J51" s="107">
        <f t="shared" si="8"/>
        <v>824</v>
      </c>
      <c r="K51" s="107">
        <f t="shared" si="8"/>
        <v>824</v>
      </c>
      <c r="L51" s="107">
        <f t="shared" si="8"/>
        <v>824</v>
      </c>
      <c r="M51" s="107">
        <f t="shared" si="8"/>
        <v>824</v>
      </c>
      <c r="N51" s="107">
        <f t="shared" si="8"/>
        <v>812</v>
      </c>
      <c r="O51" s="107">
        <f t="shared" si="8"/>
        <v>812</v>
      </c>
      <c r="P51" s="107">
        <f t="shared" si="8"/>
        <v>812</v>
      </c>
      <c r="Q51" s="107">
        <f t="shared" si="8"/>
        <v>812</v>
      </c>
      <c r="R51" s="107">
        <f t="shared" si="8"/>
        <v>813</v>
      </c>
      <c r="S51" s="107">
        <f t="shared" si="8"/>
        <v>813</v>
      </c>
      <c r="T51" s="107">
        <f t="shared" si="8"/>
        <v>813</v>
      </c>
      <c r="U51" s="107">
        <f t="shared" si="8"/>
        <v>813</v>
      </c>
      <c r="V51" s="107">
        <f t="shared" si="8"/>
        <v>747.2</v>
      </c>
      <c r="W51" s="107">
        <f t="shared" si="8"/>
        <v>764.7</v>
      </c>
      <c r="X51" s="107">
        <f t="shared" si="8"/>
        <v>1002</v>
      </c>
      <c r="Y51" s="107">
        <f t="shared" si="8"/>
        <v>1543.8</v>
      </c>
      <c r="Z51" s="107">
        <f t="shared" si="8"/>
        <v>1442.6</v>
      </c>
      <c r="AA51" s="107">
        <f t="shared" si="8"/>
        <v>1939</v>
      </c>
      <c r="AB51" s="107">
        <f t="shared" si="8"/>
        <v>1925.8000000000002</v>
      </c>
      <c r="AC51" s="107">
        <f t="shared" si="8"/>
        <v>2300.4</v>
      </c>
      <c r="AD51" s="107">
        <f t="shared" si="8"/>
        <v>1888.3</v>
      </c>
      <c r="AE51" s="107">
        <f t="shared" si="8"/>
        <v>2178.5</v>
      </c>
      <c r="AF51" s="107">
        <f t="shared" si="8"/>
        <v>2103.5</v>
      </c>
      <c r="AG51" s="107">
        <f t="shared" si="8"/>
        <v>2194</v>
      </c>
      <c r="AH51" s="107">
        <f t="shared" si="8"/>
        <v>1884.2</v>
      </c>
      <c r="AI51" s="107">
        <f t="shared" si="8"/>
        <v>1811.8</v>
      </c>
      <c r="AJ51" s="107">
        <f t="shared" si="8"/>
        <v>1728.7</v>
      </c>
      <c r="AK51" s="107">
        <f t="shared" si="8"/>
        <v>1888.7</v>
      </c>
      <c r="AL51" s="107">
        <f t="shared" si="8"/>
        <v>1932</v>
      </c>
      <c r="AM51" s="107">
        <f t="shared" si="8"/>
        <v>1932</v>
      </c>
      <c r="AN51" s="107">
        <f t="shared" si="8"/>
        <v>1843.8</v>
      </c>
      <c r="AO51" s="107">
        <f t="shared" si="8"/>
        <v>1828.3</v>
      </c>
      <c r="AP51" s="107">
        <f t="shared" si="8"/>
        <v>1928</v>
      </c>
      <c r="AQ51" s="107">
        <f t="shared" si="8"/>
        <v>1928</v>
      </c>
      <c r="AR51" s="107">
        <f t="shared" si="8"/>
        <v>1928</v>
      </c>
      <c r="AS51" s="107">
        <f t="shared" si="8"/>
        <v>1928</v>
      </c>
      <c r="AT51" s="107">
        <f t="shared" si="8"/>
        <v>1883.5</v>
      </c>
      <c r="AU51" s="107">
        <f t="shared" si="8"/>
        <v>1940</v>
      </c>
      <c r="AV51" s="107">
        <f t="shared" si="8"/>
        <v>1940</v>
      </c>
      <c r="AW51" s="107">
        <f t="shared" si="8"/>
        <v>1940</v>
      </c>
      <c r="AX51" s="107">
        <f t="shared" si="8"/>
        <v>1952</v>
      </c>
      <c r="AY51" s="107">
        <f t="shared" si="8"/>
        <v>1952</v>
      </c>
      <c r="AZ51" s="107">
        <f t="shared" si="8"/>
        <v>1952</v>
      </c>
      <c r="BA51" s="107">
        <f t="shared" si="8"/>
        <v>1952</v>
      </c>
      <c r="BB51" s="107">
        <f t="shared" si="8"/>
        <v>1951</v>
      </c>
      <c r="BC51" s="107">
        <f t="shared" si="8"/>
        <v>1951</v>
      </c>
      <c r="BD51" s="107">
        <f t="shared" si="8"/>
        <v>1951</v>
      </c>
      <c r="BE51" s="107">
        <f t="shared" si="8"/>
        <v>1894.3</v>
      </c>
      <c r="BF51" s="107">
        <f t="shared" si="8"/>
        <v>1951</v>
      </c>
      <c r="BG51" s="107">
        <f t="shared" si="8"/>
        <v>1951</v>
      </c>
      <c r="BH51" s="107">
        <f t="shared" si="8"/>
        <v>1951</v>
      </c>
      <c r="BI51" s="107">
        <f t="shared" si="8"/>
        <v>1874.8</v>
      </c>
      <c r="BJ51" s="107">
        <f t="shared" si="8"/>
        <v>1952.7</v>
      </c>
      <c r="BK51" s="107">
        <f t="shared" si="8"/>
        <v>1923.3</v>
      </c>
      <c r="BL51" s="107">
        <f t="shared" si="8"/>
        <v>1953.7</v>
      </c>
      <c r="BM51" s="107">
        <f t="shared" si="8"/>
        <v>1699.3</v>
      </c>
      <c r="BN51" s="107">
        <f t="shared" si="8"/>
        <v>1444</v>
      </c>
      <c r="BO51" s="107">
        <f t="shared" ref="BO51:CW51" si="9">SUM(BO45:BO50)</f>
        <v>1623.2</v>
      </c>
      <c r="BP51" s="107">
        <f t="shared" si="9"/>
        <v>1462.5</v>
      </c>
      <c r="BQ51" s="107">
        <f t="shared" si="9"/>
        <v>1733</v>
      </c>
      <c r="BR51" s="107">
        <f t="shared" si="9"/>
        <v>665.7</v>
      </c>
      <c r="BS51" s="107">
        <f t="shared" si="9"/>
        <v>930</v>
      </c>
      <c r="BT51" s="107">
        <f t="shared" si="9"/>
        <v>1439.7</v>
      </c>
      <c r="BU51" s="107">
        <f t="shared" si="9"/>
        <v>1134.9000000000001</v>
      </c>
      <c r="BV51" s="107">
        <f t="shared" si="9"/>
        <v>582</v>
      </c>
      <c r="BW51" s="107">
        <f t="shared" si="9"/>
        <v>631.1</v>
      </c>
      <c r="BX51" s="107">
        <f t="shared" si="9"/>
        <v>926.3</v>
      </c>
      <c r="BY51" s="107">
        <f t="shared" si="9"/>
        <v>582</v>
      </c>
      <c r="BZ51" s="107">
        <f t="shared" si="9"/>
        <v>597</v>
      </c>
      <c r="CA51" s="107">
        <f t="shared" si="9"/>
        <v>597</v>
      </c>
      <c r="CB51" s="107">
        <f t="shared" si="9"/>
        <v>597</v>
      </c>
      <c r="CC51" s="107">
        <f t="shared" si="9"/>
        <v>597</v>
      </c>
      <c r="CD51" s="107">
        <f t="shared" si="9"/>
        <v>568</v>
      </c>
      <c r="CE51" s="107">
        <f t="shared" si="9"/>
        <v>568</v>
      </c>
      <c r="CF51" s="107">
        <f t="shared" si="9"/>
        <v>568</v>
      </c>
      <c r="CG51" s="107">
        <f t="shared" si="9"/>
        <v>568</v>
      </c>
      <c r="CH51" s="107">
        <f t="shared" si="9"/>
        <v>514</v>
      </c>
      <c r="CI51" s="107">
        <f t="shared" si="9"/>
        <v>514</v>
      </c>
      <c r="CJ51" s="107">
        <f t="shared" si="9"/>
        <v>514</v>
      </c>
      <c r="CK51" s="107">
        <f t="shared" si="9"/>
        <v>514</v>
      </c>
      <c r="CL51" s="107">
        <f t="shared" si="9"/>
        <v>466</v>
      </c>
      <c r="CM51" s="107">
        <f t="shared" si="9"/>
        <v>706.8</v>
      </c>
      <c r="CN51" s="107">
        <f t="shared" si="9"/>
        <v>515.9</v>
      </c>
      <c r="CO51" s="107">
        <f t="shared" si="9"/>
        <v>466</v>
      </c>
      <c r="CP51" s="107">
        <f t="shared" si="9"/>
        <v>402</v>
      </c>
      <c r="CQ51" s="107">
        <f t="shared" si="9"/>
        <v>402</v>
      </c>
      <c r="CR51" s="107">
        <f t="shared" si="9"/>
        <v>402</v>
      </c>
      <c r="CS51" s="107">
        <f t="shared" si="9"/>
        <v>402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30337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7316.4179999999997</v>
      </c>
      <c r="C54" s="107">
        <f t="shared" ref="C54:BN54" si="12">C18+C28+C42</f>
        <v>7254.8789999999999</v>
      </c>
      <c r="D54" s="107">
        <f t="shared" si="12"/>
        <v>7222.4269999999997</v>
      </c>
      <c r="E54" s="107">
        <f t="shared" si="12"/>
        <v>7141.0210000000006</v>
      </c>
      <c r="F54" s="107">
        <f t="shared" si="12"/>
        <v>6953.8180000000002</v>
      </c>
      <c r="G54" s="107">
        <f t="shared" si="12"/>
        <v>6885.5060000000003</v>
      </c>
      <c r="H54" s="107">
        <f t="shared" si="12"/>
        <v>6830.0950000000003</v>
      </c>
      <c r="I54" s="107">
        <f t="shared" si="12"/>
        <v>6810.5419999999995</v>
      </c>
      <c r="J54" s="107">
        <f t="shared" si="12"/>
        <v>6758.4769999999999</v>
      </c>
      <c r="K54" s="107">
        <f t="shared" si="12"/>
        <v>6697.6729999999998</v>
      </c>
      <c r="L54" s="107">
        <f t="shared" si="12"/>
        <v>6664.8</v>
      </c>
      <c r="M54" s="107">
        <f t="shared" si="12"/>
        <v>6634.0810000000001</v>
      </c>
      <c r="N54" s="107">
        <f t="shared" si="12"/>
        <v>6570.0560000000005</v>
      </c>
      <c r="O54" s="107">
        <f t="shared" si="12"/>
        <v>6558.37</v>
      </c>
      <c r="P54" s="107">
        <f t="shared" si="12"/>
        <v>6536.9869999999992</v>
      </c>
      <c r="Q54" s="107">
        <f t="shared" si="12"/>
        <v>6539.0990000000002</v>
      </c>
      <c r="R54" s="107">
        <f t="shared" si="12"/>
        <v>6565.4719999999998</v>
      </c>
      <c r="S54" s="107">
        <f t="shared" si="12"/>
        <v>6555.5619999999999</v>
      </c>
      <c r="T54" s="107">
        <f t="shared" si="12"/>
        <v>6574.7939999999999</v>
      </c>
      <c r="U54" s="107">
        <f t="shared" si="12"/>
        <v>6598.27</v>
      </c>
      <c r="V54" s="107">
        <f t="shared" si="12"/>
        <v>6537.6059999999998</v>
      </c>
      <c r="W54" s="107">
        <f t="shared" si="12"/>
        <v>6592.8130000000001</v>
      </c>
      <c r="X54" s="107">
        <f t="shared" si="12"/>
        <v>6848.652</v>
      </c>
      <c r="Y54" s="107">
        <f t="shared" si="12"/>
        <v>7424.1410000000005</v>
      </c>
      <c r="Z54" s="107">
        <f t="shared" si="12"/>
        <v>7552.2029999999995</v>
      </c>
      <c r="AA54" s="107">
        <f t="shared" si="12"/>
        <v>8096.652</v>
      </c>
      <c r="AB54" s="107">
        <f t="shared" si="12"/>
        <v>8191.2910000000002</v>
      </c>
      <c r="AC54" s="107">
        <f t="shared" si="12"/>
        <v>8699.0839999999989</v>
      </c>
      <c r="AD54" s="107">
        <f t="shared" si="12"/>
        <v>8674.4900000000016</v>
      </c>
      <c r="AE54" s="107">
        <f t="shared" si="12"/>
        <v>9095.2559999999994</v>
      </c>
      <c r="AF54" s="107">
        <f t="shared" si="12"/>
        <v>9159.5489999999991</v>
      </c>
      <c r="AG54" s="107">
        <f t="shared" si="12"/>
        <v>9373.9320000000007</v>
      </c>
      <c r="AH54" s="107">
        <f t="shared" si="12"/>
        <v>9343.8330000000005</v>
      </c>
      <c r="AI54" s="107">
        <f t="shared" si="12"/>
        <v>9388.0970000000016</v>
      </c>
      <c r="AJ54" s="107">
        <f t="shared" si="12"/>
        <v>9293.2409999999982</v>
      </c>
      <c r="AK54" s="107">
        <f t="shared" si="12"/>
        <v>9598.625</v>
      </c>
      <c r="AL54" s="107">
        <f t="shared" si="12"/>
        <v>9784.398000000001</v>
      </c>
      <c r="AM54" s="107">
        <f t="shared" si="12"/>
        <v>10030.722000000002</v>
      </c>
      <c r="AN54" s="107">
        <f t="shared" si="12"/>
        <v>10030.155999999999</v>
      </c>
      <c r="AO54" s="107">
        <f t="shared" si="12"/>
        <v>10133.494999999999</v>
      </c>
      <c r="AP54" s="107">
        <f t="shared" si="12"/>
        <v>10248.806</v>
      </c>
      <c r="AQ54" s="107">
        <f t="shared" si="12"/>
        <v>10317.127</v>
      </c>
      <c r="AR54" s="107">
        <f t="shared" si="12"/>
        <v>10521.706999999999</v>
      </c>
      <c r="AS54" s="107">
        <f t="shared" si="12"/>
        <v>10705.254999999999</v>
      </c>
      <c r="AT54" s="107">
        <f t="shared" si="12"/>
        <v>10816.829999999998</v>
      </c>
      <c r="AU54" s="107">
        <f t="shared" si="12"/>
        <v>10920.865999999998</v>
      </c>
      <c r="AV54" s="107">
        <f t="shared" si="12"/>
        <v>10999.282999999999</v>
      </c>
      <c r="AW54" s="107">
        <f t="shared" si="12"/>
        <v>11063.728999999999</v>
      </c>
      <c r="AX54" s="107">
        <f t="shared" si="12"/>
        <v>11132.44</v>
      </c>
      <c r="AY54" s="107">
        <f t="shared" si="12"/>
        <v>11153.464</v>
      </c>
      <c r="AZ54" s="107">
        <f t="shared" si="12"/>
        <v>11141.614</v>
      </c>
      <c r="BA54" s="107">
        <f t="shared" si="12"/>
        <v>11117.869000000001</v>
      </c>
      <c r="BB54" s="107">
        <f t="shared" si="12"/>
        <v>11076.071</v>
      </c>
      <c r="BC54" s="107">
        <f t="shared" si="12"/>
        <v>11031.091</v>
      </c>
      <c r="BD54" s="107">
        <f t="shared" si="12"/>
        <v>10950.751</v>
      </c>
      <c r="BE54" s="107">
        <f t="shared" si="12"/>
        <v>10834.739000000001</v>
      </c>
      <c r="BF54" s="107">
        <f t="shared" si="12"/>
        <v>10676.58</v>
      </c>
      <c r="BG54" s="107">
        <f t="shared" si="12"/>
        <v>10601.454</v>
      </c>
      <c r="BH54" s="107">
        <f t="shared" si="12"/>
        <v>10555.562</v>
      </c>
      <c r="BI54" s="107">
        <f t="shared" si="12"/>
        <v>10459.582000000002</v>
      </c>
      <c r="BJ54" s="107">
        <f t="shared" si="12"/>
        <v>10562.45</v>
      </c>
      <c r="BK54" s="107">
        <f t="shared" si="12"/>
        <v>10500.427</v>
      </c>
      <c r="BL54" s="107">
        <f t="shared" si="12"/>
        <v>10534.547999999999</v>
      </c>
      <c r="BM54" s="107">
        <f t="shared" si="12"/>
        <v>10206.544</v>
      </c>
      <c r="BN54" s="107">
        <f t="shared" si="12"/>
        <v>10042.025000000001</v>
      </c>
      <c r="BO54" s="107">
        <f t="shared" ref="BO54:CX54" si="13">BO18+BO28+BO42</f>
        <v>10199.819</v>
      </c>
      <c r="BP54" s="107">
        <f t="shared" si="13"/>
        <v>9982.8190000000013</v>
      </c>
      <c r="BQ54" s="107">
        <f t="shared" si="13"/>
        <v>10267.969999999999</v>
      </c>
      <c r="BR54" s="107">
        <f t="shared" si="13"/>
        <v>9202.9880000000012</v>
      </c>
      <c r="BS54" s="107">
        <f t="shared" si="13"/>
        <v>9449.3939999999984</v>
      </c>
      <c r="BT54" s="107">
        <f t="shared" si="13"/>
        <v>9874.0730000000003</v>
      </c>
      <c r="BU54" s="107">
        <f t="shared" si="13"/>
        <v>9559.01</v>
      </c>
      <c r="BV54" s="107">
        <f t="shared" si="13"/>
        <v>9044.8230000000003</v>
      </c>
      <c r="BW54" s="107">
        <f t="shared" si="13"/>
        <v>8987.6560000000009</v>
      </c>
      <c r="BX54" s="107">
        <f t="shared" si="13"/>
        <v>9351.8230000000003</v>
      </c>
      <c r="BY54" s="107">
        <f t="shared" si="13"/>
        <v>8999.6630000000005</v>
      </c>
      <c r="BZ54" s="107">
        <f t="shared" si="13"/>
        <v>8906.862000000001</v>
      </c>
      <c r="CA54" s="107">
        <f t="shared" si="13"/>
        <v>8895.9219999999987</v>
      </c>
      <c r="CB54" s="107">
        <f t="shared" si="13"/>
        <v>8875.005000000001</v>
      </c>
      <c r="CC54" s="107">
        <f t="shared" si="13"/>
        <v>8854.0110000000004</v>
      </c>
      <c r="CD54" s="107">
        <f t="shared" si="13"/>
        <v>8778.2289999999994</v>
      </c>
      <c r="CE54" s="107">
        <f t="shared" si="13"/>
        <v>8734.1190000000006</v>
      </c>
      <c r="CF54" s="107">
        <f t="shared" si="13"/>
        <v>8709.3729999999996</v>
      </c>
      <c r="CG54" s="107">
        <f t="shared" si="13"/>
        <v>8567.652</v>
      </c>
      <c r="CH54" s="107">
        <f t="shared" si="13"/>
        <v>8385.3159999999989</v>
      </c>
      <c r="CI54" s="107">
        <f t="shared" si="13"/>
        <v>8282.1630000000005</v>
      </c>
      <c r="CJ54" s="107">
        <f t="shared" si="13"/>
        <v>8233.6929999999993</v>
      </c>
      <c r="CK54" s="107">
        <f t="shared" si="13"/>
        <v>8095.9350000000004</v>
      </c>
      <c r="CL54" s="107">
        <f t="shared" si="13"/>
        <v>7947.0919999999996</v>
      </c>
      <c r="CM54" s="107">
        <f t="shared" si="13"/>
        <v>8079.313000000001</v>
      </c>
      <c r="CN54" s="107">
        <f t="shared" si="13"/>
        <v>7819.5650000000005</v>
      </c>
      <c r="CO54" s="107">
        <f t="shared" si="13"/>
        <v>7647.4</v>
      </c>
      <c r="CP54" s="107">
        <f t="shared" si="13"/>
        <v>7326.1059999999998</v>
      </c>
      <c r="CQ54" s="107">
        <f t="shared" si="13"/>
        <v>7201.1750000000002</v>
      </c>
      <c r="CR54" s="107">
        <f t="shared" si="13"/>
        <v>7132.7129999999997</v>
      </c>
      <c r="CS54" s="107">
        <f t="shared" si="13"/>
        <v>7070.4780000000001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211537.38924999995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-93</v>
      </c>
      <c r="C5" s="25">
        <v>-558.90000000000009</v>
      </c>
      <c r="D5" s="25">
        <v>-767.59999999999991</v>
      </c>
      <c r="E5" s="25">
        <v>-711.59999999999991</v>
      </c>
      <c r="F5" s="25">
        <v>-486.9</v>
      </c>
      <c r="G5" s="25">
        <v>-519.1</v>
      </c>
      <c r="H5" s="25">
        <v>-542.09999999999991</v>
      </c>
      <c r="I5" s="25">
        <v>-499.1</v>
      </c>
      <c r="J5" s="25">
        <v>-485.29999999999995</v>
      </c>
      <c r="K5" s="25">
        <v>-358.20000000000005</v>
      </c>
      <c r="L5" s="25">
        <v>-303.5</v>
      </c>
      <c r="M5" s="25">
        <v>-229.39999999999998</v>
      </c>
      <c r="N5" s="25">
        <v>-128.89999999999998</v>
      </c>
      <c r="O5" s="25">
        <v>-43.899999999999977</v>
      </c>
      <c r="P5" s="25">
        <v>15.600000000000023</v>
      </c>
      <c r="Q5" s="25">
        <v>50.899999999999977</v>
      </c>
      <c r="R5" s="25">
        <v>185.8</v>
      </c>
      <c r="S5" s="25">
        <v>195</v>
      </c>
      <c r="T5" s="25">
        <v>207.7</v>
      </c>
      <c r="U5" s="25">
        <v>216</v>
      </c>
      <c r="V5" s="25">
        <v>391.59999999999997</v>
      </c>
      <c r="W5" s="25">
        <v>434.7</v>
      </c>
      <c r="X5" s="25">
        <v>672</v>
      </c>
      <c r="Y5" s="25">
        <v>1213.8</v>
      </c>
      <c r="Z5" s="25">
        <v>1075.5999999999999</v>
      </c>
      <c r="AA5" s="25">
        <v>1572</v>
      </c>
      <c r="AB5" s="25">
        <v>1558.8000000000002</v>
      </c>
      <c r="AC5" s="25">
        <v>1933.4</v>
      </c>
      <c r="AD5" s="25">
        <v>1477.3</v>
      </c>
      <c r="AE5" s="25">
        <v>1767.5</v>
      </c>
      <c r="AF5" s="25">
        <v>1692.5</v>
      </c>
      <c r="AG5" s="25">
        <v>1783</v>
      </c>
      <c r="AH5" s="25">
        <v>1445.2</v>
      </c>
      <c r="AI5" s="25">
        <v>1372.8</v>
      </c>
      <c r="AJ5" s="25">
        <v>1289.7</v>
      </c>
      <c r="AK5" s="25">
        <v>1449.7</v>
      </c>
      <c r="AL5" s="25">
        <v>1500</v>
      </c>
      <c r="AM5" s="25">
        <v>1500</v>
      </c>
      <c r="AN5" s="25">
        <v>1411.8</v>
      </c>
      <c r="AO5" s="25">
        <v>1396.3</v>
      </c>
      <c r="AP5" s="25">
        <v>1500</v>
      </c>
      <c r="AQ5" s="25">
        <v>1500</v>
      </c>
      <c r="AR5" s="25">
        <v>1500</v>
      </c>
      <c r="AS5" s="25">
        <v>1500</v>
      </c>
      <c r="AT5" s="25">
        <v>1443.5</v>
      </c>
      <c r="AU5" s="25">
        <v>1500</v>
      </c>
      <c r="AV5" s="25">
        <v>1500</v>
      </c>
      <c r="AW5" s="25">
        <v>1500</v>
      </c>
      <c r="AX5" s="25">
        <v>1500</v>
      </c>
      <c r="AY5" s="25">
        <v>1500</v>
      </c>
      <c r="AZ5" s="25">
        <v>1500</v>
      </c>
      <c r="BA5" s="25">
        <v>1500</v>
      </c>
      <c r="BB5" s="25">
        <v>1500</v>
      </c>
      <c r="BC5" s="25">
        <v>1500</v>
      </c>
      <c r="BD5" s="25">
        <v>1500</v>
      </c>
      <c r="BE5" s="25">
        <v>1443.3</v>
      </c>
      <c r="BF5" s="25">
        <v>1500</v>
      </c>
      <c r="BG5" s="25">
        <v>1500</v>
      </c>
      <c r="BH5" s="25">
        <v>1500</v>
      </c>
      <c r="BI5" s="25">
        <v>1423.8</v>
      </c>
      <c r="BJ5" s="25">
        <v>1484.7</v>
      </c>
      <c r="BK5" s="25">
        <v>1455.3</v>
      </c>
      <c r="BL5" s="25">
        <v>1485.7</v>
      </c>
      <c r="BM5" s="25">
        <v>1231.3</v>
      </c>
      <c r="BN5" s="25">
        <v>542.79999999999995</v>
      </c>
      <c r="BO5" s="25">
        <v>722</v>
      </c>
      <c r="BP5" s="25">
        <v>561.29999999999995</v>
      </c>
      <c r="BQ5" s="25">
        <v>831.8</v>
      </c>
      <c r="BR5" s="25">
        <v>-391.3</v>
      </c>
      <c r="BS5" s="25">
        <v>-127</v>
      </c>
      <c r="BT5" s="25">
        <v>382.70000000000005</v>
      </c>
      <c r="BU5" s="25">
        <v>77.899999999999977</v>
      </c>
      <c r="BV5" s="25">
        <v>-900.5</v>
      </c>
      <c r="BW5" s="25">
        <v>-450.9</v>
      </c>
      <c r="BX5" s="25">
        <v>-155.69999999999999</v>
      </c>
      <c r="BY5" s="25">
        <v>-574.79999999999995</v>
      </c>
      <c r="BZ5" s="25">
        <v>-1260.7</v>
      </c>
      <c r="CA5" s="25">
        <v>-1183.5999999999999</v>
      </c>
      <c r="CB5" s="25">
        <v>-1189.9000000000001</v>
      </c>
      <c r="CC5" s="25">
        <v>-1227.9000000000001</v>
      </c>
      <c r="CD5" s="25">
        <v>-1030.4000000000001</v>
      </c>
      <c r="CE5" s="25">
        <v>-1004.8</v>
      </c>
      <c r="CF5" s="25">
        <v>-984.4</v>
      </c>
      <c r="CG5" s="25">
        <v>-982.4</v>
      </c>
      <c r="CH5" s="25">
        <v>-883.6</v>
      </c>
      <c r="CI5" s="25">
        <v>-914.5</v>
      </c>
      <c r="CJ5" s="25">
        <v>-917.6</v>
      </c>
      <c r="CK5" s="25">
        <v>-809</v>
      </c>
      <c r="CL5" s="25">
        <v>-615.5</v>
      </c>
      <c r="CM5" s="25">
        <v>-259.2</v>
      </c>
      <c r="CN5" s="25">
        <v>-450.1</v>
      </c>
      <c r="CO5" s="25">
        <v>-616.20000000000005</v>
      </c>
      <c r="CP5" s="25">
        <v>-398</v>
      </c>
      <c r="CQ5" s="25">
        <v>-559.70000000000005</v>
      </c>
      <c r="CR5" s="25">
        <v>-539.70000000000005</v>
      </c>
      <c r="CS5" s="25">
        <v>-634.90000000000009</v>
      </c>
      <c r="CT5" s="26"/>
      <c r="CU5" s="26"/>
      <c r="CV5" s="26"/>
      <c r="CW5" s="27"/>
      <c r="CX5" s="132">
        <f t="array" ref="CX5">SUMPRODUCT(B5:CW5*0.25)</f>
        <v>10401.250000000004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183.05</v>
      </c>
      <c r="C8" s="138">
        <v>175</v>
      </c>
      <c r="D8" s="138">
        <v>166.45</v>
      </c>
      <c r="E8" s="138">
        <v>156.9</v>
      </c>
      <c r="F8" s="138">
        <v>165.55</v>
      </c>
      <c r="G8" s="138">
        <v>162.28</v>
      </c>
      <c r="H8" s="138">
        <v>159.74</v>
      </c>
      <c r="I8" s="138">
        <v>154.38999999999999</v>
      </c>
      <c r="J8" s="138">
        <v>154.94</v>
      </c>
      <c r="K8" s="138">
        <v>165.89</v>
      </c>
      <c r="L8" s="138">
        <v>157.03</v>
      </c>
      <c r="M8" s="138">
        <v>161.69999999999999</v>
      </c>
      <c r="N8" s="138">
        <v>154</v>
      </c>
      <c r="O8" s="138">
        <v>151.11000000000001</v>
      </c>
      <c r="P8" s="138">
        <v>151.53</v>
      </c>
      <c r="Q8" s="138">
        <v>150.61000000000001</v>
      </c>
      <c r="R8" s="138">
        <v>150.88</v>
      </c>
      <c r="S8" s="138">
        <v>155.55000000000001</v>
      </c>
      <c r="T8" s="138">
        <v>156.38</v>
      </c>
      <c r="U8" s="138">
        <v>157.9</v>
      </c>
      <c r="V8" s="138">
        <v>157.88</v>
      </c>
      <c r="W8" s="138">
        <v>157.65</v>
      </c>
      <c r="X8" s="138">
        <v>171.39</v>
      </c>
      <c r="Y8" s="138">
        <v>186.88</v>
      </c>
      <c r="Z8" s="138">
        <v>183.1</v>
      </c>
      <c r="AA8" s="138">
        <v>191.43</v>
      </c>
      <c r="AB8" s="138">
        <v>190.72</v>
      </c>
      <c r="AC8" s="138">
        <v>194.13</v>
      </c>
      <c r="AD8" s="138">
        <v>193.58</v>
      </c>
      <c r="AE8" s="138">
        <v>192.09</v>
      </c>
      <c r="AF8" s="138">
        <v>167.23</v>
      </c>
      <c r="AG8" s="138">
        <v>150.74</v>
      </c>
      <c r="AH8" s="138">
        <v>133.07</v>
      </c>
      <c r="AI8" s="138">
        <v>142.91999999999999</v>
      </c>
      <c r="AJ8" s="138">
        <v>150.34</v>
      </c>
      <c r="AK8" s="138">
        <v>161.69999999999999</v>
      </c>
      <c r="AL8" s="138">
        <v>166.2</v>
      </c>
      <c r="AM8" s="138">
        <v>167.44</v>
      </c>
      <c r="AN8" s="138">
        <v>158.24</v>
      </c>
      <c r="AO8" s="138">
        <v>144.44999999999999</v>
      </c>
      <c r="AP8" s="138">
        <v>165.21</v>
      </c>
      <c r="AQ8" s="138">
        <v>105.23</v>
      </c>
      <c r="AR8" s="138">
        <v>100.28</v>
      </c>
      <c r="AS8" s="138">
        <v>98.12</v>
      </c>
      <c r="AT8" s="138">
        <v>93.06</v>
      </c>
      <c r="AU8" s="138">
        <v>67.510000000000005</v>
      </c>
      <c r="AV8" s="138">
        <v>77.989999999999995</v>
      </c>
      <c r="AW8" s="138">
        <v>68.260000000000005</v>
      </c>
      <c r="AX8" s="138">
        <v>98.12</v>
      </c>
      <c r="AY8" s="138">
        <v>98.12</v>
      </c>
      <c r="AZ8" s="138">
        <v>98.12</v>
      </c>
      <c r="BA8" s="138">
        <v>100.28</v>
      </c>
      <c r="BB8" s="138">
        <v>100.28</v>
      </c>
      <c r="BC8" s="138">
        <v>101</v>
      </c>
      <c r="BD8" s="138">
        <v>101.12</v>
      </c>
      <c r="BE8" s="138">
        <v>101.12</v>
      </c>
      <c r="BF8" s="138">
        <v>105.23</v>
      </c>
      <c r="BG8" s="138">
        <v>134.76</v>
      </c>
      <c r="BH8" s="138">
        <v>145.30000000000001</v>
      </c>
      <c r="BI8" s="138">
        <v>149.63</v>
      </c>
      <c r="BJ8" s="138">
        <v>135</v>
      </c>
      <c r="BK8" s="138">
        <v>144.76</v>
      </c>
      <c r="BL8" s="138">
        <v>151.4</v>
      </c>
      <c r="BM8" s="138">
        <v>166.01</v>
      </c>
      <c r="BN8" s="138">
        <v>132.30000000000001</v>
      </c>
      <c r="BO8" s="138">
        <v>166.23</v>
      </c>
      <c r="BP8" s="138">
        <v>179.19</v>
      </c>
      <c r="BQ8" s="138">
        <v>190.05</v>
      </c>
      <c r="BR8" s="138">
        <v>168.45</v>
      </c>
      <c r="BS8" s="138">
        <v>187.05</v>
      </c>
      <c r="BT8" s="138">
        <v>202.13</v>
      </c>
      <c r="BU8" s="138">
        <v>213.1</v>
      </c>
      <c r="BV8" s="138">
        <v>215.02</v>
      </c>
      <c r="BW8" s="138">
        <v>229.06</v>
      </c>
      <c r="BX8" s="138">
        <v>222.8</v>
      </c>
      <c r="BY8" s="138">
        <v>227.58</v>
      </c>
      <c r="BZ8" s="138">
        <v>214.25</v>
      </c>
      <c r="CA8" s="138">
        <v>214.2</v>
      </c>
      <c r="CB8" s="138">
        <v>220.56</v>
      </c>
      <c r="CC8" s="138">
        <v>229.5</v>
      </c>
      <c r="CD8" s="138">
        <v>224.92</v>
      </c>
      <c r="CE8" s="138">
        <v>216.27</v>
      </c>
      <c r="CF8" s="138">
        <v>209.67</v>
      </c>
      <c r="CG8" s="138">
        <v>213.51</v>
      </c>
      <c r="CH8" s="138">
        <v>205.32</v>
      </c>
      <c r="CI8" s="138">
        <v>204.01</v>
      </c>
      <c r="CJ8" s="138">
        <v>195.96</v>
      </c>
      <c r="CK8" s="138">
        <v>194.71</v>
      </c>
      <c r="CL8" s="138">
        <v>202.39</v>
      </c>
      <c r="CM8" s="138">
        <v>202.3</v>
      </c>
      <c r="CN8" s="138">
        <v>199.9</v>
      </c>
      <c r="CO8" s="138">
        <v>189.99</v>
      </c>
      <c r="CP8" s="138">
        <v>182.37</v>
      </c>
      <c r="CQ8" s="138">
        <v>175.8</v>
      </c>
      <c r="CR8" s="138">
        <v>171.92</v>
      </c>
      <c r="CS8" s="138">
        <v>163.91</v>
      </c>
      <c r="CT8" s="139"/>
      <c r="CU8" s="139"/>
      <c r="CV8" s="139"/>
      <c r="CW8" s="140"/>
      <c r="CX8" s="141">
        <f>IF(SUM(B8:CW8)&lt;&gt;0,AVERAGEIF(B8:CW8,"&lt;&gt;"""),"")</f>
        <v>162.73322916666658</v>
      </c>
    </row>
    <row r="9" spans="1:102" ht="24.95" customHeight="1" thickBot="1" x14ac:dyDescent="0.25">
      <c r="A9" s="133" t="s">
        <v>6</v>
      </c>
      <c r="B9" s="42">
        <v>170.35</v>
      </c>
      <c r="C9" s="43">
        <v>170.35</v>
      </c>
      <c r="D9" s="43">
        <v>170.35</v>
      </c>
      <c r="E9" s="43">
        <v>170.35</v>
      </c>
      <c r="F9" s="43">
        <v>160.49</v>
      </c>
      <c r="G9" s="43">
        <v>160.49</v>
      </c>
      <c r="H9" s="43">
        <v>160.49</v>
      </c>
      <c r="I9" s="43">
        <v>160.49</v>
      </c>
      <c r="J9" s="43">
        <v>159.88999999999999</v>
      </c>
      <c r="K9" s="43">
        <v>159.88999999999999</v>
      </c>
      <c r="L9" s="43">
        <v>159.88999999999999</v>
      </c>
      <c r="M9" s="43">
        <v>159.88999999999999</v>
      </c>
      <c r="N9" s="43">
        <v>151.8125</v>
      </c>
      <c r="O9" s="43">
        <v>151.8125</v>
      </c>
      <c r="P9" s="43">
        <v>151.8125</v>
      </c>
      <c r="Q9" s="43">
        <v>151.8125</v>
      </c>
      <c r="R9" s="43">
        <v>155.17750000000001</v>
      </c>
      <c r="S9" s="43">
        <v>155.17750000000001</v>
      </c>
      <c r="T9" s="43">
        <v>155.17750000000001</v>
      </c>
      <c r="U9" s="43">
        <v>155.17750000000001</v>
      </c>
      <c r="V9" s="43">
        <v>168.45</v>
      </c>
      <c r="W9" s="43">
        <v>168.45</v>
      </c>
      <c r="X9" s="43">
        <v>168.45</v>
      </c>
      <c r="Y9" s="43">
        <v>168.45</v>
      </c>
      <c r="Z9" s="43">
        <v>189.845</v>
      </c>
      <c r="AA9" s="43">
        <v>189.845</v>
      </c>
      <c r="AB9" s="43">
        <v>189.845</v>
      </c>
      <c r="AC9" s="43">
        <v>189.845</v>
      </c>
      <c r="AD9" s="43">
        <v>175.91</v>
      </c>
      <c r="AE9" s="43">
        <v>175.91</v>
      </c>
      <c r="AF9" s="43">
        <v>175.91</v>
      </c>
      <c r="AG9" s="43">
        <v>175.91</v>
      </c>
      <c r="AH9" s="43">
        <v>147.00749999999999</v>
      </c>
      <c r="AI9" s="43">
        <v>147.00749999999999</v>
      </c>
      <c r="AJ9" s="43">
        <v>147.00749999999999</v>
      </c>
      <c r="AK9" s="43">
        <v>147.00749999999999</v>
      </c>
      <c r="AL9" s="43">
        <v>159.08250000000001</v>
      </c>
      <c r="AM9" s="43">
        <v>159.08250000000001</v>
      </c>
      <c r="AN9" s="43">
        <v>159.08250000000001</v>
      </c>
      <c r="AO9" s="43">
        <v>159.08250000000001</v>
      </c>
      <c r="AP9" s="43">
        <v>117.21</v>
      </c>
      <c r="AQ9" s="43">
        <v>117.21</v>
      </c>
      <c r="AR9" s="43">
        <v>117.21</v>
      </c>
      <c r="AS9" s="43">
        <v>117.21</v>
      </c>
      <c r="AT9" s="43">
        <v>76.704999999999998</v>
      </c>
      <c r="AU9" s="43">
        <v>76.704999999999998</v>
      </c>
      <c r="AV9" s="43">
        <v>76.704999999999998</v>
      </c>
      <c r="AW9" s="43">
        <v>76.704999999999998</v>
      </c>
      <c r="AX9" s="43">
        <v>98.66</v>
      </c>
      <c r="AY9" s="43">
        <v>98.66</v>
      </c>
      <c r="AZ9" s="43">
        <v>98.66</v>
      </c>
      <c r="BA9" s="43">
        <v>98.66</v>
      </c>
      <c r="BB9" s="43">
        <v>100.88</v>
      </c>
      <c r="BC9" s="43">
        <v>100.88</v>
      </c>
      <c r="BD9" s="43">
        <v>100.88</v>
      </c>
      <c r="BE9" s="43">
        <v>100.88</v>
      </c>
      <c r="BF9" s="43">
        <v>133.72999999999999</v>
      </c>
      <c r="BG9" s="43">
        <v>133.72999999999999</v>
      </c>
      <c r="BH9" s="43">
        <v>133.72999999999999</v>
      </c>
      <c r="BI9" s="43">
        <v>133.72999999999999</v>
      </c>
      <c r="BJ9" s="43">
        <v>149.29249999999999</v>
      </c>
      <c r="BK9" s="43">
        <v>149.29249999999999</v>
      </c>
      <c r="BL9" s="43">
        <v>149.29249999999999</v>
      </c>
      <c r="BM9" s="43">
        <v>149.29249999999999</v>
      </c>
      <c r="BN9" s="43">
        <v>166.9425</v>
      </c>
      <c r="BO9" s="43">
        <v>166.9425</v>
      </c>
      <c r="BP9" s="43">
        <v>166.9425</v>
      </c>
      <c r="BQ9" s="43">
        <v>166.9425</v>
      </c>
      <c r="BR9" s="43">
        <v>192.6825</v>
      </c>
      <c r="BS9" s="43">
        <v>192.6825</v>
      </c>
      <c r="BT9" s="43">
        <v>192.6825</v>
      </c>
      <c r="BU9" s="43">
        <v>192.6825</v>
      </c>
      <c r="BV9" s="43">
        <v>223.61500000000001</v>
      </c>
      <c r="BW9" s="43">
        <v>223.61500000000001</v>
      </c>
      <c r="BX9" s="43">
        <v>223.61500000000001</v>
      </c>
      <c r="BY9" s="43">
        <v>223.61500000000001</v>
      </c>
      <c r="BZ9" s="43">
        <v>219.6275</v>
      </c>
      <c r="CA9" s="43">
        <v>219.6275</v>
      </c>
      <c r="CB9" s="43">
        <v>219.6275</v>
      </c>
      <c r="CC9" s="43">
        <v>219.6275</v>
      </c>
      <c r="CD9" s="43">
        <v>216.0925</v>
      </c>
      <c r="CE9" s="43">
        <v>216.0925</v>
      </c>
      <c r="CF9" s="43">
        <v>216.0925</v>
      </c>
      <c r="CG9" s="43">
        <v>216.0925</v>
      </c>
      <c r="CH9" s="43">
        <v>200</v>
      </c>
      <c r="CI9" s="43">
        <v>200</v>
      </c>
      <c r="CJ9" s="43">
        <v>200</v>
      </c>
      <c r="CK9" s="43">
        <v>200</v>
      </c>
      <c r="CL9" s="43">
        <v>198.64500000000001</v>
      </c>
      <c r="CM9" s="43">
        <v>198.64500000000001</v>
      </c>
      <c r="CN9" s="43">
        <v>198.64500000000001</v>
      </c>
      <c r="CO9" s="43">
        <v>198.64500000000001</v>
      </c>
      <c r="CP9" s="43">
        <v>173.5</v>
      </c>
      <c r="CQ9" s="43">
        <v>173.5</v>
      </c>
      <c r="CR9" s="43">
        <v>173.5</v>
      </c>
      <c r="CS9" s="43">
        <v>173.5</v>
      </c>
      <c r="CT9" s="44"/>
      <c r="CU9" s="44"/>
      <c r="CV9" s="44"/>
      <c r="CW9" s="45"/>
      <c r="CX9" s="142">
        <f>IF(SUM(B9:CW9)&lt;&gt;0,AVERAGEIF(B9:CW9,"&lt;&gt;"""),"")</f>
        <v>162.73322916666669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593</v>
      </c>
      <c r="C14" s="149">
        <v>1058.9000000000001</v>
      </c>
      <c r="D14" s="149">
        <v>1267.5999999999999</v>
      </c>
      <c r="E14" s="149">
        <v>1211.5999999999999</v>
      </c>
      <c r="F14" s="149">
        <v>986.9</v>
      </c>
      <c r="G14" s="149">
        <v>1019.1</v>
      </c>
      <c r="H14" s="149">
        <v>1042.0999999999999</v>
      </c>
      <c r="I14" s="149">
        <v>999.1</v>
      </c>
      <c r="J14" s="149">
        <v>985.3</v>
      </c>
      <c r="K14" s="149">
        <v>858.2</v>
      </c>
      <c r="L14" s="149">
        <v>803.5</v>
      </c>
      <c r="M14" s="149">
        <v>729.4</v>
      </c>
      <c r="N14" s="149">
        <v>628.9</v>
      </c>
      <c r="O14" s="149">
        <v>543.9</v>
      </c>
      <c r="P14" s="149">
        <v>484.4</v>
      </c>
      <c r="Q14" s="149">
        <v>449.1</v>
      </c>
      <c r="R14" s="149">
        <v>314.2</v>
      </c>
      <c r="S14" s="149">
        <v>305</v>
      </c>
      <c r="T14" s="149">
        <v>292.3</v>
      </c>
      <c r="U14" s="149">
        <v>284</v>
      </c>
      <c r="V14" s="149">
        <v>25.6</v>
      </c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>
        <v>400.5</v>
      </c>
      <c r="BW14" s="149"/>
      <c r="BX14" s="149"/>
      <c r="BY14" s="149">
        <v>74.8</v>
      </c>
      <c r="BZ14" s="149">
        <v>760.7</v>
      </c>
      <c r="CA14" s="149">
        <v>683.6</v>
      </c>
      <c r="CB14" s="149">
        <v>689.9</v>
      </c>
      <c r="CC14" s="149">
        <v>727.9</v>
      </c>
      <c r="CD14" s="149">
        <v>530.4</v>
      </c>
      <c r="CE14" s="149">
        <v>504.8</v>
      </c>
      <c r="CF14" s="149">
        <v>484.4</v>
      </c>
      <c r="CG14" s="149">
        <v>482.4</v>
      </c>
      <c r="CH14" s="149">
        <v>472.3</v>
      </c>
      <c r="CI14" s="149">
        <v>503.2</v>
      </c>
      <c r="CJ14" s="149">
        <v>506.3</v>
      </c>
      <c r="CK14" s="149">
        <v>397.7</v>
      </c>
      <c r="CL14" s="149">
        <v>115.5</v>
      </c>
      <c r="CM14" s="149"/>
      <c r="CN14" s="149"/>
      <c r="CO14" s="149">
        <v>116.2</v>
      </c>
      <c r="CP14" s="149">
        <v>90.2</v>
      </c>
      <c r="CQ14" s="149">
        <v>251.9</v>
      </c>
      <c r="CR14" s="149">
        <v>231.9</v>
      </c>
      <c r="CS14" s="149">
        <v>327.10000000000002</v>
      </c>
      <c r="CT14" s="150"/>
      <c r="CU14" s="150"/>
      <c r="CV14" s="150"/>
      <c r="CW14" s="151"/>
      <c r="CX14" s="152">
        <f t="array" ref="CX14">SUMPRODUCT(B14:CW14*0.25)</f>
        <v>5808.4500000000025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>
        <v>393.2</v>
      </c>
      <c r="BO16" s="155">
        <v>393.2</v>
      </c>
      <c r="BP16" s="155">
        <v>393.2</v>
      </c>
      <c r="BQ16" s="155">
        <v>393.2</v>
      </c>
      <c r="BR16" s="155">
        <v>500</v>
      </c>
      <c r="BS16" s="155">
        <v>500</v>
      </c>
      <c r="BT16" s="155">
        <v>500</v>
      </c>
      <c r="BU16" s="155">
        <v>500</v>
      </c>
      <c r="BV16" s="155">
        <v>500</v>
      </c>
      <c r="BW16" s="155">
        <v>500</v>
      </c>
      <c r="BX16" s="155">
        <v>500</v>
      </c>
      <c r="BY16" s="155">
        <v>500</v>
      </c>
      <c r="BZ16" s="155">
        <v>500</v>
      </c>
      <c r="CA16" s="155">
        <v>500</v>
      </c>
      <c r="CB16" s="155">
        <v>500</v>
      </c>
      <c r="CC16" s="155">
        <v>500</v>
      </c>
      <c r="CD16" s="155">
        <v>500</v>
      </c>
      <c r="CE16" s="155">
        <v>500</v>
      </c>
      <c r="CF16" s="155">
        <v>500</v>
      </c>
      <c r="CG16" s="155">
        <v>500</v>
      </c>
      <c r="CH16" s="155">
        <v>411.3</v>
      </c>
      <c r="CI16" s="155">
        <v>411.3</v>
      </c>
      <c r="CJ16" s="155">
        <v>411.3</v>
      </c>
      <c r="CK16" s="155">
        <v>411.3</v>
      </c>
      <c r="CL16" s="155">
        <v>500</v>
      </c>
      <c r="CM16" s="155">
        <v>500</v>
      </c>
      <c r="CN16" s="155">
        <v>500</v>
      </c>
      <c r="CO16" s="155">
        <v>500</v>
      </c>
      <c r="CP16" s="155">
        <v>307.8</v>
      </c>
      <c r="CQ16" s="155">
        <v>307.8</v>
      </c>
      <c r="CR16" s="155">
        <v>307.8</v>
      </c>
      <c r="CS16" s="155">
        <v>307.8</v>
      </c>
      <c r="CT16" s="156"/>
      <c r="CU16" s="156"/>
      <c r="CV16" s="156"/>
      <c r="CW16" s="157"/>
      <c r="CX16" s="158">
        <f t="array" ref="CX16">SUMPRODUCT(B16:CW16*0.25)</f>
        <v>3612.2999999999984</v>
      </c>
    </row>
    <row r="17" spans="1:102" ht="30" customHeight="1" thickBot="1" x14ac:dyDescent="0.25">
      <c r="A17" s="105" t="s">
        <v>54</v>
      </c>
      <c r="B17" s="159">
        <f>SUM(B12:B16)</f>
        <v>593</v>
      </c>
      <c r="C17" s="160">
        <f t="shared" ref="C17:BN17" si="0">SUM(C12:C16)</f>
        <v>1058.9000000000001</v>
      </c>
      <c r="D17" s="160">
        <f t="shared" si="0"/>
        <v>1267.5999999999999</v>
      </c>
      <c r="E17" s="160">
        <f t="shared" si="0"/>
        <v>1211.5999999999999</v>
      </c>
      <c r="F17" s="160">
        <f t="shared" si="0"/>
        <v>986.9</v>
      </c>
      <c r="G17" s="160">
        <f t="shared" si="0"/>
        <v>1019.1</v>
      </c>
      <c r="H17" s="160">
        <f t="shared" si="0"/>
        <v>1042.0999999999999</v>
      </c>
      <c r="I17" s="160">
        <f t="shared" si="0"/>
        <v>999.1</v>
      </c>
      <c r="J17" s="160">
        <f t="shared" si="0"/>
        <v>985.3</v>
      </c>
      <c r="K17" s="160">
        <f t="shared" si="0"/>
        <v>858.2</v>
      </c>
      <c r="L17" s="160">
        <f t="shared" si="0"/>
        <v>803.5</v>
      </c>
      <c r="M17" s="160">
        <f t="shared" si="0"/>
        <v>729.4</v>
      </c>
      <c r="N17" s="160">
        <f t="shared" si="0"/>
        <v>628.9</v>
      </c>
      <c r="O17" s="160">
        <f t="shared" si="0"/>
        <v>543.9</v>
      </c>
      <c r="P17" s="160">
        <f t="shared" si="0"/>
        <v>484.4</v>
      </c>
      <c r="Q17" s="160">
        <f t="shared" si="0"/>
        <v>449.1</v>
      </c>
      <c r="R17" s="160">
        <f t="shared" si="0"/>
        <v>314.2</v>
      </c>
      <c r="S17" s="160">
        <f t="shared" si="0"/>
        <v>305</v>
      </c>
      <c r="T17" s="160">
        <f t="shared" si="0"/>
        <v>292.3</v>
      </c>
      <c r="U17" s="160">
        <f t="shared" si="0"/>
        <v>284</v>
      </c>
      <c r="V17" s="160">
        <f t="shared" si="0"/>
        <v>25.6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393.2</v>
      </c>
      <c r="BO17" s="160">
        <f t="shared" ref="BO17:CW17" si="1">SUM(BO12:BO16)</f>
        <v>393.2</v>
      </c>
      <c r="BP17" s="160">
        <f t="shared" si="1"/>
        <v>393.2</v>
      </c>
      <c r="BQ17" s="160">
        <f t="shared" si="1"/>
        <v>393.2</v>
      </c>
      <c r="BR17" s="160">
        <f t="shared" si="1"/>
        <v>500</v>
      </c>
      <c r="BS17" s="160">
        <f t="shared" si="1"/>
        <v>500</v>
      </c>
      <c r="BT17" s="160">
        <f t="shared" si="1"/>
        <v>500</v>
      </c>
      <c r="BU17" s="160">
        <f t="shared" si="1"/>
        <v>500</v>
      </c>
      <c r="BV17" s="160">
        <f t="shared" si="1"/>
        <v>900.5</v>
      </c>
      <c r="BW17" s="160">
        <f t="shared" si="1"/>
        <v>500</v>
      </c>
      <c r="BX17" s="160">
        <f t="shared" si="1"/>
        <v>500</v>
      </c>
      <c r="BY17" s="160">
        <f t="shared" si="1"/>
        <v>574.79999999999995</v>
      </c>
      <c r="BZ17" s="160">
        <f t="shared" si="1"/>
        <v>1260.7</v>
      </c>
      <c r="CA17" s="160">
        <f t="shared" si="1"/>
        <v>1183.5999999999999</v>
      </c>
      <c r="CB17" s="160">
        <f t="shared" si="1"/>
        <v>1189.9000000000001</v>
      </c>
      <c r="CC17" s="160">
        <f t="shared" si="1"/>
        <v>1227.9000000000001</v>
      </c>
      <c r="CD17" s="160">
        <f t="shared" si="1"/>
        <v>1030.4000000000001</v>
      </c>
      <c r="CE17" s="160">
        <f t="shared" si="1"/>
        <v>1004.8</v>
      </c>
      <c r="CF17" s="160">
        <f t="shared" si="1"/>
        <v>984.4</v>
      </c>
      <c r="CG17" s="160">
        <f t="shared" si="1"/>
        <v>982.4</v>
      </c>
      <c r="CH17" s="160">
        <f t="shared" si="1"/>
        <v>883.6</v>
      </c>
      <c r="CI17" s="160">
        <f t="shared" si="1"/>
        <v>914.5</v>
      </c>
      <c r="CJ17" s="160">
        <f t="shared" si="1"/>
        <v>917.6</v>
      </c>
      <c r="CK17" s="160">
        <f t="shared" si="1"/>
        <v>809</v>
      </c>
      <c r="CL17" s="160">
        <f t="shared" si="1"/>
        <v>615.5</v>
      </c>
      <c r="CM17" s="160">
        <f t="shared" si="1"/>
        <v>500</v>
      </c>
      <c r="CN17" s="160">
        <f t="shared" si="1"/>
        <v>500</v>
      </c>
      <c r="CO17" s="160">
        <f t="shared" si="1"/>
        <v>616.20000000000005</v>
      </c>
      <c r="CP17" s="160">
        <f t="shared" si="1"/>
        <v>398</v>
      </c>
      <c r="CQ17" s="160">
        <f t="shared" si="1"/>
        <v>559.70000000000005</v>
      </c>
      <c r="CR17" s="160">
        <f t="shared" si="1"/>
        <v>539.70000000000005</v>
      </c>
      <c r="CS17" s="160">
        <f t="shared" si="1"/>
        <v>634.90000000000009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9420.75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>
        <v>17.5</v>
      </c>
      <c r="X22" s="149">
        <v>254.8</v>
      </c>
      <c r="Y22" s="149">
        <v>796.6</v>
      </c>
      <c r="Z22" s="149">
        <v>617.20000000000005</v>
      </c>
      <c r="AA22" s="149">
        <v>1113.5999999999999</v>
      </c>
      <c r="AB22" s="149">
        <v>1100.4000000000001</v>
      </c>
      <c r="AC22" s="149">
        <v>1475</v>
      </c>
      <c r="AD22" s="149">
        <v>977.3</v>
      </c>
      <c r="AE22" s="149">
        <v>1267.5</v>
      </c>
      <c r="AF22" s="149">
        <v>1192.5</v>
      </c>
      <c r="AG22" s="149">
        <v>1283</v>
      </c>
      <c r="AH22" s="149">
        <v>945.2</v>
      </c>
      <c r="AI22" s="149">
        <v>872.8</v>
      </c>
      <c r="AJ22" s="149">
        <v>789.7</v>
      </c>
      <c r="AK22" s="149">
        <v>949.7</v>
      </c>
      <c r="AL22" s="149">
        <v>1000</v>
      </c>
      <c r="AM22" s="149">
        <v>1000</v>
      </c>
      <c r="AN22" s="149">
        <v>911.8</v>
      </c>
      <c r="AO22" s="149">
        <v>896.3</v>
      </c>
      <c r="AP22" s="149">
        <v>1000</v>
      </c>
      <c r="AQ22" s="149">
        <v>1000</v>
      </c>
      <c r="AR22" s="149">
        <v>1000</v>
      </c>
      <c r="AS22" s="149">
        <v>1000</v>
      </c>
      <c r="AT22" s="149">
        <v>943.5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1000</v>
      </c>
      <c r="BC22" s="149">
        <v>1000</v>
      </c>
      <c r="BD22" s="149">
        <v>1000</v>
      </c>
      <c r="BE22" s="149">
        <v>943.3</v>
      </c>
      <c r="BF22" s="149">
        <v>1000</v>
      </c>
      <c r="BG22" s="149">
        <v>1000</v>
      </c>
      <c r="BH22" s="149">
        <v>1000</v>
      </c>
      <c r="BI22" s="149">
        <v>923.8</v>
      </c>
      <c r="BJ22" s="149">
        <v>984.7</v>
      </c>
      <c r="BK22" s="149">
        <v>955.3</v>
      </c>
      <c r="BL22" s="149">
        <v>985.7</v>
      </c>
      <c r="BM22" s="149">
        <v>731.3</v>
      </c>
      <c r="BN22" s="149">
        <v>936</v>
      </c>
      <c r="BO22" s="149">
        <v>1115.2</v>
      </c>
      <c r="BP22" s="149">
        <v>954.5</v>
      </c>
      <c r="BQ22" s="149">
        <v>1225</v>
      </c>
      <c r="BR22" s="149">
        <v>108.7</v>
      </c>
      <c r="BS22" s="149">
        <v>373</v>
      </c>
      <c r="BT22" s="149">
        <v>882.7</v>
      </c>
      <c r="BU22" s="149">
        <v>577.9</v>
      </c>
      <c r="BV22" s="149"/>
      <c r="BW22" s="149">
        <v>49.1</v>
      </c>
      <c r="BX22" s="149">
        <v>344.3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>
        <v>240.8</v>
      </c>
      <c r="CN22" s="149">
        <v>49.9</v>
      </c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11946.400000000001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417.2</v>
      </c>
      <c r="W24" s="155">
        <v>417.2</v>
      </c>
      <c r="X24" s="155">
        <v>417.2</v>
      </c>
      <c r="Y24" s="155">
        <v>417.2</v>
      </c>
      <c r="Z24" s="155">
        <v>458.4</v>
      </c>
      <c r="AA24" s="155">
        <v>458.4</v>
      </c>
      <c r="AB24" s="155">
        <v>458.4</v>
      </c>
      <c r="AC24" s="155">
        <v>458.4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7875.6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417.2</v>
      </c>
      <c r="W25" s="160">
        <f t="shared" si="2"/>
        <v>434.7</v>
      </c>
      <c r="X25" s="160">
        <f t="shared" si="2"/>
        <v>672</v>
      </c>
      <c r="Y25" s="160">
        <f t="shared" si="2"/>
        <v>1213.8</v>
      </c>
      <c r="Z25" s="160">
        <f t="shared" si="2"/>
        <v>1075.5999999999999</v>
      </c>
      <c r="AA25" s="160">
        <f t="shared" si="2"/>
        <v>1572</v>
      </c>
      <c r="AB25" s="160">
        <f t="shared" si="2"/>
        <v>1558.8000000000002</v>
      </c>
      <c r="AC25" s="160">
        <f t="shared" si="2"/>
        <v>1933.4</v>
      </c>
      <c r="AD25" s="160">
        <f t="shared" si="2"/>
        <v>1477.3</v>
      </c>
      <c r="AE25" s="160">
        <f t="shared" si="2"/>
        <v>1767.5</v>
      </c>
      <c r="AF25" s="160">
        <f t="shared" si="2"/>
        <v>1692.5</v>
      </c>
      <c r="AG25" s="160">
        <f t="shared" si="2"/>
        <v>1783</v>
      </c>
      <c r="AH25" s="160">
        <f t="shared" si="2"/>
        <v>1445.2</v>
      </c>
      <c r="AI25" s="160">
        <f t="shared" si="2"/>
        <v>1372.8</v>
      </c>
      <c r="AJ25" s="160">
        <f t="shared" si="2"/>
        <v>1289.7</v>
      </c>
      <c r="AK25" s="160">
        <f t="shared" si="2"/>
        <v>1449.7</v>
      </c>
      <c r="AL25" s="160">
        <f t="shared" si="2"/>
        <v>1500</v>
      </c>
      <c r="AM25" s="160">
        <f t="shared" si="2"/>
        <v>1500</v>
      </c>
      <c r="AN25" s="160">
        <f t="shared" si="2"/>
        <v>1411.8</v>
      </c>
      <c r="AO25" s="160">
        <f t="shared" si="2"/>
        <v>1396.3</v>
      </c>
      <c r="AP25" s="160">
        <f t="shared" si="2"/>
        <v>1500</v>
      </c>
      <c r="AQ25" s="160">
        <f t="shared" si="2"/>
        <v>1500</v>
      </c>
      <c r="AR25" s="160">
        <f t="shared" si="2"/>
        <v>1500</v>
      </c>
      <c r="AS25" s="160">
        <f t="shared" si="2"/>
        <v>1500</v>
      </c>
      <c r="AT25" s="160">
        <f t="shared" si="2"/>
        <v>1443.5</v>
      </c>
      <c r="AU25" s="160">
        <f t="shared" si="2"/>
        <v>1500</v>
      </c>
      <c r="AV25" s="160">
        <f t="shared" si="2"/>
        <v>1500</v>
      </c>
      <c r="AW25" s="160">
        <f t="shared" si="2"/>
        <v>1500</v>
      </c>
      <c r="AX25" s="160">
        <f t="shared" si="2"/>
        <v>1500</v>
      </c>
      <c r="AY25" s="160">
        <f t="shared" si="2"/>
        <v>1500</v>
      </c>
      <c r="AZ25" s="160">
        <f t="shared" si="2"/>
        <v>1500</v>
      </c>
      <c r="BA25" s="160">
        <f t="shared" si="2"/>
        <v>1500</v>
      </c>
      <c r="BB25" s="160">
        <f t="shared" si="2"/>
        <v>1500</v>
      </c>
      <c r="BC25" s="160">
        <f t="shared" si="2"/>
        <v>1500</v>
      </c>
      <c r="BD25" s="160">
        <f t="shared" si="2"/>
        <v>1500</v>
      </c>
      <c r="BE25" s="160">
        <f t="shared" si="2"/>
        <v>1443.3</v>
      </c>
      <c r="BF25" s="160">
        <f t="shared" si="2"/>
        <v>1500</v>
      </c>
      <c r="BG25" s="160">
        <f t="shared" si="2"/>
        <v>1500</v>
      </c>
      <c r="BH25" s="160">
        <f t="shared" si="2"/>
        <v>1500</v>
      </c>
      <c r="BI25" s="160">
        <f t="shared" si="2"/>
        <v>1423.8</v>
      </c>
      <c r="BJ25" s="160">
        <f t="shared" si="2"/>
        <v>1484.7</v>
      </c>
      <c r="BK25" s="160">
        <f t="shared" si="2"/>
        <v>1455.3</v>
      </c>
      <c r="BL25" s="160">
        <f t="shared" si="2"/>
        <v>1485.7</v>
      </c>
      <c r="BM25" s="160">
        <f t="shared" si="2"/>
        <v>1231.3</v>
      </c>
      <c r="BN25" s="160">
        <f t="shared" si="2"/>
        <v>936</v>
      </c>
      <c r="BO25" s="160">
        <f t="shared" ref="BO25:CW25" si="3">SUM(BO20:BO24)</f>
        <v>1115.2</v>
      </c>
      <c r="BP25" s="160">
        <f t="shared" si="3"/>
        <v>954.5</v>
      </c>
      <c r="BQ25" s="160">
        <f t="shared" si="3"/>
        <v>1225</v>
      </c>
      <c r="BR25" s="160">
        <f t="shared" si="3"/>
        <v>108.7</v>
      </c>
      <c r="BS25" s="160">
        <f t="shared" si="3"/>
        <v>373</v>
      </c>
      <c r="BT25" s="160">
        <f t="shared" si="3"/>
        <v>882.7</v>
      </c>
      <c r="BU25" s="160">
        <f t="shared" si="3"/>
        <v>577.9</v>
      </c>
      <c r="BV25" s="160">
        <f t="shared" si="3"/>
        <v>0</v>
      </c>
      <c r="BW25" s="160">
        <f t="shared" si="3"/>
        <v>49.1</v>
      </c>
      <c r="BX25" s="160">
        <f t="shared" si="3"/>
        <v>344.3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240.8</v>
      </c>
      <c r="CN25" s="160">
        <f t="shared" si="3"/>
        <v>49.9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19822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2026-08-20T11:04:40Z</dcterms:created>
  <dcterms:modified xsi:type="dcterms:W3CDTF">2026-08-20T11:04:42Z</dcterms:modified>
</cp:coreProperties>
</file>