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79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50" i="5" l="1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<sst xmlns="http://schemas.openxmlformats.org/spreadsheetml/2006/main" count="122" uniqueCount="56">
  <si>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07/10/2025 23:24:37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</si>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</sst>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0D8-427E-A747-4641A9A8011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0D8-427E-A747-4641A9A8011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8">
                  <c:v>1</c:v>
                </c:pt>
                <c:pt idx="19">
                  <c:v>1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2.0209999999999999</c:v>
                </c:pt>
                <c:pt idx="40">
                  <c:v>0.8</c:v>
                </c:pt>
                <c:pt idx="41">
                  <c:v>0.8</c:v>
                </c:pt>
                <c:pt idx="42">
                  <c:v>0.8</c:v>
                </c:pt>
                <c:pt idx="43">
                  <c:v>0.8</c:v>
                </c:pt>
                <c:pt idx="44">
                  <c:v>0.8</c:v>
                </c:pt>
                <c:pt idx="45">
                  <c:v>0.8</c:v>
                </c:pt>
                <c:pt idx="46">
                  <c:v>0.8</c:v>
                </c:pt>
                <c:pt idx="47">
                  <c:v>0.8</c:v>
                </c:pt>
                <c:pt idx="48">
                  <c:v>0.8</c:v>
                </c:pt>
                <c:pt idx="49">
                  <c:v>0.8</c:v>
                </c:pt>
                <c:pt idx="50">
                  <c:v>0.8</c:v>
                </c:pt>
                <c:pt idx="51">
                  <c:v>0.8</c:v>
                </c:pt>
                <c:pt idx="71">
                  <c:v>4.1000000000000002E-2</c:v>
                </c:pt>
                <c:pt idx="77">
                  <c:v>4.5999999999999999E-2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D8-427E-A747-4641A9A8011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8">
                  <c:v>0.8</c:v>
                </c:pt>
                <c:pt idx="71">
                  <c:v>0.02</c:v>
                </c:pt>
                <c:pt idx="77">
                  <c:v>2.8000000000000001E-2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D8-427E-A747-4641A9A8011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0D8-427E-A747-4641A9A8011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0D8-427E-A747-4641A9A8011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0D8-427E-A747-4641A9A8011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2">
                  <c:v>6.9820000000000002</c:v>
                </c:pt>
                <c:pt idx="63">
                  <c:v>6.5000000000000002E-2</c:v>
                </c:pt>
                <c:pt idx="81">
                  <c:v>38</c:v>
                </c:pt>
                <c:pt idx="84">
                  <c:v>5.5620000000000003</c:v>
                </c:pt>
                <c:pt idx="85">
                  <c:v>37.299999999999997</c:v>
                </c:pt>
                <c:pt idx="86">
                  <c:v>40</c:v>
                </c:pt>
                <c:pt idx="87">
                  <c:v>39.4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0D8-427E-A747-4641A9A8011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0D8-427E-A747-4641A9A8011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38.280999999999999</c:v>
                </c:pt>
                <c:pt idx="1">
                  <c:v>116.199</c:v>
                </c:pt>
                <c:pt idx="2">
                  <c:v>105.82599999999999</c:v>
                </c:pt>
                <c:pt idx="3">
                  <c:v>122.148</c:v>
                </c:pt>
                <c:pt idx="4">
                  <c:v>93.938000000000002</c:v>
                </c:pt>
                <c:pt idx="5">
                  <c:v>109.663</c:v>
                </c:pt>
                <c:pt idx="6">
                  <c:v>184.19900000000001</c:v>
                </c:pt>
                <c:pt idx="7">
                  <c:v>233.23599999999999</c:v>
                </c:pt>
                <c:pt idx="8">
                  <c:v>72.004000000000005</c:v>
                </c:pt>
                <c:pt idx="9">
                  <c:v>133.65799999999999</c:v>
                </c:pt>
                <c:pt idx="10">
                  <c:v>168.631</c:v>
                </c:pt>
                <c:pt idx="11">
                  <c:v>192.81900000000002</c:v>
                </c:pt>
                <c:pt idx="12">
                  <c:v>171.15800000000002</c:v>
                </c:pt>
                <c:pt idx="13">
                  <c:v>153.01999999999998</c:v>
                </c:pt>
                <c:pt idx="14">
                  <c:v>166.75200000000001</c:v>
                </c:pt>
                <c:pt idx="15">
                  <c:v>148.38200000000001</c:v>
                </c:pt>
                <c:pt idx="16">
                  <c:v>309.09000000000003</c:v>
                </c:pt>
                <c:pt idx="17">
                  <c:v>218.976</c:v>
                </c:pt>
                <c:pt idx="18">
                  <c:v>43.603000000000002</c:v>
                </c:pt>
                <c:pt idx="20">
                  <c:v>204.06700000000001</c:v>
                </c:pt>
                <c:pt idx="21">
                  <c:v>17</c:v>
                </c:pt>
                <c:pt idx="22">
                  <c:v>18.338999999999999</c:v>
                </c:pt>
                <c:pt idx="23">
                  <c:v>20.125</c:v>
                </c:pt>
                <c:pt idx="24">
                  <c:v>304.78500000000003</c:v>
                </c:pt>
                <c:pt idx="25">
                  <c:v>190.38400000000001</c:v>
                </c:pt>
                <c:pt idx="26">
                  <c:v>80.509999999999991</c:v>
                </c:pt>
                <c:pt idx="27">
                  <c:v>54.872999999999998</c:v>
                </c:pt>
                <c:pt idx="28">
                  <c:v>38.129000000000005</c:v>
                </c:pt>
                <c:pt idx="29">
                  <c:v>34.542999999999999</c:v>
                </c:pt>
                <c:pt idx="30">
                  <c:v>23.524000000000001</c:v>
                </c:pt>
                <c:pt idx="31">
                  <c:v>79.459000000000003</c:v>
                </c:pt>
                <c:pt idx="34">
                  <c:v>88.307999999999993</c:v>
                </c:pt>
                <c:pt idx="35">
                  <c:v>57.087000000000003</c:v>
                </c:pt>
                <c:pt idx="36">
                  <c:v>85.903999999999996</c:v>
                </c:pt>
                <c:pt idx="37">
                  <c:v>56.522000000000006</c:v>
                </c:pt>
                <c:pt idx="38">
                  <c:v>67.308999999999997</c:v>
                </c:pt>
                <c:pt idx="39">
                  <c:v>49.241</c:v>
                </c:pt>
                <c:pt idx="40">
                  <c:v>30.834</c:v>
                </c:pt>
                <c:pt idx="41">
                  <c:v>79.222000000000008</c:v>
                </c:pt>
                <c:pt idx="42">
                  <c:v>74.35499999999999</c:v>
                </c:pt>
                <c:pt idx="43">
                  <c:v>102.94200000000001</c:v>
                </c:pt>
                <c:pt idx="44">
                  <c:v>113.44200000000001</c:v>
                </c:pt>
                <c:pt idx="45">
                  <c:v>143.09699999999998</c:v>
                </c:pt>
                <c:pt idx="46">
                  <c:v>157.202</c:v>
                </c:pt>
                <c:pt idx="47">
                  <c:v>147.346</c:v>
                </c:pt>
                <c:pt idx="48">
                  <c:v>143.255</c:v>
                </c:pt>
                <c:pt idx="49">
                  <c:v>113.871</c:v>
                </c:pt>
                <c:pt idx="50">
                  <c:v>108.249</c:v>
                </c:pt>
                <c:pt idx="51">
                  <c:v>96.268000000000001</c:v>
                </c:pt>
                <c:pt idx="52">
                  <c:v>68.753999999999991</c:v>
                </c:pt>
                <c:pt idx="53">
                  <c:v>69.134</c:v>
                </c:pt>
                <c:pt idx="54">
                  <c:v>78.462000000000003</c:v>
                </c:pt>
                <c:pt idx="55">
                  <c:v>76.150000000000006</c:v>
                </c:pt>
                <c:pt idx="56">
                  <c:v>169.768</c:v>
                </c:pt>
                <c:pt idx="57">
                  <c:v>107.15900000000001</c:v>
                </c:pt>
                <c:pt idx="58">
                  <c:v>115.31099999999999</c:v>
                </c:pt>
                <c:pt idx="59">
                  <c:v>41.753</c:v>
                </c:pt>
                <c:pt idx="60">
                  <c:v>149.024</c:v>
                </c:pt>
                <c:pt idx="61">
                  <c:v>166.14499999999998</c:v>
                </c:pt>
                <c:pt idx="62">
                  <c:v>57.59</c:v>
                </c:pt>
                <c:pt idx="63">
                  <c:v>3</c:v>
                </c:pt>
                <c:pt idx="64">
                  <c:v>169.864</c:v>
                </c:pt>
                <c:pt idx="68">
                  <c:v>132.75799999999998</c:v>
                </c:pt>
                <c:pt idx="69">
                  <c:v>38.014000000000003</c:v>
                </c:pt>
                <c:pt idx="70">
                  <c:v>2</c:v>
                </c:pt>
                <c:pt idx="74">
                  <c:v>4.28</c:v>
                </c:pt>
                <c:pt idx="81">
                  <c:v>91</c:v>
                </c:pt>
                <c:pt idx="82">
                  <c:v>93</c:v>
                </c:pt>
                <c:pt idx="83">
                  <c:v>44.088999999999999</c:v>
                </c:pt>
                <c:pt idx="84">
                  <c:v>4</c:v>
                </c:pt>
                <c:pt idx="85">
                  <c:v>5.3360000000000003</c:v>
                </c:pt>
                <c:pt idx="86">
                  <c:v>44.091000000000001</c:v>
                </c:pt>
                <c:pt idx="87">
                  <c:v>326</c:v>
                </c:pt>
                <c:pt idx="91">
                  <c:v>337.00400000000002</c:v>
                </c:pt>
                <c:pt idx="93">
                  <c:v>7</c:v>
                </c:pt>
                <c:pt idx="94">
                  <c:v>190.833</c:v>
                </c:pt>
                <c:pt idx="95">
                  <c:v>211.01600000000002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D8-427E-A747-4641A9A8011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19.8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3.8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4.4000000000000004</c:v>
                </c:pt>
                <c:pt idx="30">
                  <c:v>0</c:v>
                </c:pt>
                <c:pt idx="31">
                  <c:v>0</c:v>
                </c:pt>
                <c:pt idx="32">
                  <c:v>15.4</c:v>
                </c:pt>
                <c:pt idx="33">
                  <c:v>3.6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8.1</c:v>
                </c:pt>
                <c:pt idx="71">
                  <c:v>5.5</c:v>
                </c:pt>
                <c:pt idx="72">
                  <c:v>69.8</c:v>
                </c:pt>
                <c:pt idx="73">
                  <c:v>119.7</c:v>
                </c:pt>
                <c:pt idx="74">
                  <c:v>24.9</c:v>
                </c:pt>
                <c:pt idx="75">
                  <c:v>25.8</c:v>
                </c:pt>
                <c:pt idx="76">
                  <c:v>51</c:v>
                </c:pt>
                <c:pt idx="77">
                  <c:v>31.4</c:v>
                </c:pt>
                <c:pt idx="78">
                  <c:v>0</c:v>
                </c:pt>
                <c:pt idx="79">
                  <c:v>0</c:v>
                </c:pt>
                <c:pt idx="80">
                  <c:v>5.2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5.6</c:v>
                </c:pt>
                <c:pt idx="85">
                  <c:v>14.2</c:v>
                </c:pt>
                <c:pt idx="86">
                  <c:v>0</c:v>
                </c:pt>
                <c:pt idx="87">
                  <c:v>0</c:v>
                </c:pt>
                <c:pt idx="88">
                  <c:v>38.299999999999997</c:v>
                </c:pt>
                <c:pt idx="89">
                  <c:v>45</c:v>
                </c:pt>
                <c:pt idx="90">
                  <c:v>29.6</c:v>
                </c:pt>
                <c:pt idx="91">
                  <c:v>0</c:v>
                </c:pt>
                <c:pt idx="92">
                  <c:v>54.2</c:v>
                </c:pt>
                <c:pt idx="93">
                  <c:v>27.4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D8-427E-A747-4641A9A8011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6.0140000000000002</c:v>
                </c:pt>
                <c:pt idx="1">
                  <c:v>79.84</c:v>
                </c:pt>
                <c:pt idx="2">
                  <c:v>79.637</c:v>
                </c:pt>
                <c:pt idx="3">
                  <c:v>6.8710000000000004</c:v>
                </c:pt>
                <c:pt idx="4">
                  <c:v>56.728999999999999</c:v>
                </c:pt>
                <c:pt idx="5">
                  <c:v>54.537999999999997</c:v>
                </c:pt>
                <c:pt idx="6">
                  <c:v>54.918999999999997</c:v>
                </c:pt>
                <c:pt idx="7">
                  <c:v>53.335000000000001</c:v>
                </c:pt>
                <c:pt idx="8">
                  <c:v>51.311</c:v>
                </c:pt>
                <c:pt idx="9">
                  <c:v>56.307000000000002</c:v>
                </c:pt>
                <c:pt idx="10">
                  <c:v>52.68</c:v>
                </c:pt>
                <c:pt idx="11">
                  <c:v>16.971</c:v>
                </c:pt>
                <c:pt idx="12">
                  <c:v>54.317999999999998</c:v>
                </c:pt>
                <c:pt idx="13">
                  <c:v>51.837000000000003</c:v>
                </c:pt>
                <c:pt idx="14">
                  <c:v>54.107999999999997</c:v>
                </c:pt>
                <c:pt idx="15">
                  <c:v>50.710999999999999</c:v>
                </c:pt>
                <c:pt idx="16">
                  <c:v>43.741</c:v>
                </c:pt>
                <c:pt idx="17">
                  <c:v>9.5259999999999998</c:v>
                </c:pt>
                <c:pt idx="18">
                  <c:v>47.790999999999997</c:v>
                </c:pt>
                <c:pt idx="19">
                  <c:v>47.198999999999998</c:v>
                </c:pt>
                <c:pt idx="20">
                  <c:v>77.234999999999999</c:v>
                </c:pt>
                <c:pt idx="21">
                  <c:v>75.721999999999994</c:v>
                </c:pt>
                <c:pt idx="22">
                  <c:v>70</c:v>
                </c:pt>
                <c:pt idx="25">
                  <c:v>76.347999999999999</c:v>
                </c:pt>
                <c:pt idx="26">
                  <c:v>73.174999999999997</c:v>
                </c:pt>
                <c:pt idx="27">
                  <c:v>70</c:v>
                </c:pt>
                <c:pt idx="28">
                  <c:v>22.228000000000002</c:v>
                </c:pt>
                <c:pt idx="30">
                  <c:v>4.91</c:v>
                </c:pt>
                <c:pt idx="31">
                  <c:v>2.9390000000000001</c:v>
                </c:pt>
                <c:pt idx="32">
                  <c:v>12.228999999999999</c:v>
                </c:pt>
                <c:pt idx="33">
                  <c:v>18.507000000000001</c:v>
                </c:pt>
                <c:pt idx="34">
                  <c:v>107.669</c:v>
                </c:pt>
                <c:pt idx="35">
                  <c:v>98.957999999999998</c:v>
                </c:pt>
                <c:pt idx="36">
                  <c:v>6.98</c:v>
                </c:pt>
                <c:pt idx="37">
                  <c:v>11.853</c:v>
                </c:pt>
                <c:pt idx="38">
                  <c:v>13.646000000000001</c:v>
                </c:pt>
                <c:pt idx="39">
                  <c:v>14.494</c:v>
                </c:pt>
                <c:pt idx="40">
                  <c:v>49.052999999999997</c:v>
                </c:pt>
                <c:pt idx="41">
                  <c:v>95.061000000000007</c:v>
                </c:pt>
                <c:pt idx="42">
                  <c:v>92.997</c:v>
                </c:pt>
                <c:pt idx="43">
                  <c:v>60.262999999999998</c:v>
                </c:pt>
                <c:pt idx="44">
                  <c:v>76.811999999999998</c:v>
                </c:pt>
                <c:pt idx="45">
                  <c:v>42.85</c:v>
                </c:pt>
                <c:pt idx="46">
                  <c:v>39.058</c:v>
                </c:pt>
                <c:pt idx="47">
                  <c:v>44.956000000000003</c:v>
                </c:pt>
                <c:pt idx="48">
                  <c:v>68.167000000000002</c:v>
                </c:pt>
                <c:pt idx="49">
                  <c:v>94.551000000000002</c:v>
                </c:pt>
                <c:pt idx="50">
                  <c:v>103.995</c:v>
                </c:pt>
                <c:pt idx="51">
                  <c:v>113.492</c:v>
                </c:pt>
                <c:pt idx="52">
                  <c:v>116.708</c:v>
                </c:pt>
                <c:pt idx="53">
                  <c:v>117.696</c:v>
                </c:pt>
                <c:pt idx="54">
                  <c:v>116.38200000000001</c:v>
                </c:pt>
                <c:pt idx="55">
                  <c:v>115.767</c:v>
                </c:pt>
                <c:pt idx="56">
                  <c:v>98.831999999999994</c:v>
                </c:pt>
                <c:pt idx="57">
                  <c:v>98.438999999999993</c:v>
                </c:pt>
                <c:pt idx="58">
                  <c:v>106.053</c:v>
                </c:pt>
                <c:pt idx="59">
                  <c:v>70.688000000000002</c:v>
                </c:pt>
                <c:pt idx="60">
                  <c:v>23.835999999999999</c:v>
                </c:pt>
                <c:pt idx="61">
                  <c:v>22.664000000000001</c:v>
                </c:pt>
                <c:pt idx="62">
                  <c:v>17.064</c:v>
                </c:pt>
                <c:pt idx="63">
                  <c:v>67.775000000000006</c:v>
                </c:pt>
                <c:pt idx="64">
                  <c:v>68.103999999999999</c:v>
                </c:pt>
                <c:pt idx="65">
                  <c:v>61.436999999999998</c:v>
                </c:pt>
                <c:pt idx="66">
                  <c:v>65.278999999999996</c:v>
                </c:pt>
                <c:pt idx="67">
                  <c:v>57.412999999999997</c:v>
                </c:pt>
                <c:pt idx="68">
                  <c:v>6.867</c:v>
                </c:pt>
                <c:pt idx="69">
                  <c:v>34.131</c:v>
                </c:pt>
                <c:pt idx="70">
                  <c:v>7.843</c:v>
                </c:pt>
                <c:pt idx="71">
                  <c:v>2.1040000000000001</c:v>
                </c:pt>
                <c:pt idx="72">
                  <c:v>1.7969999999999999</c:v>
                </c:pt>
                <c:pt idx="73">
                  <c:v>1.25</c:v>
                </c:pt>
                <c:pt idx="76">
                  <c:v>2.2000000000000002</c:v>
                </c:pt>
                <c:pt idx="77">
                  <c:v>0.68</c:v>
                </c:pt>
                <c:pt idx="78">
                  <c:v>5.51</c:v>
                </c:pt>
                <c:pt idx="79">
                  <c:v>10.36</c:v>
                </c:pt>
                <c:pt idx="80">
                  <c:v>1.111</c:v>
                </c:pt>
                <c:pt idx="81">
                  <c:v>6.1660000000000004</c:v>
                </c:pt>
                <c:pt idx="82">
                  <c:v>3.7</c:v>
                </c:pt>
                <c:pt idx="83">
                  <c:v>3.2</c:v>
                </c:pt>
                <c:pt idx="84">
                  <c:v>4.5460000000000003</c:v>
                </c:pt>
                <c:pt idx="85">
                  <c:v>3.4</c:v>
                </c:pt>
                <c:pt idx="86">
                  <c:v>3.6</c:v>
                </c:pt>
                <c:pt idx="87">
                  <c:v>3.7</c:v>
                </c:pt>
                <c:pt idx="88">
                  <c:v>3.2</c:v>
                </c:pt>
                <c:pt idx="90">
                  <c:v>1.5</c:v>
                </c:pt>
                <c:pt idx="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0D8-427E-A747-4641A9A8011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0D8-427E-A747-4641A9A8011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0D8-427E-A747-4641A9A801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92.56</c:v>
                </c:pt>
                <c:pt idx="1">
                  <c:v>91.64</c:v>
                </c:pt>
                <c:pt idx="2">
                  <c:v>92</c:v>
                </c:pt>
                <c:pt idx="3">
                  <c:v>85.19</c:v>
                </c:pt>
                <c:pt idx="4">
                  <c:v>92</c:v>
                </c:pt>
                <c:pt idx="5">
                  <c:v>88.69</c:v>
                </c:pt>
                <c:pt idx="6">
                  <c:v>88.01</c:v>
                </c:pt>
                <c:pt idx="7">
                  <c:v>86.08</c:v>
                </c:pt>
                <c:pt idx="8">
                  <c:v>89.06</c:v>
                </c:pt>
                <c:pt idx="9">
                  <c:v>89.11</c:v>
                </c:pt>
                <c:pt idx="10">
                  <c:v>86.83</c:v>
                </c:pt>
                <c:pt idx="11">
                  <c:v>83.4</c:v>
                </c:pt>
                <c:pt idx="12">
                  <c:v>88.01</c:v>
                </c:pt>
                <c:pt idx="13">
                  <c:v>88.01</c:v>
                </c:pt>
                <c:pt idx="14">
                  <c:v>88</c:v>
                </c:pt>
                <c:pt idx="15">
                  <c:v>85.04</c:v>
                </c:pt>
                <c:pt idx="16">
                  <c:v>85.93</c:v>
                </c:pt>
                <c:pt idx="17">
                  <c:v>87.02</c:v>
                </c:pt>
                <c:pt idx="18">
                  <c:v>95.92</c:v>
                </c:pt>
                <c:pt idx="19">
                  <c:v>99.08</c:v>
                </c:pt>
                <c:pt idx="20">
                  <c:v>88.13</c:v>
                </c:pt>
                <c:pt idx="21">
                  <c:v>96.06</c:v>
                </c:pt>
                <c:pt idx="22">
                  <c:v>101.68</c:v>
                </c:pt>
                <c:pt idx="23">
                  <c:v>101.68</c:v>
                </c:pt>
                <c:pt idx="24">
                  <c:v>84.29</c:v>
                </c:pt>
                <c:pt idx="25">
                  <c:v>117.05</c:v>
                </c:pt>
                <c:pt idx="26">
                  <c:v>129.30000000000001</c:v>
                </c:pt>
                <c:pt idx="27">
                  <c:v>136.13999999999999</c:v>
                </c:pt>
                <c:pt idx="28">
                  <c:v>171</c:v>
                </c:pt>
                <c:pt idx="29">
                  <c:v>157</c:v>
                </c:pt>
                <c:pt idx="30">
                  <c:v>171.43</c:v>
                </c:pt>
                <c:pt idx="31">
                  <c:v>171.36</c:v>
                </c:pt>
                <c:pt idx="32">
                  <c:v>210.61</c:v>
                </c:pt>
                <c:pt idx="33">
                  <c:v>182.5</c:v>
                </c:pt>
                <c:pt idx="34">
                  <c:v>152</c:v>
                </c:pt>
                <c:pt idx="35">
                  <c:v>139.01</c:v>
                </c:pt>
                <c:pt idx="36">
                  <c:v>131.11000000000001</c:v>
                </c:pt>
                <c:pt idx="37">
                  <c:v>113.06</c:v>
                </c:pt>
                <c:pt idx="38">
                  <c:v>93.47</c:v>
                </c:pt>
                <c:pt idx="39">
                  <c:v>85.42</c:v>
                </c:pt>
                <c:pt idx="40">
                  <c:v>89.35</c:v>
                </c:pt>
                <c:pt idx="41">
                  <c:v>89.72</c:v>
                </c:pt>
                <c:pt idx="42">
                  <c:v>88.87</c:v>
                </c:pt>
                <c:pt idx="43">
                  <c:v>86.45</c:v>
                </c:pt>
                <c:pt idx="44">
                  <c:v>86.29</c:v>
                </c:pt>
                <c:pt idx="45">
                  <c:v>85.86</c:v>
                </c:pt>
                <c:pt idx="46">
                  <c:v>85.65</c:v>
                </c:pt>
                <c:pt idx="47">
                  <c:v>85.79</c:v>
                </c:pt>
                <c:pt idx="48">
                  <c:v>85.47</c:v>
                </c:pt>
                <c:pt idx="49">
                  <c:v>85.72</c:v>
                </c:pt>
                <c:pt idx="50">
                  <c:v>88.43</c:v>
                </c:pt>
                <c:pt idx="51">
                  <c:v>89.63</c:v>
                </c:pt>
                <c:pt idx="52">
                  <c:v>88.82</c:v>
                </c:pt>
                <c:pt idx="53">
                  <c:v>89.18</c:v>
                </c:pt>
                <c:pt idx="54">
                  <c:v>90</c:v>
                </c:pt>
                <c:pt idx="55">
                  <c:v>90.22</c:v>
                </c:pt>
                <c:pt idx="56">
                  <c:v>87.55</c:v>
                </c:pt>
                <c:pt idx="57">
                  <c:v>89.67</c:v>
                </c:pt>
                <c:pt idx="58">
                  <c:v>91.66</c:v>
                </c:pt>
                <c:pt idx="59">
                  <c:v>89.75</c:v>
                </c:pt>
                <c:pt idx="60">
                  <c:v>88.74</c:v>
                </c:pt>
                <c:pt idx="61">
                  <c:v>87.45</c:v>
                </c:pt>
                <c:pt idx="62">
                  <c:v>90.76</c:v>
                </c:pt>
                <c:pt idx="63">
                  <c:v>104.88</c:v>
                </c:pt>
                <c:pt idx="64">
                  <c:v>105.23</c:v>
                </c:pt>
                <c:pt idx="65">
                  <c:v>119.48</c:v>
                </c:pt>
                <c:pt idx="66">
                  <c:v>153.88</c:v>
                </c:pt>
                <c:pt idx="67">
                  <c:v>188.18</c:v>
                </c:pt>
                <c:pt idx="68">
                  <c:v>97.61</c:v>
                </c:pt>
                <c:pt idx="69">
                  <c:v>151.29</c:v>
                </c:pt>
                <c:pt idx="70">
                  <c:v>164.47</c:v>
                </c:pt>
                <c:pt idx="71">
                  <c:v>235.23</c:v>
                </c:pt>
                <c:pt idx="72">
                  <c:v>156.05000000000001</c:v>
                </c:pt>
                <c:pt idx="73">
                  <c:v>155.80000000000001</c:v>
                </c:pt>
                <c:pt idx="74">
                  <c:v>204.84</c:v>
                </c:pt>
                <c:pt idx="75">
                  <c:v>250</c:v>
                </c:pt>
                <c:pt idx="76">
                  <c:v>207.99</c:v>
                </c:pt>
                <c:pt idx="77">
                  <c:v>208.58</c:v>
                </c:pt>
                <c:pt idx="78">
                  <c:v>198.46</c:v>
                </c:pt>
                <c:pt idx="79">
                  <c:v>190.04</c:v>
                </c:pt>
                <c:pt idx="80">
                  <c:v>180.12</c:v>
                </c:pt>
                <c:pt idx="81">
                  <c:v>155.79</c:v>
                </c:pt>
                <c:pt idx="82">
                  <c:v>136.61000000000001</c:v>
                </c:pt>
                <c:pt idx="83">
                  <c:v>119.01</c:v>
                </c:pt>
                <c:pt idx="84">
                  <c:v>139.44</c:v>
                </c:pt>
                <c:pt idx="85">
                  <c:v>122</c:v>
                </c:pt>
                <c:pt idx="86">
                  <c:v>111.16</c:v>
                </c:pt>
                <c:pt idx="87">
                  <c:v>99.9</c:v>
                </c:pt>
                <c:pt idx="88">
                  <c:v>117.54</c:v>
                </c:pt>
                <c:pt idx="89">
                  <c:v>115.94</c:v>
                </c:pt>
                <c:pt idx="90">
                  <c:v>107.66</c:v>
                </c:pt>
                <c:pt idx="91">
                  <c:v>95.13</c:v>
                </c:pt>
                <c:pt idx="92">
                  <c:v>110</c:v>
                </c:pt>
                <c:pt idx="93">
                  <c:v>100.15</c:v>
                </c:pt>
                <c:pt idx="94">
                  <c:v>94.58</c:v>
                </c:pt>
                <c:pt idx="95">
                  <c:v>79.98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0D8-427E-A747-4641A9A801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D1A-4BAF-8AA5-8611E71271F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1A-4BAF-8AA5-8611E71271F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6">
                  <c:v>3</c:v>
                </c:pt>
                <c:pt idx="20">
                  <c:v>1.3</c:v>
                </c:pt>
                <c:pt idx="26">
                  <c:v>3</c:v>
                </c:pt>
                <c:pt idx="27">
                  <c:v>2</c:v>
                </c:pt>
                <c:pt idx="31">
                  <c:v>3</c:v>
                </c:pt>
                <c:pt idx="32">
                  <c:v>3</c:v>
                </c:pt>
                <c:pt idx="33">
                  <c:v>2.2970000000000002</c:v>
                </c:pt>
                <c:pt idx="36">
                  <c:v>1</c:v>
                </c:pt>
                <c:pt idx="37">
                  <c:v>11</c:v>
                </c:pt>
                <c:pt idx="38">
                  <c:v>11</c:v>
                </c:pt>
                <c:pt idx="39">
                  <c:v>8.9</c:v>
                </c:pt>
                <c:pt idx="43">
                  <c:v>3</c:v>
                </c:pt>
                <c:pt idx="45">
                  <c:v>2.2000000000000002</c:v>
                </c:pt>
                <c:pt idx="49">
                  <c:v>3</c:v>
                </c:pt>
                <c:pt idx="50">
                  <c:v>1.7</c:v>
                </c:pt>
                <c:pt idx="51">
                  <c:v>3</c:v>
                </c:pt>
                <c:pt idx="52">
                  <c:v>0.5</c:v>
                </c:pt>
                <c:pt idx="53">
                  <c:v>3</c:v>
                </c:pt>
                <c:pt idx="56">
                  <c:v>1</c:v>
                </c:pt>
                <c:pt idx="57">
                  <c:v>2</c:v>
                </c:pt>
                <c:pt idx="58">
                  <c:v>1.6</c:v>
                </c:pt>
                <c:pt idx="59">
                  <c:v>3</c:v>
                </c:pt>
                <c:pt idx="60">
                  <c:v>3</c:v>
                </c:pt>
                <c:pt idx="61">
                  <c:v>8.1</c:v>
                </c:pt>
                <c:pt idx="62">
                  <c:v>8</c:v>
                </c:pt>
                <c:pt idx="65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4</c:v>
                </c:pt>
                <c:pt idx="75">
                  <c:v>5</c:v>
                </c:pt>
                <c:pt idx="76">
                  <c:v>5</c:v>
                </c:pt>
                <c:pt idx="88">
                  <c:v>3.2</c:v>
                </c:pt>
                <c:pt idx="89">
                  <c:v>3.2</c:v>
                </c:pt>
                <c:pt idx="92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1A-4BAF-8AA5-8611E71271F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1">
                  <c:v>8.1000000000000003E-2</c:v>
                </c:pt>
                <c:pt idx="32">
                  <c:v>10.343</c:v>
                </c:pt>
                <c:pt idx="33">
                  <c:v>11.295999999999999</c:v>
                </c:pt>
                <c:pt idx="37">
                  <c:v>8</c:v>
                </c:pt>
                <c:pt idx="38">
                  <c:v>8</c:v>
                </c:pt>
                <c:pt idx="39">
                  <c:v>8</c:v>
                </c:pt>
                <c:pt idx="61">
                  <c:v>8</c:v>
                </c:pt>
                <c:pt idx="62">
                  <c:v>8</c:v>
                </c:pt>
                <c:pt idx="68">
                  <c:v>1.6</c:v>
                </c:pt>
                <c:pt idx="85">
                  <c:v>1.2</c:v>
                </c:pt>
                <c:pt idx="88">
                  <c:v>10</c:v>
                </c:pt>
                <c:pt idx="89">
                  <c:v>8</c:v>
                </c:pt>
                <c:pt idx="92">
                  <c:v>15.082000000000001</c:v>
                </c:pt>
                <c:pt idx="95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D1A-4BAF-8AA5-8611E71271F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D1A-4BAF-8AA5-8611E71271F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D1A-4BAF-8AA5-8611E71271F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1">
                  <c:v>74.819999999999993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D1A-4BAF-8AA5-8611E71271F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0">
                  <c:v>29.114999999999998</c:v>
                </c:pt>
                <c:pt idx="1">
                  <c:v>50.494</c:v>
                </c:pt>
                <c:pt idx="2">
                  <c:v>34.308999999999997</c:v>
                </c:pt>
                <c:pt idx="3">
                  <c:v>17.565999999999999</c:v>
                </c:pt>
                <c:pt idx="4">
                  <c:v>79.900000000000006</c:v>
                </c:pt>
                <c:pt idx="5">
                  <c:v>61.7</c:v>
                </c:pt>
                <c:pt idx="6">
                  <c:v>85.7</c:v>
                </c:pt>
                <c:pt idx="7">
                  <c:v>66.2</c:v>
                </c:pt>
                <c:pt idx="8">
                  <c:v>27</c:v>
                </c:pt>
                <c:pt idx="9">
                  <c:v>14</c:v>
                </c:pt>
                <c:pt idx="10">
                  <c:v>28.4</c:v>
                </c:pt>
                <c:pt idx="11">
                  <c:v>15.4</c:v>
                </c:pt>
                <c:pt idx="12">
                  <c:v>13</c:v>
                </c:pt>
                <c:pt idx="13">
                  <c:v>18.600000000000001</c:v>
                </c:pt>
                <c:pt idx="14">
                  <c:v>24</c:v>
                </c:pt>
                <c:pt idx="15">
                  <c:v>2.5990000000000002</c:v>
                </c:pt>
                <c:pt idx="16">
                  <c:v>24.14</c:v>
                </c:pt>
                <c:pt idx="17">
                  <c:v>3.7999999999999999E-2</c:v>
                </c:pt>
                <c:pt idx="18">
                  <c:v>47</c:v>
                </c:pt>
                <c:pt idx="19">
                  <c:v>56.7</c:v>
                </c:pt>
                <c:pt idx="20">
                  <c:v>49.8</c:v>
                </c:pt>
                <c:pt idx="21">
                  <c:v>61.6</c:v>
                </c:pt>
                <c:pt idx="23">
                  <c:v>4.3999999999999997E-2</c:v>
                </c:pt>
                <c:pt idx="24">
                  <c:v>8.6999999999999994E-2</c:v>
                </c:pt>
                <c:pt idx="25">
                  <c:v>0.05</c:v>
                </c:pt>
                <c:pt idx="27">
                  <c:v>38.1</c:v>
                </c:pt>
                <c:pt idx="36">
                  <c:v>39.396999999999998</c:v>
                </c:pt>
                <c:pt idx="37">
                  <c:v>1.0740000000000001</c:v>
                </c:pt>
                <c:pt idx="40">
                  <c:v>46.686999999999998</c:v>
                </c:pt>
                <c:pt idx="41">
                  <c:v>51.262999999999998</c:v>
                </c:pt>
                <c:pt idx="42">
                  <c:v>40.152000000000001</c:v>
                </c:pt>
                <c:pt idx="43">
                  <c:v>37.087000000000003</c:v>
                </c:pt>
                <c:pt idx="44">
                  <c:v>26.882999999999999</c:v>
                </c:pt>
                <c:pt idx="45">
                  <c:v>23.952999999999999</c:v>
                </c:pt>
                <c:pt idx="46">
                  <c:v>23.603000000000002</c:v>
                </c:pt>
                <c:pt idx="47">
                  <c:v>24.15</c:v>
                </c:pt>
                <c:pt idx="48">
                  <c:v>33.704000000000001</c:v>
                </c:pt>
                <c:pt idx="49">
                  <c:v>41.465000000000003</c:v>
                </c:pt>
                <c:pt idx="50">
                  <c:v>45.6</c:v>
                </c:pt>
                <c:pt idx="51">
                  <c:v>38.86</c:v>
                </c:pt>
                <c:pt idx="52">
                  <c:v>43.262</c:v>
                </c:pt>
                <c:pt idx="53">
                  <c:v>36.130000000000003</c:v>
                </c:pt>
                <c:pt idx="54">
                  <c:v>51.643999999999998</c:v>
                </c:pt>
                <c:pt idx="55">
                  <c:v>49.417000000000002</c:v>
                </c:pt>
                <c:pt idx="56">
                  <c:v>96.1</c:v>
                </c:pt>
                <c:pt idx="57">
                  <c:v>33.298000000000002</c:v>
                </c:pt>
                <c:pt idx="58">
                  <c:v>44.764000000000003</c:v>
                </c:pt>
                <c:pt idx="59">
                  <c:v>44.741</c:v>
                </c:pt>
                <c:pt idx="60">
                  <c:v>103</c:v>
                </c:pt>
                <c:pt idx="61">
                  <c:v>103</c:v>
                </c:pt>
                <c:pt idx="64">
                  <c:v>84.468000000000004</c:v>
                </c:pt>
                <c:pt idx="68">
                  <c:v>37.600999999999999</c:v>
                </c:pt>
                <c:pt idx="70">
                  <c:v>8.0000000000000002E-3</c:v>
                </c:pt>
                <c:pt idx="72">
                  <c:v>71.427000000000007</c:v>
                </c:pt>
                <c:pt idx="73">
                  <c:v>100.1</c:v>
                </c:pt>
                <c:pt idx="74">
                  <c:v>4.3999999999999997E-2</c:v>
                </c:pt>
                <c:pt idx="75">
                  <c:v>6.4000000000000001E-2</c:v>
                </c:pt>
                <c:pt idx="77">
                  <c:v>25.693000000000001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D1A-4BAF-8AA5-8611E71271F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D1A-4BAF-8AA5-8611E71271F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8">
                  <c:v>10</c:v>
                </c:pt>
                <c:pt idx="39">
                  <c:v>8</c:v>
                </c:pt>
                <c:pt idx="62">
                  <c:v>7</c:v>
                </c:pt>
                <c:pt idx="76">
                  <c:v>15</c:v>
                </c:pt>
                <c:pt idx="83">
                  <c:v>12</c:v>
                </c:pt>
                <c:pt idx="85">
                  <c:v>30</c:v>
                </c:pt>
                <c:pt idx="86">
                  <c:v>30</c:v>
                </c:pt>
                <c:pt idx="87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D1A-4BAF-8AA5-8611E71271F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7.4</c:v>
                </c:pt>
                <c:pt idx="1">
                  <c:v>145.5</c:v>
                </c:pt>
                <c:pt idx="2">
                  <c:v>151.19999999999999</c:v>
                </c:pt>
                <c:pt idx="3">
                  <c:v>105.1</c:v>
                </c:pt>
                <c:pt idx="4">
                  <c:v>70.8</c:v>
                </c:pt>
                <c:pt idx="5">
                  <c:v>102.5</c:v>
                </c:pt>
                <c:pt idx="6">
                  <c:v>153.4</c:v>
                </c:pt>
                <c:pt idx="7">
                  <c:v>220.3</c:v>
                </c:pt>
                <c:pt idx="8">
                  <c:v>93.9</c:v>
                </c:pt>
                <c:pt idx="9">
                  <c:v>174</c:v>
                </c:pt>
                <c:pt idx="10">
                  <c:v>190.2</c:v>
                </c:pt>
                <c:pt idx="11">
                  <c:v>190.7</c:v>
                </c:pt>
                <c:pt idx="12">
                  <c:v>208.7</c:v>
                </c:pt>
                <c:pt idx="13">
                  <c:v>182.1</c:v>
                </c:pt>
                <c:pt idx="14">
                  <c:v>192.4</c:v>
                </c:pt>
                <c:pt idx="15">
                  <c:v>191.7</c:v>
                </c:pt>
                <c:pt idx="16">
                  <c:v>321.39999999999998</c:v>
                </c:pt>
                <c:pt idx="17">
                  <c:v>223.8</c:v>
                </c:pt>
                <c:pt idx="18">
                  <c:v>39.799999999999997</c:v>
                </c:pt>
                <c:pt idx="19">
                  <c:v>0</c:v>
                </c:pt>
                <c:pt idx="20">
                  <c:v>219.5</c:v>
                </c:pt>
                <c:pt idx="21">
                  <c:v>21.6</c:v>
                </c:pt>
                <c:pt idx="22">
                  <c:v>85.2</c:v>
                </c:pt>
                <c:pt idx="23">
                  <c:v>0</c:v>
                </c:pt>
                <c:pt idx="24">
                  <c:v>286.8</c:v>
                </c:pt>
                <c:pt idx="25">
                  <c:v>256.89999999999998</c:v>
                </c:pt>
                <c:pt idx="26">
                  <c:v>143.9</c:v>
                </c:pt>
                <c:pt idx="27">
                  <c:v>73.400000000000006</c:v>
                </c:pt>
                <c:pt idx="28">
                  <c:v>58.8</c:v>
                </c:pt>
                <c:pt idx="29">
                  <c:v>0</c:v>
                </c:pt>
                <c:pt idx="30">
                  <c:v>11.9</c:v>
                </c:pt>
                <c:pt idx="31">
                  <c:v>58.7</c:v>
                </c:pt>
                <c:pt idx="32">
                  <c:v>0</c:v>
                </c:pt>
                <c:pt idx="33">
                  <c:v>0</c:v>
                </c:pt>
                <c:pt idx="34">
                  <c:v>193.6</c:v>
                </c:pt>
                <c:pt idx="35">
                  <c:v>153.6</c:v>
                </c:pt>
                <c:pt idx="36">
                  <c:v>42.5</c:v>
                </c:pt>
                <c:pt idx="37">
                  <c:v>36.6</c:v>
                </c:pt>
                <c:pt idx="38">
                  <c:v>19.600000000000001</c:v>
                </c:pt>
                <c:pt idx="39">
                  <c:v>22.6</c:v>
                </c:pt>
                <c:pt idx="40">
                  <c:v>33.5</c:v>
                </c:pt>
                <c:pt idx="41">
                  <c:v>49</c:v>
                </c:pt>
                <c:pt idx="42">
                  <c:v>18</c:v>
                </c:pt>
                <c:pt idx="43">
                  <c:v>12.7</c:v>
                </c:pt>
                <c:pt idx="44">
                  <c:v>52.6</c:v>
                </c:pt>
                <c:pt idx="45">
                  <c:v>48.5</c:v>
                </c:pt>
                <c:pt idx="46">
                  <c:v>61.2</c:v>
                </c:pt>
                <c:pt idx="47">
                  <c:v>56.8</c:v>
                </c:pt>
                <c:pt idx="48">
                  <c:v>66.599999999999994</c:v>
                </c:pt>
                <c:pt idx="49">
                  <c:v>53.3</c:v>
                </c:pt>
                <c:pt idx="50">
                  <c:v>55.5</c:v>
                </c:pt>
                <c:pt idx="51">
                  <c:v>58.7</c:v>
                </c:pt>
                <c:pt idx="52">
                  <c:v>31.7</c:v>
                </c:pt>
                <c:pt idx="53">
                  <c:v>37.700000000000003</c:v>
                </c:pt>
                <c:pt idx="54">
                  <c:v>33.200000000000003</c:v>
                </c:pt>
                <c:pt idx="55">
                  <c:v>32.5</c:v>
                </c:pt>
                <c:pt idx="56">
                  <c:v>56.7</c:v>
                </c:pt>
                <c:pt idx="57">
                  <c:v>58.1</c:v>
                </c:pt>
                <c:pt idx="58">
                  <c:v>64.7</c:v>
                </c:pt>
                <c:pt idx="59">
                  <c:v>64.7</c:v>
                </c:pt>
                <c:pt idx="60">
                  <c:v>66.3</c:v>
                </c:pt>
                <c:pt idx="61">
                  <c:v>65.400000000000006</c:v>
                </c:pt>
                <c:pt idx="62">
                  <c:v>53.5</c:v>
                </c:pt>
                <c:pt idx="63">
                  <c:v>70.3</c:v>
                </c:pt>
                <c:pt idx="64">
                  <c:v>149.4</c:v>
                </c:pt>
                <c:pt idx="65">
                  <c:v>53.7</c:v>
                </c:pt>
                <c:pt idx="66">
                  <c:v>59.5</c:v>
                </c:pt>
                <c:pt idx="67">
                  <c:v>50.1</c:v>
                </c:pt>
                <c:pt idx="68">
                  <c:v>93.4</c:v>
                </c:pt>
                <c:pt idx="69">
                  <c:v>68.099999999999994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1.6</c:v>
                </c:pt>
                <c:pt idx="79">
                  <c:v>9.9</c:v>
                </c:pt>
                <c:pt idx="80">
                  <c:v>0</c:v>
                </c:pt>
                <c:pt idx="81">
                  <c:v>123</c:v>
                </c:pt>
                <c:pt idx="82">
                  <c:v>69</c:v>
                </c:pt>
                <c:pt idx="83">
                  <c:v>3.9</c:v>
                </c:pt>
                <c:pt idx="84">
                  <c:v>0</c:v>
                </c:pt>
                <c:pt idx="85">
                  <c:v>0</c:v>
                </c:pt>
                <c:pt idx="86">
                  <c:v>29.3</c:v>
                </c:pt>
                <c:pt idx="87">
                  <c:v>312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304.10000000000002</c:v>
                </c:pt>
                <c:pt idx="92">
                  <c:v>0</c:v>
                </c:pt>
                <c:pt idx="93">
                  <c:v>0</c:v>
                </c:pt>
                <c:pt idx="94">
                  <c:v>155.6</c:v>
                </c:pt>
                <c:pt idx="95">
                  <c:v>172.5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D1A-4BAF-8AA5-8611E71271F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7.78</c:v>
                </c:pt>
                <c:pt idx="3">
                  <c:v>6.3650000000000002</c:v>
                </c:pt>
                <c:pt idx="7">
                  <c:v>0.1</c:v>
                </c:pt>
                <c:pt idx="8">
                  <c:v>3.45</c:v>
                </c:pt>
                <c:pt idx="9">
                  <c:v>1.97</c:v>
                </c:pt>
                <c:pt idx="10">
                  <c:v>2.7090000000000001</c:v>
                </c:pt>
                <c:pt idx="11">
                  <c:v>3.7090000000000001</c:v>
                </c:pt>
                <c:pt idx="12">
                  <c:v>3.7890000000000001</c:v>
                </c:pt>
                <c:pt idx="13">
                  <c:v>4.16</c:v>
                </c:pt>
                <c:pt idx="14">
                  <c:v>4.4210000000000003</c:v>
                </c:pt>
                <c:pt idx="15">
                  <c:v>4.83</c:v>
                </c:pt>
                <c:pt idx="16">
                  <c:v>4.2690000000000001</c:v>
                </c:pt>
                <c:pt idx="17">
                  <c:v>4.7009999999999996</c:v>
                </c:pt>
                <c:pt idx="18">
                  <c:v>4.6390000000000002</c:v>
                </c:pt>
                <c:pt idx="19">
                  <c:v>11.32</c:v>
                </c:pt>
                <c:pt idx="20">
                  <c:v>10.651999999999999</c:v>
                </c:pt>
                <c:pt idx="21">
                  <c:v>10.932</c:v>
                </c:pt>
                <c:pt idx="22">
                  <c:v>4.6210000000000004</c:v>
                </c:pt>
                <c:pt idx="23">
                  <c:v>24.367000000000001</c:v>
                </c:pt>
                <c:pt idx="24">
                  <c:v>17.898</c:v>
                </c:pt>
                <c:pt idx="25">
                  <c:v>9.798</c:v>
                </c:pt>
                <c:pt idx="26">
                  <c:v>6.81</c:v>
                </c:pt>
                <c:pt idx="27">
                  <c:v>11.406000000000001</c:v>
                </c:pt>
                <c:pt idx="28">
                  <c:v>4.4000000000000004</c:v>
                </c:pt>
                <c:pt idx="29">
                  <c:v>40.93</c:v>
                </c:pt>
                <c:pt idx="30">
                  <c:v>18.510999999999999</c:v>
                </c:pt>
                <c:pt idx="31">
                  <c:v>22.669</c:v>
                </c:pt>
                <c:pt idx="32">
                  <c:v>16.332000000000001</c:v>
                </c:pt>
                <c:pt idx="33">
                  <c:v>8.5640000000000001</c:v>
                </c:pt>
                <c:pt idx="34">
                  <c:v>2.3460000000000001</c:v>
                </c:pt>
                <c:pt idx="35">
                  <c:v>2.4489999999999998</c:v>
                </c:pt>
                <c:pt idx="36">
                  <c:v>9.9870000000000001</c:v>
                </c:pt>
                <c:pt idx="37">
                  <c:v>11.701000000000001</c:v>
                </c:pt>
                <c:pt idx="38">
                  <c:v>32.354999999999997</c:v>
                </c:pt>
                <c:pt idx="39">
                  <c:v>16.234999999999999</c:v>
                </c:pt>
                <c:pt idx="40">
                  <c:v>0.5</c:v>
                </c:pt>
                <c:pt idx="43">
                  <c:v>1.218</c:v>
                </c:pt>
                <c:pt idx="44">
                  <c:v>1.571</c:v>
                </c:pt>
                <c:pt idx="45">
                  <c:v>2.0939999999999999</c:v>
                </c:pt>
                <c:pt idx="46">
                  <c:v>2.2570000000000001</c:v>
                </c:pt>
                <c:pt idx="47">
                  <c:v>2.1520000000000001</c:v>
                </c:pt>
                <c:pt idx="48">
                  <c:v>1.9179999999999999</c:v>
                </c:pt>
                <c:pt idx="49">
                  <c:v>1.4570000000000001</c:v>
                </c:pt>
                <c:pt idx="50">
                  <c:v>0.24399999999999999</c:v>
                </c:pt>
                <c:pt idx="56">
                  <c:v>4.8</c:v>
                </c:pt>
                <c:pt idx="57">
                  <c:v>2.2000000000000002</c:v>
                </c:pt>
                <c:pt idx="58">
                  <c:v>0.3</c:v>
                </c:pt>
                <c:pt idx="60">
                  <c:v>0.56000000000000005</c:v>
                </c:pt>
                <c:pt idx="61">
                  <c:v>4.3090000000000002</c:v>
                </c:pt>
                <c:pt idx="62">
                  <c:v>5.1360000000000001</c:v>
                </c:pt>
                <c:pt idx="63">
                  <c:v>0.54</c:v>
                </c:pt>
                <c:pt idx="64">
                  <c:v>4.0999999999999996</c:v>
                </c:pt>
                <c:pt idx="65">
                  <c:v>5.7</c:v>
                </c:pt>
                <c:pt idx="66">
                  <c:v>5.8</c:v>
                </c:pt>
                <c:pt idx="67">
                  <c:v>5.3490000000000002</c:v>
                </c:pt>
                <c:pt idx="68">
                  <c:v>5.024</c:v>
                </c:pt>
                <c:pt idx="70">
                  <c:v>17.952000000000002</c:v>
                </c:pt>
                <c:pt idx="71">
                  <c:v>7.6230000000000002</c:v>
                </c:pt>
                <c:pt idx="72">
                  <c:v>0.19500000000000001</c:v>
                </c:pt>
                <c:pt idx="73">
                  <c:v>20.803000000000001</c:v>
                </c:pt>
                <c:pt idx="74">
                  <c:v>29.184999999999999</c:v>
                </c:pt>
                <c:pt idx="75">
                  <c:v>20.736000000000001</c:v>
                </c:pt>
                <c:pt idx="76">
                  <c:v>33.177</c:v>
                </c:pt>
                <c:pt idx="77">
                  <c:v>6.4610000000000003</c:v>
                </c:pt>
                <c:pt idx="78">
                  <c:v>3.9279999999999999</c:v>
                </c:pt>
                <c:pt idx="79">
                  <c:v>0.50700000000000001</c:v>
                </c:pt>
                <c:pt idx="80">
                  <c:v>6.3460000000000001</c:v>
                </c:pt>
                <c:pt idx="81">
                  <c:v>12.166</c:v>
                </c:pt>
                <c:pt idx="82">
                  <c:v>27.716999999999999</c:v>
                </c:pt>
                <c:pt idx="83">
                  <c:v>31.364000000000001</c:v>
                </c:pt>
                <c:pt idx="84">
                  <c:v>19.751000000000001</c:v>
                </c:pt>
                <c:pt idx="85">
                  <c:v>29.007999999999999</c:v>
                </c:pt>
                <c:pt idx="86">
                  <c:v>28.39</c:v>
                </c:pt>
                <c:pt idx="87">
                  <c:v>27.068000000000001</c:v>
                </c:pt>
                <c:pt idx="88">
                  <c:v>28.283999999999999</c:v>
                </c:pt>
                <c:pt idx="89">
                  <c:v>33.835999999999999</c:v>
                </c:pt>
                <c:pt idx="90">
                  <c:v>31.128</c:v>
                </c:pt>
                <c:pt idx="91">
                  <c:v>33.941000000000003</c:v>
                </c:pt>
                <c:pt idx="92">
                  <c:v>35.893999999999998</c:v>
                </c:pt>
                <c:pt idx="93">
                  <c:v>34.429000000000002</c:v>
                </c:pt>
                <c:pt idx="94">
                  <c:v>35.194000000000003</c:v>
                </c:pt>
                <c:pt idx="95">
                  <c:v>37.359000000000002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D1A-4BAF-8AA5-8611E71271F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D1A-4BAF-8AA5-8611E71271F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D1A-4BAF-8AA5-8611E71271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92.56</c:v>
                </c:pt>
                <c:pt idx="1">
                  <c:v>91.64</c:v>
                </c:pt>
                <c:pt idx="2">
                  <c:v>92</c:v>
                </c:pt>
                <c:pt idx="3">
                  <c:v>85.19</c:v>
                </c:pt>
                <c:pt idx="4">
                  <c:v>92</c:v>
                </c:pt>
                <c:pt idx="5">
                  <c:v>88.69</c:v>
                </c:pt>
                <c:pt idx="6">
                  <c:v>88.01</c:v>
                </c:pt>
                <c:pt idx="7">
                  <c:v>86.08</c:v>
                </c:pt>
                <c:pt idx="8">
                  <c:v>89.06</c:v>
                </c:pt>
                <c:pt idx="9">
                  <c:v>89.11</c:v>
                </c:pt>
                <c:pt idx="10">
                  <c:v>86.83</c:v>
                </c:pt>
                <c:pt idx="11">
                  <c:v>83.4</c:v>
                </c:pt>
                <c:pt idx="12">
                  <c:v>88.01</c:v>
                </c:pt>
                <c:pt idx="13">
                  <c:v>88.01</c:v>
                </c:pt>
                <c:pt idx="14">
                  <c:v>88</c:v>
                </c:pt>
                <c:pt idx="15">
                  <c:v>85.04</c:v>
                </c:pt>
                <c:pt idx="16">
                  <c:v>85.93</c:v>
                </c:pt>
                <c:pt idx="17">
                  <c:v>87.02</c:v>
                </c:pt>
                <c:pt idx="18">
                  <c:v>95.92</c:v>
                </c:pt>
                <c:pt idx="19">
                  <c:v>99.08</c:v>
                </c:pt>
                <c:pt idx="20">
                  <c:v>88.13</c:v>
                </c:pt>
                <c:pt idx="21">
                  <c:v>96.06</c:v>
                </c:pt>
                <c:pt idx="22">
                  <c:v>101.68</c:v>
                </c:pt>
                <c:pt idx="23">
                  <c:v>101.68</c:v>
                </c:pt>
                <c:pt idx="24">
                  <c:v>84.29</c:v>
                </c:pt>
                <c:pt idx="25">
                  <c:v>117.05</c:v>
                </c:pt>
                <c:pt idx="26">
                  <c:v>129.30000000000001</c:v>
                </c:pt>
                <c:pt idx="27">
                  <c:v>136.13999999999999</c:v>
                </c:pt>
                <c:pt idx="28">
                  <c:v>171</c:v>
                </c:pt>
                <c:pt idx="29">
                  <c:v>157</c:v>
                </c:pt>
                <c:pt idx="30">
                  <c:v>171.43</c:v>
                </c:pt>
                <c:pt idx="31">
                  <c:v>171.36</c:v>
                </c:pt>
                <c:pt idx="32">
                  <c:v>210.61</c:v>
                </c:pt>
                <c:pt idx="33">
                  <c:v>182.5</c:v>
                </c:pt>
                <c:pt idx="34">
                  <c:v>152</c:v>
                </c:pt>
                <c:pt idx="35">
                  <c:v>139.01</c:v>
                </c:pt>
                <c:pt idx="36">
                  <c:v>131.11000000000001</c:v>
                </c:pt>
                <c:pt idx="37">
                  <c:v>113.06</c:v>
                </c:pt>
                <c:pt idx="38">
                  <c:v>93.47</c:v>
                </c:pt>
                <c:pt idx="39">
                  <c:v>85.42</c:v>
                </c:pt>
                <c:pt idx="40">
                  <c:v>89.35</c:v>
                </c:pt>
                <c:pt idx="41">
                  <c:v>89.72</c:v>
                </c:pt>
                <c:pt idx="42">
                  <c:v>88.87</c:v>
                </c:pt>
                <c:pt idx="43">
                  <c:v>86.45</c:v>
                </c:pt>
                <c:pt idx="44">
                  <c:v>86.29</c:v>
                </c:pt>
                <c:pt idx="45">
                  <c:v>85.86</c:v>
                </c:pt>
                <c:pt idx="46">
                  <c:v>85.65</c:v>
                </c:pt>
                <c:pt idx="47">
                  <c:v>85.79</c:v>
                </c:pt>
                <c:pt idx="48">
                  <c:v>85.47</c:v>
                </c:pt>
                <c:pt idx="49">
                  <c:v>85.72</c:v>
                </c:pt>
                <c:pt idx="50">
                  <c:v>88.43</c:v>
                </c:pt>
                <c:pt idx="51">
                  <c:v>89.63</c:v>
                </c:pt>
                <c:pt idx="52">
                  <c:v>88.82</c:v>
                </c:pt>
                <c:pt idx="53">
                  <c:v>89.18</c:v>
                </c:pt>
                <c:pt idx="54">
                  <c:v>90</c:v>
                </c:pt>
                <c:pt idx="55">
                  <c:v>90.22</c:v>
                </c:pt>
                <c:pt idx="56">
                  <c:v>87.55</c:v>
                </c:pt>
                <c:pt idx="57">
                  <c:v>89.67</c:v>
                </c:pt>
                <c:pt idx="58">
                  <c:v>91.66</c:v>
                </c:pt>
                <c:pt idx="59">
                  <c:v>89.75</c:v>
                </c:pt>
                <c:pt idx="60">
                  <c:v>88.74</c:v>
                </c:pt>
                <c:pt idx="61">
                  <c:v>87.45</c:v>
                </c:pt>
                <c:pt idx="62">
                  <c:v>90.76</c:v>
                </c:pt>
                <c:pt idx="63">
                  <c:v>104.88</c:v>
                </c:pt>
                <c:pt idx="64">
                  <c:v>105.23</c:v>
                </c:pt>
                <c:pt idx="65">
                  <c:v>119.48</c:v>
                </c:pt>
                <c:pt idx="66">
                  <c:v>153.88</c:v>
                </c:pt>
                <c:pt idx="67">
                  <c:v>188.18</c:v>
                </c:pt>
                <c:pt idx="68">
                  <c:v>97.61</c:v>
                </c:pt>
                <c:pt idx="69">
                  <c:v>151.29</c:v>
                </c:pt>
                <c:pt idx="70">
                  <c:v>164.47</c:v>
                </c:pt>
                <c:pt idx="71">
                  <c:v>235.23</c:v>
                </c:pt>
                <c:pt idx="72">
                  <c:v>156.05000000000001</c:v>
                </c:pt>
                <c:pt idx="73">
                  <c:v>155.80000000000001</c:v>
                </c:pt>
                <c:pt idx="74">
                  <c:v>204.84</c:v>
                </c:pt>
                <c:pt idx="75">
                  <c:v>250</c:v>
                </c:pt>
                <c:pt idx="76">
                  <c:v>207.99</c:v>
                </c:pt>
                <c:pt idx="77">
                  <c:v>208.58</c:v>
                </c:pt>
                <c:pt idx="78">
                  <c:v>198.46</c:v>
                </c:pt>
                <c:pt idx="79">
                  <c:v>190.04</c:v>
                </c:pt>
                <c:pt idx="80">
                  <c:v>180.12</c:v>
                </c:pt>
                <c:pt idx="81">
                  <c:v>155.79</c:v>
                </c:pt>
                <c:pt idx="82">
                  <c:v>136.61000000000001</c:v>
                </c:pt>
                <c:pt idx="83">
                  <c:v>119.01</c:v>
                </c:pt>
                <c:pt idx="84">
                  <c:v>139.44</c:v>
                </c:pt>
                <c:pt idx="85">
                  <c:v>122</c:v>
                </c:pt>
                <c:pt idx="86">
                  <c:v>111.16</c:v>
                </c:pt>
                <c:pt idx="87">
                  <c:v>99.9</c:v>
                </c:pt>
                <c:pt idx="88">
                  <c:v>117.54</c:v>
                </c:pt>
                <c:pt idx="89">
                  <c:v>115.94</c:v>
                </c:pt>
                <c:pt idx="90">
                  <c:v>107.66</c:v>
                </c:pt>
                <c:pt idx="91">
                  <c:v>95.13</c:v>
                </c:pt>
                <c:pt idx="92">
                  <c:v>110</c:v>
                </c:pt>
                <c:pt idx="93">
                  <c:v>100.15</c:v>
                </c:pt>
                <c:pt idx="94">
                  <c:v>94.58</c:v>
                </c:pt>
                <c:pt idx="95">
                  <c:v>79.98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D1A-4BAF-8AA5-8611E71271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8" sqref="B8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44.295000000000002</v>
      </c>
      <c r="C5" s="25">
        <v>196.03899999999999</v>
      </c>
      <c r="D5" s="25">
        <v>185.46299999999999</v>
      </c>
      <c r="E5" s="25">
        <v>129.01900000000001</v>
      </c>
      <c r="F5" s="25">
        <v>150.667</v>
      </c>
      <c r="G5" s="25">
        <v>164.20099999999999</v>
      </c>
      <c r="H5" s="25">
        <v>239.11799999999999</v>
      </c>
      <c r="I5" s="25">
        <v>286.57100000000003</v>
      </c>
      <c r="J5" s="25">
        <v>124.315</v>
      </c>
      <c r="K5" s="25">
        <v>189.965</v>
      </c>
      <c r="L5" s="25">
        <v>221.31100000000001</v>
      </c>
      <c r="M5" s="25">
        <v>209.79</v>
      </c>
      <c r="N5" s="25">
        <v>225.476</v>
      </c>
      <c r="O5" s="25">
        <v>204.857</v>
      </c>
      <c r="P5" s="25">
        <v>220.86</v>
      </c>
      <c r="Q5" s="25">
        <v>199.09299999999999</v>
      </c>
      <c r="R5" s="25">
        <v>352.83100000000002</v>
      </c>
      <c r="S5" s="25">
        <v>228.50200000000001</v>
      </c>
      <c r="T5" s="25">
        <v>91.394000000000005</v>
      </c>
      <c r="U5" s="25">
        <v>67.998999999999995</v>
      </c>
      <c r="V5" s="25">
        <v>281.30200000000002</v>
      </c>
      <c r="W5" s="25">
        <v>94.221999999999994</v>
      </c>
      <c r="X5" s="25">
        <v>89.838999999999999</v>
      </c>
      <c r="Y5" s="25">
        <v>25.425000000000001</v>
      </c>
      <c r="Z5" s="25">
        <v>304.78500000000003</v>
      </c>
      <c r="AA5" s="25">
        <v>266.73200000000003</v>
      </c>
      <c r="AB5" s="25">
        <v>153.685</v>
      </c>
      <c r="AC5" s="25">
        <v>124.873</v>
      </c>
      <c r="AD5" s="25">
        <v>63.156999999999996</v>
      </c>
      <c r="AE5" s="25">
        <v>40.942999999999998</v>
      </c>
      <c r="AF5" s="25">
        <v>30.434000000000001</v>
      </c>
      <c r="AG5" s="25">
        <v>84.397999999999996</v>
      </c>
      <c r="AH5" s="25">
        <v>29.65</v>
      </c>
      <c r="AI5" s="25">
        <v>22.106999999999999</v>
      </c>
      <c r="AJ5" s="25">
        <v>195.977</v>
      </c>
      <c r="AK5" s="25">
        <v>156.04499999999999</v>
      </c>
      <c r="AL5" s="25">
        <v>92.884</v>
      </c>
      <c r="AM5" s="25">
        <v>68.375</v>
      </c>
      <c r="AN5" s="25">
        <v>80.954999999999998</v>
      </c>
      <c r="AO5" s="25">
        <v>63.734999999999999</v>
      </c>
      <c r="AP5" s="25">
        <v>80.686999999999998</v>
      </c>
      <c r="AQ5" s="25">
        <v>175.083</v>
      </c>
      <c r="AR5" s="25">
        <v>168.15199999999999</v>
      </c>
      <c r="AS5" s="25">
        <v>164.005</v>
      </c>
      <c r="AT5" s="25">
        <v>191.054</v>
      </c>
      <c r="AU5" s="25">
        <v>186.74700000000001</v>
      </c>
      <c r="AV5" s="25">
        <v>197.06</v>
      </c>
      <c r="AW5" s="25">
        <v>193.102</v>
      </c>
      <c r="AX5" s="25">
        <v>212.22200000000001</v>
      </c>
      <c r="AY5" s="25">
        <v>209.22200000000001</v>
      </c>
      <c r="AZ5" s="25">
        <v>213.04400000000001</v>
      </c>
      <c r="BA5" s="25">
        <v>210.56</v>
      </c>
      <c r="BB5" s="25">
        <v>185.46199999999999</v>
      </c>
      <c r="BC5" s="25">
        <v>186.83</v>
      </c>
      <c r="BD5" s="25">
        <v>194.84399999999999</v>
      </c>
      <c r="BE5" s="25">
        <v>191.917</v>
      </c>
      <c r="BF5" s="25">
        <v>268.60000000000002</v>
      </c>
      <c r="BG5" s="25">
        <v>205.59800000000001</v>
      </c>
      <c r="BH5" s="25">
        <v>221.364</v>
      </c>
      <c r="BI5" s="25">
        <v>112.441</v>
      </c>
      <c r="BJ5" s="25">
        <v>172.86</v>
      </c>
      <c r="BK5" s="25">
        <v>188.809</v>
      </c>
      <c r="BL5" s="25">
        <v>81.635999999999996</v>
      </c>
      <c r="BM5" s="25">
        <v>70.84</v>
      </c>
      <c r="BN5" s="25">
        <v>237.96799999999999</v>
      </c>
      <c r="BO5" s="25">
        <v>61.436999999999998</v>
      </c>
      <c r="BP5" s="25">
        <v>65.278999999999996</v>
      </c>
      <c r="BQ5" s="25">
        <v>57.412999999999997</v>
      </c>
      <c r="BR5" s="25">
        <v>139.625</v>
      </c>
      <c r="BS5" s="25">
        <v>72.144999999999996</v>
      </c>
      <c r="BT5" s="25">
        <v>17.943000000000001</v>
      </c>
      <c r="BU5" s="25">
        <v>7.665</v>
      </c>
      <c r="BV5" s="25">
        <v>71.596999999999994</v>
      </c>
      <c r="BW5" s="25">
        <v>120.95</v>
      </c>
      <c r="BX5" s="25">
        <v>29.18</v>
      </c>
      <c r="BY5" s="25">
        <v>25.8</v>
      </c>
      <c r="BZ5" s="25">
        <v>53.2</v>
      </c>
      <c r="CA5" s="25">
        <v>32.154000000000003</v>
      </c>
      <c r="CB5" s="25">
        <v>5.51</v>
      </c>
      <c r="CC5" s="25">
        <v>10.36</v>
      </c>
      <c r="CD5" s="25">
        <v>6.3109999999999999</v>
      </c>
      <c r="CE5" s="25">
        <v>135.166</v>
      </c>
      <c r="CF5" s="25">
        <v>96.7</v>
      </c>
      <c r="CG5" s="25">
        <v>47.289000000000001</v>
      </c>
      <c r="CH5" s="25">
        <v>19.707999999999998</v>
      </c>
      <c r="CI5" s="25">
        <v>60.235999999999997</v>
      </c>
      <c r="CJ5" s="25">
        <v>87.691000000000003</v>
      </c>
      <c r="CK5" s="25">
        <v>369.1</v>
      </c>
      <c r="CL5" s="25">
        <v>41.5</v>
      </c>
      <c r="CM5" s="25">
        <v>45</v>
      </c>
      <c r="CN5" s="25">
        <v>31.1</v>
      </c>
      <c r="CO5" s="25">
        <v>338.00400000000002</v>
      </c>
      <c r="CP5" s="25">
        <v>54.2</v>
      </c>
      <c r="CQ5" s="25">
        <v>34.4</v>
      </c>
      <c r="CR5" s="25">
        <v>190.833</v>
      </c>
      <c r="CS5" s="25">
        <v>211.01599999999999</v>
      </c>
      <c r="CT5" s="26"/>
      <c r="CU5" s="26"/>
      <c r="CV5" s="26"/>
      <c r="CW5" s="27"/>
      <c r="CX5" s="28">
        <f t="array" ref="CX5">SUMPRODUCT(B5:CW5*0.25)</f>
        <v>3264.9770000000017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92.56</v>
      </c>
      <c r="C8" s="37">
        <v>91.64</v>
      </c>
      <c r="D8" s="37">
        <v>92</v>
      </c>
      <c r="E8" s="37">
        <v>85.19</v>
      </c>
      <c r="F8" s="37">
        <v>92</v>
      </c>
      <c r="G8" s="37">
        <v>88.69</v>
      </c>
      <c r="H8" s="37">
        <v>88.01</v>
      </c>
      <c r="I8" s="37">
        <v>86.08</v>
      </c>
      <c r="J8" s="37">
        <v>89.06</v>
      </c>
      <c r="K8" s="37">
        <v>89.11</v>
      </c>
      <c r="L8" s="37">
        <v>86.83</v>
      </c>
      <c r="M8" s="37">
        <v>83.4</v>
      </c>
      <c r="N8" s="37">
        <v>88.01</v>
      </c>
      <c r="O8" s="37">
        <v>88.01</v>
      </c>
      <c r="P8" s="37">
        <v>88</v>
      </c>
      <c r="Q8" s="37">
        <v>85.04</v>
      </c>
      <c r="R8" s="37">
        <v>85.93</v>
      </c>
      <c r="S8" s="37">
        <v>87.02</v>
      </c>
      <c r="T8" s="37">
        <v>95.92</v>
      </c>
      <c r="U8" s="37">
        <v>99.08</v>
      </c>
      <c r="V8" s="37">
        <v>88.13</v>
      </c>
      <c r="W8" s="37">
        <v>96.06</v>
      </c>
      <c r="X8" s="37">
        <v>101.68</v>
      </c>
      <c r="Y8" s="37">
        <v>101.68</v>
      </c>
      <c r="Z8" s="37">
        <v>84.29</v>
      </c>
      <c r="AA8" s="37">
        <v>117.05</v>
      </c>
      <c r="AB8" s="37">
        <v>129.30000000000001</v>
      </c>
      <c r="AC8" s="37">
        <v>136.13999999999999</v>
      </c>
      <c r="AD8" s="37">
        <v>171</v>
      </c>
      <c r="AE8" s="37">
        <v>157</v>
      </c>
      <c r="AF8" s="37">
        <v>171.43</v>
      </c>
      <c r="AG8" s="37">
        <v>171.36</v>
      </c>
      <c r="AH8" s="37">
        <v>210.61</v>
      </c>
      <c r="AI8" s="37">
        <v>182.5</v>
      </c>
      <c r="AJ8" s="37">
        <v>152</v>
      </c>
      <c r="AK8" s="37">
        <v>139.01</v>
      </c>
      <c r="AL8" s="37">
        <v>131.11000000000001</v>
      </c>
      <c r="AM8" s="37">
        <v>113.06</v>
      </c>
      <c r="AN8" s="37">
        <v>93.47</v>
      </c>
      <c r="AO8" s="37">
        <v>85.42</v>
      </c>
      <c r="AP8" s="37">
        <v>89.35</v>
      </c>
      <c r="AQ8" s="37">
        <v>89.72</v>
      </c>
      <c r="AR8" s="37">
        <v>88.87</v>
      </c>
      <c r="AS8" s="37">
        <v>86.45</v>
      </c>
      <c r="AT8" s="37">
        <v>86.29</v>
      </c>
      <c r="AU8" s="37">
        <v>85.86</v>
      </c>
      <c r="AV8" s="37">
        <v>85.65</v>
      </c>
      <c r="AW8" s="37">
        <v>85.79</v>
      </c>
      <c r="AX8" s="37">
        <v>85.47</v>
      </c>
      <c r="AY8" s="37">
        <v>85.72</v>
      </c>
      <c r="AZ8" s="37">
        <v>88.43</v>
      </c>
      <c r="BA8" s="37">
        <v>89.63</v>
      </c>
      <c r="BB8" s="37">
        <v>88.82</v>
      </c>
      <c r="BC8" s="37">
        <v>89.18</v>
      </c>
      <c r="BD8" s="37">
        <v>90</v>
      </c>
      <c r="BE8" s="37">
        <v>90.22</v>
      </c>
      <c r="BF8" s="37">
        <v>87.55</v>
      </c>
      <c r="BG8" s="37">
        <v>89.67</v>
      </c>
      <c r="BH8" s="37">
        <v>91.66</v>
      </c>
      <c r="BI8" s="37">
        <v>89.75</v>
      </c>
      <c r="BJ8" s="37">
        <v>88.74</v>
      </c>
      <c r="BK8" s="37">
        <v>87.45</v>
      </c>
      <c r="BL8" s="37">
        <v>90.76</v>
      </c>
      <c r="BM8" s="37">
        <v>104.88</v>
      </c>
      <c r="BN8" s="37">
        <v>105.23</v>
      </c>
      <c r="BO8" s="37">
        <v>119.48</v>
      </c>
      <c r="BP8" s="37">
        <v>153.88</v>
      </c>
      <c r="BQ8" s="37">
        <v>188.18</v>
      </c>
      <c r="BR8" s="37">
        <v>97.61</v>
      </c>
      <c r="BS8" s="37">
        <v>151.29</v>
      </c>
      <c r="BT8" s="37">
        <v>164.47</v>
      </c>
      <c r="BU8" s="37">
        <v>235.23</v>
      </c>
      <c r="BV8" s="37">
        <v>156.05000000000001</v>
      </c>
      <c r="BW8" s="37">
        <v>155.80000000000001</v>
      </c>
      <c r="BX8" s="37">
        <v>204.84</v>
      </c>
      <c r="BY8" s="37">
        <v>250</v>
      </c>
      <c r="BZ8" s="37">
        <v>207.99</v>
      </c>
      <c r="CA8" s="37">
        <v>208.58</v>
      </c>
      <c r="CB8" s="37">
        <v>198.46</v>
      </c>
      <c r="CC8" s="37">
        <v>190.04</v>
      </c>
      <c r="CD8" s="37">
        <v>180.12</v>
      </c>
      <c r="CE8" s="37">
        <v>155.79</v>
      </c>
      <c r="CF8" s="37">
        <v>136.61000000000001</v>
      </c>
      <c r="CG8" s="37">
        <v>119.01</v>
      </c>
      <c r="CH8" s="37">
        <v>139.44</v>
      </c>
      <c r="CI8" s="37">
        <v>122</v>
      </c>
      <c r="CJ8" s="37">
        <v>111.16</v>
      </c>
      <c r="CK8" s="37">
        <v>99.9</v>
      </c>
      <c r="CL8" s="37">
        <v>117.54</v>
      </c>
      <c r="CM8" s="37">
        <v>115.94</v>
      </c>
      <c r="CN8" s="37">
        <v>107.66</v>
      </c>
      <c r="CO8" s="37">
        <v>95.13</v>
      </c>
      <c r="CP8" s="37">
        <v>110</v>
      </c>
      <c r="CQ8" s="37">
        <v>100.15</v>
      </c>
      <c r="CR8" s="37">
        <v>94.58</v>
      </c>
      <c r="CS8" s="37">
        <v>79.98</v>
      </c>
      <c r="CT8" s="38"/>
      <c r="CU8" s="38"/>
      <c r="CV8" s="38"/>
      <c r="CW8" s="39"/>
      <c r="CX8" s="40">
        <f>IF(SUM(B8:CW8)&lt;&gt;0,AVERAGEIF(B8:CW8,"&lt;&gt;"""),"")</f>
        <v>116.89510416666668</v>
      </c>
    </row>
    <row r="9" spans="1:102" ht="24.95" customHeight="1" thickBot="1" x14ac:dyDescent="0.25">
      <c r="A9" s="41" t="s">
        <v>6</v>
      </c>
      <c r="B9" s="42">
        <v>90.347499999999997</v>
      </c>
      <c r="C9" s="43">
        <v>90.347499999999997</v>
      </c>
      <c r="D9" s="43">
        <v>90.347499999999997</v>
      </c>
      <c r="E9" s="43">
        <v>90.347499999999997</v>
      </c>
      <c r="F9" s="43">
        <v>88.694999999999993</v>
      </c>
      <c r="G9" s="43">
        <v>88.694999999999993</v>
      </c>
      <c r="H9" s="43">
        <v>88.694999999999993</v>
      </c>
      <c r="I9" s="43">
        <v>88.694999999999993</v>
      </c>
      <c r="J9" s="43">
        <v>87.1</v>
      </c>
      <c r="K9" s="43">
        <v>87.1</v>
      </c>
      <c r="L9" s="43">
        <v>87.1</v>
      </c>
      <c r="M9" s="43">
        <v>87.1</v>
      </c>
      <c r="N9" s="43">
        <v>87.265000000000001</v>
      </c>
      <c r="O9" s="43">
        <v>87.265000000000001</v>
      </c>
      <c r="P9" s="43">
        <v>87.265000000000001</v>
      </c>
      <c r="Q9" s="43">
        <v>87.265000000000001</v>
      </c>
      <c r="R9" s="43">
        <v>91.987499999999997</v>
      </c>
      <c r="S9" s="43">
        <v>91.987499999999997</v>
      </c>
      <c r="T9" s="43">
        <v>91.987499999999997</v>
      </c>
      <c r="U9" s="43">
        <v>91.987499999999997</v>
      </c>
      <c r="V9" s="43">
        <v>96.887500000000003</v>
      </c>
      <c r="W9" s="43">
        <v>96.887500000000003</v>
      </c>
      <c r="X9" s="43">
        <v>96.887500000000003</v>
      </c>
      <c r="Y9" s="43">
        <v>96.887500000000003</v>
      </c>
      <c r="Z9" s="43">
        <v>116.69499999999999</v>
      </c>
      <c r="AA9" s="43">
        <v>116.69499999999999</v>
      </c>
      <c r="AB9" s="43">
        <v>116.69499999999999</v>
      </c>
      <c r="AC9" s="43">
        <v>116.69499999999999</v>
      </c>
      <c r="AD9" s="43">
        <v>167.69749999999999</v>
      </c>
      <c r="AE9" s="43">
        <v>167.69749999999999</v>
      </c>
      <c r="AF9" s="43">
        <v>167.69749999999999</v>
      </c>
      <c r="AG9" s="43">
        <v>167.69749999999999</v>
      </c>
      <c r="AH9" s="43">
        <v>171.03</v>
      </c>
      <c r="AI9" s="43">
        <v>171.03</v>
      </c>
      <c r="AJ9" s="43">
        <v>171.03</v>
      </c>
      <c r="AK9" s="43">
        <v>171.03</v>
      </c>
      <c r="AL9" s="43">
        <v>105.765</v>
      </c>
      <c r="AM9" s="43">
        <v>105.765</v>
      </c>
      <c r="AN9" s="43">
        <v>105.765</v>
      </c>
      <c r="AO9" s="43">
        <v>105.765</v>
      </c>
      <c r="AP9" s="43">
        <v>88.597499999999997</v>
      </c>
      <c r="AQ9" s="43">
        <v>88.597499999999997</v>
      </c>
      <c r="AR9" s="43">
        <v>88.597499999999997</v>
      </c>
      <c r="AS9" s="43">
        <v>88.597499999999997</v>
      </c>
      <c r="AT9" s="43">
        <v>85.897499999999994</v>
      </c>
      <c r="AU9" s="43">
        <v>85.897499999999994</v>
      </c>
      <c r="AV9" s="43">
        <v>85.897499999999994</v>
      </c>
      <c r="AW9" s="43">
        <v>85.897499999999994</v>
      </c>
      <c r="AX9" s="43">
        <v>87.3125</v>
      </c>
      <c r="AY9" s="43">
        <v>87.3125</v>
      </c>
      <c r="AZ9" s="43">
        <v>87.3125</v>
      </c>
      <c r="BA9" s="43">
        <v>87.3125</v>
      </c>
      <c r="BB9" s="43">
        <v>89.555000000000007</v>
      </c>
      <c r="BC9" s="43">
        <v>89.555000000000007</v>
      </c>
      <c r="BD9" s="43">
        <v>89.555000000000007</v>
      </c>
      <c r="BE9" s="43">
        <v>89.555000000000007</v>
      </c>
      <c r="BF9" s="43">
        <v>89.657499999999999</v>
      </c>
      <c r="BG9" s="43">
        <v>89.657499999999999</v>
      </c>
      <c r="BH9" s="43">
        <v>89.657499999999999</v>
      </c>
      <c r="BI9" s="43">
        <v>89.657499999999999</v>
      </c>
      <c r="BJ9" s="43">
        <v>92.957499999999996</v>
      </c>
      <c r="BK9" s="43">
        <v>92.957499999999996</v>
      </c>
      <c r="BL9" s="43">
        <v>92.957499999999996</v>
      </c>
      <c r="BM9" s="43">
        <v>92.957499999999996</v>
      </c>
      <c r="BN9" s="43">
        <v>141.6925</v>
      </c>
      <c r="BO9" s="43">
        <v>141.6925</v>
      </c>
      <c r="BP9" s="43">
        <v>141.6925</v>
      </c>
      <c r="BQ9" s="43">
        <v>141.6925</v>
      </c>
      <c r="BR9" s="43">
        <v>162.15</v>
      </c>
      <c r="BS9" s="43">
        <v>162.15</v>
      </c>
      <c r="BT9" s="43">
        <v>162.15</v>
      </c>
      <c r="BU9" s="43">
        <v>162.15</v>
      </c>
      <c r="BV9" s="43">
        <v>191.67250000000001</v>
      </c>
      <c r="BW9" s="43">
        <v>191.67250000000001</v>
      </c>
      <c r="BX9" s="43">
        <v>191.67250000000001</v>
      </c>
      <c r="BY9" s="43">
        <v>191.67250000000001</v>
      </c>
      <c r="BZ9" s="43">
        <v>201.26750000000001</v>
      </c>
      <c r="CA9" s="43">
        <v>201.26750000000001</v>
      </c>
      <c r="CB9" s="43">
        <v>201.26750000000001</v>
      </c>
      <c r="CC9" s="43">
        <v>201.26750000000001</v>
      </c>
      <c r="CD9" s="43">
        <v>147.88249999999999</v>
      </c>
      <c r="CE9" s="43">
        <v>147.88249999999999</v>
      </c>
      <c r="CF9" s="43">
        <v>147.88249999999999</v>
      </c>
      <c r="CG9" s="43">
        <v>147.88249999999999</v>
      </c>
      <c r="CH9" s="43">
        <v>118.125</v>
      </c>
      <c r="CI9" s="43">
        <v>118.125</v>
      </c>
      <c r="CJ9" s="43">
        <v>118.125</v>
      </c>
      <c r="CK9" s="43">
        <v>118.125</v>
      </c>
      <c r="CL9" s="43">
        <v>109.0675</v>
      </c>
      <c r="CM9" s="43">
        <v>109.0675</v>
      </c>
      <c r="CN9" s="43">
        <v>109.0675</v>
      </c>
      <c r="CO9" s="43">
        <v>109.0675</v>
      </c>
      <c r="CP9" s="43">
        <v>96.177499999999995</v>
      </c>
      <c r="CQ9" s="43">
        <v>96.177499999999995</v>
      </c>
      <c r="CR9" s="43">
        <v>96.177499999999995</v>
      </c>
      <c r="CS9" s="43">
        <v>96.177499999999995</v>
      </c>
      <c r="CT9" s="44"/>
      <c r="CU9" s="44"/>
      <c r="CV9" s="44"/>
      <c r="CW9" s="45"/>
      <c r="CX9" s="46">
        <f>IF(SUM(B9:CW9)&lt;&gt;0,AVERAGEIF(B9:CW9,"&lt;&gt;"""),"")</f>
        <v>116.89510416666667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>
        <v>6.9820000000000002</v>
      </c>
      <c r="BM11" s="53">
        <v>6.5000000000000002E-2</v>
      </c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>
        <v>38</v>
      </c>
      <c r="CF11" s="53"/>
      <c r="CG11" s="53"/>
      <c r="CH11" s="53">
        <v>5.5620000000000003</v>
      </c>
      <c r="CI11" s="53">
        <v>37.299999999999997</v>
      </c>
      <c r="CJ11" s="53">
        <v>40</v>
      </c>
      <c r="CK11" s="53">
        <v>39.4</v>
      </c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41.827249999999999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38.280999999999999</v>
      </c>
      <c r="C13" s="65">
        <v>116.199</v>
      </c>
      <c r="D13" s="65">
        <v>105.82599999999999</v>
      </c>
      <c r="E13" s="65">
        <v>122.148</v>
      </c>
      <c r="F13" s="65">
        <v>93.938000000000002</v>
      </c>
      <c r="G13" s="65">
        <v>109.663</v>
      </c>
      <c r="H13" s="65">
        <v>184.19900000000001</v>
      </c>
      <c r="I13" s="65">
        <v>233.23599999999999</v>
      </c>
      <c r="J13" s="65">
        <v>72.004000000000005</v>
      </c>
      <c r="K13" s="65">
        <v>133.65799999999999</v>
      </c>
      <c r="L13" s="65">
        <v>168.631</v>
      </c>
      <c r="M13" s="65">
        <v>192.81900000000002</v>
      </c>
      <c r="N13" s="65">
        <v>171.15800000000002</v>
      </c>
      <c r="O13" s="65">
        <v>153.01999999999998</v>
      </c>
      <c r="P13" s="65">
        <v>166.75200000000001</v>
      </c>
      <c r="Q13" s="65">
        <v>148.38200000000001</v>
      </c>
      <c r="R13" s="65">
        <v>309.09000000000003</v>
      </c>
      <c r="S13" s="65">
        <v>218.976</v>
      </c>
      <c r="T13" s="65">
        <v>43.603000000000002</v>
      </c>
      <c r="U13" s="65"/>
      <c r="V13" s="65">
        <v>204.06700000000001</v>
      </c>
      <c r="W13" s="65">
        <v>17</v>
      </c>
      <c r="X13" s="65">
        <v>18.338999999999999</v>
      </c>
      <c r="Y13" s="65">
        <v>20.125</v>
      </c>
      <c r="Z13" s="65">
        <v>304.78500000000003</v>
      </c>
      <c r="AA13" s="65">
        <v>190.38400000000001</v>
      </c>
      <c r="AB13" s="65">
        <v>80.509999999999991</v>
      </c>
      <c r="AC13" s="65">
        <v>54.872999999999998</v>
      </c>
      <c r="AD13" s="65">
        <v>38.129000000000005</v>
      </c>
      <c r="AE13" s="65">
        <v>34.542999999999999</v>
      </c>
      <c r="AF13" s="65">
        <v>23.524000000000001</v>
      </c>
      <c r="AG13" s="65">
        <v>79.459000000000003</v>
      </c>
      <c r="AH13" s="65"/>
      <c r="AI13" s="65"/>
      <c r="AJ13" s="65">
        <v>88.307999999999993</v>
      </c>
      <c r="AK13" s="65">
        <v>57.087000000000003</v>
      </c>
      <c r="AL13" s="65">
        <v>85.903999999999996</v>
      </c>
      <c r="AM13" s="65">
        <v>56.522000000000006</v>
      </c>
      <c r="AN13" s="65">
        <v>67.308999999999997</v>
      </c>
      <c r="AO13" s="65">
        <v>49.241</v>
      </c>
      <c r="AP13" s="65">
        <v>30.834</v>
      </c>
      <c r="AQ13" s="65">
        <v>79.222000000000008</v>
      </c>
      <c r="AR13" s="65">
        <v>74.35499999999999</v>
      </c>
      <c r="AS13" s="65">
        <v>102.94200000000001</v>
      </c>
      <c r="AT13" s="65">
        <v>113.44200000000001</v>
      </c>
      <c r="AU13" s="65">
        <v>143.09699999999998</v>
      </c>
      <c r="AV13" s="65">
        <v>157.202</v>
      </c>
      <c r="AW13" s="65">
        <v>147.346</v>
      </c>
      <c r="AX13" s="65">
        <v>143.255</v>
      </c>
      <c r="AY13" s="65">
        <v>113.871</v>
      </c>
      <c r="AZ13" s="65">
        <v>108.249</v>
      </c>
      <c r="BA13" s="65">
        <v>96.268000000000001</v>
      </c>
      <c r="BB13" s="65">
        <v>68.753999999999991</v>
      </c>
      <c r="BC13" s="65">
        <v>69.134</v>
      </c>
      <c r="BD13" s="65">
        <v>78.462000000000003</v>
      </c>
      <c r="BE13" s="65">
        <v>76.150000000000006</v>
      </c>
      <c r="BF13" s="65">
        <v>169.768</v>
      </c>
      <c r="BG13" s="65">
        <v>107.15900000000001</v>
      </c>
      <c r="BH13" s="65">
        <v>115.31099999999999</v>
      </c>
      <c r="BI13" s="65">
        <v>41.753</v>
      </c>
      <c r="BJ13" s="65">
        <v>149.024</v>
      </c>
      <c r="BK13" s="65">
        <v>166.14499999999998</v>
      </c>
      <c r="BL13" s="65">
        <v>57.59</v>
      </c>
      <c r="BM13" s="65">
        <v>3</v>
      </c>
      <c r="BN13" s="65">
        <v>169.864</v>
      </c>
      <c r="BO13" s="65"/>
      <c r="BP13" s="65"/>
      <c r="BQ13" s="65"/>
      <c r="BR13" s="65">
        <v>132.75799999999998</v>
      </c>
      <c r="BS13" s="65">
        <v>38.014000000000003</v>
      </c>
      <c r="BT13" s="65">
        <v>2</v>
      </c>
      <c r="BU13" s="65"/>
      <c r="BV13" s="65"/>
      <c r="BW13" s="65"/>
      <c r="BX13" s="65">
        <v>4.28</v>
      </c>
      <c r="BY13" s="65"/>
      <c r="BZ13" s="65"/>
      <c r="CA13" s="65"/>
      <c r="CB13" s="65"/>
      <c r="CC13" s="65"/>
      <c r="CD13" s="65"/>
      <c r="CE13" s="65">
        <v>91</v>
      </c>
      <c r="CF13" s="65">
        <v>93</v>
      </c>
      <c r="CG13" s="65">
        <v>44.088999999999999</v>
      </c>
      <c r="CH13" s="65">
        <v>4</v>
      </c>
      <c r="CI13" s="65">
        <v>5.3360000000000003</v>
      </c>
      <c r="CJ13" s="65">
        <v>44.091000000000001</v>
      </c>
      <c r="CK13" s="65">
        <v>326</v>
      </c>
      <c r="CL13" s="65"/>
      <c r="CM13" s="65"/>
      <c r="CN13" s="65"/>
      <c r="CO13" s="65">
        <v>337.00400000000002</v>
      </c>
      <c r="CP13" s="65"/>
      <c r="CQ13" s="65">
        <v>7</v>
      </c>
      <c r="CR13" s="65">
        <v>190.833</v>
      </c>
      <c r="CS13" s="65">
        <v>211.01600000000002</v>
      </c>
      <c r="CT13" s="66"/>
      <c r="CU13" s="66"/>
      <c r="CV13" s="66"/>
      <c r="CW13" s="67"/>
      <c r="CX13" s="68">
        <f t="array" ref="CX13">SUMPRODUCT(B13:CW13*0.25)</f>
        <v>2091.0774999999999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6.0140000000000002</v>
      </c>
      <c r="C15" s="71">
        <v>79.84</v>
      </c>
      <c r="D15" s="71">
        <v>79.637</v>
      </c>
      <c r="E15" s="71">
        <v>6.8710000000000004</v>
      </c>
      <c r="F15" s="71">
        <v>56.728999999999999</v>
      </c>
      <c r="G15" s="71">
        <v>54.537999999999997</v>
      </c>
      <c r="H15" s="71">
        <v>54.918999999999997</v>
      </c>
      <c r="I15" s="71">
        <v>53.335000000000001</v>
      </c>
      <c r="J15" s="71">
        <v>51.311</v>
      </c>
      <c r="K15" s="71">
        <v>56.307000000000002</v>
      </c>
      <c r="L15" s="71">
        <v>52.68</v>
      </c>
      <c r="M15" s="71">
        <v>16.971</v>
      </c>
      <c r="N15" s="71">
        <v>54.317999999999998</v>
      </c>
      <c r="O15" s="71">
        <v>51.837000000000003</v>
      </c>
      <c r="P15" s="71">
        <v>54.107999999999997</v>
      </c>
      <c r="Q15" s="71">
        <v>50.710999999999999</v>
      </c>
      <c r="R15" s="71">
        <v>43.741</v>
      </c>
      <c r="S15" s="71">
        <v>9.5259999999999998</v>
      </c>
      <c r="T15" s="71">
        <v>47.790999999999997</v>
      </c>
      <c r="U15" s="71">
        <v>47.198999999999998</v>
      </c>
      <c r="V15" s="71">
        <v>77.234999999999999</v>
      </c>
      <c r="W15" s="71">
        <v>75.721999999999994</v>
      </c>
      <c r="X15" s="71">
        <v>70</v>
      </c>
      <c r="Y15" s="71"/>
      <c r="Z15" s="71"/>
      <c r="AA15" s="71">
        <v>76.347999999999999</v>
      </c>
      <c r="AB15" s="71">
        <v>73.174999999999997</v>
      </c>
      <c r="AC15" s="71">
        <v>70</v>
      </c>
      <c r="AD15" s="71">
        <v>22.228000000000002</v>
      </c>
      <c r="AE15" s="71"/>
      <c r="AF15" s="71">
        <v>4.91</v>
      </c>
      <c r="AG15" s="71">
        <v>2.9390000000000001</v>
      </c>
      <c r="AH15" s="71">
        <v>12.228999999999999</v>
      </c>
      <c r="AI15" s="71">
        <v>18.507000000000001</v>
      </c>
      <c r="AJ15" s="71">
        <v>107.669</v>
      </c>
      <c r="AK15" s="71">
        <v>98.957999999999998</v>
      </c>
      <c r="AL15" s="71">
        <v>6.98</v>
      </c>
      <c r="AM15" s="71">
        <v>11.853</v>
      </c>
      <c r="AN15" s="71">
        <v>13.646000000000001</v>
      </c>
      <c r="AO15" s="71">
        <v>14.494</v>
      </c>
      <c r="AP15" s="71">
        <v>49.052999999999997</v>
      </c>
      <c r="AQ15" s="71">
        <v>95.061000000000007</v>
      </c>
      <c r="AR15" s="71">
        <v>92.997</v>
      </c>
      <c r="AS15" s="71">
        <v>60.262999999999998</v>
      </c>
      <c r="AT15" s="71">
        <v>76.811999999999998</v>
      </c>
      <c r="AU15" s="71">
        <v>42.85</v>
      </c>
      <c r="AV15" s="71">
        <v>39.058</v>
      </c>
      <c r="AW15" s="71">
        <v>44.956000000000003</v>
      </c>
      <c r="AX15" s="71">
        <v>68.167000000000002</v>
      </c>
      <c r="AY15" s="71">
        <v>94.551000000000002</v>
      </c>
      <c r="AZ15" s="71">
        <v>103.995</v>
      </c>
      <c r="BA15" s="71">
        <v>113.492</v>
      </c>
      <c r="BB15" s="71">
        <v>116.708</v>
      </c>
      <c r="BC15" s="71">
        <v>117.696</v>
      </c>
      <c r="BD15" s="71">
        <v>116.38200000000001</v>
      </c>
      <c r="BE15" s="71">
        <v>115.767</v>
      </c>
      <c r="BF15" s="71">
        <v>98.831999999999994</v>
      </c>
      <c r="BG15" s="71">
        <v>98.438999999999993</v>
      </c>
      <c r="BH15" s="71">
        <v>106.053</v>
      </c>
      <c r="BI15" s="71">
        <v>70.688000000000002</v>
      </c>
      <c r="BJ15" s="71">
        <v>23.835999999999999</v>
      </c>
      <c r="BK15" s="71">
        <v>22.664000000000001</v>
      </c>
      <c r="BL15" s="71">
        <v>17.064</v>
      </c>
      <c r="BM15" s="71">
        <v>67.775000000000006</v>
      </c>
      <c r="BN15" s="71">
        <v>68.103999999999999</v>
      </c>
      <c r="BO15" s="71">
        <v>61.436999999999998</v>
      </c>
      <c r="BP15" s="71">
        <v>65.278999999999996</v>
      </c>
      <c r="BQ15" s="71">
        <v>57.412999999999997</v>
      </c>
      <c r="BR15" s="71">
        <v>6.867</v>
      </c>
      <c r="BS15" s="71">
        <v>34.131</v>
      </c>
      <c r="BT15" s="71">
        <v>7.843</v>
      </c>
      <c r="BU15" s="71">
        <v>2.1040000000000001</v>
      </c>
      <c r="BV15" s="71">
        <v>1.7969999999999999</v>
      </c>
      <c r="BW15" s="71">
        <v>1.25</v>
      </c>
      <c r="BX15" s="71"/>
      <c r="BY15" s="71"/>
      <c r="BZ15" s="71">
        <v>2.2000000000000002</v>
      </c>
      <c r="CA15" s="71">
        <v>0.68</v>
      </c>
      <c r="CB15" s="71">
        <v>5.51</v>
      </c>
      <c r="CC15" s="71">
        <v>10.36</v>
      </c>
      <c r="CD15" s="71">
        <v>1.111</v>
      </c>
      <c r="CE15" s="71">
        <v>6.1660000000000004</v>
      </c>
      <c r="CF15" s="71">
        <v>3.7</v>
      </c>
      <c r="CG15" s="71">
        <v>3.2</v>
      </c>
      <c r="CH15" s="71">
        <v>4.5460000000000003</v>
      </c>
      <c r="CI15" s="71">
        <v>3.4</v>
      </c>
      <c r="CJ15" s="71">
        <v>3.6</v>
      </c>
      <c r="CK15" s="71">
        <v>3.7</v>
      </c>
      <c r="CL15" s="71">
        <v>3.2</v>
      </c>
      <c r="CM15" s="71"/>
      <c r="CN15" s="71">
        <v>1.5</v>
      </c>
      <c r="CO15" s="71">
        <v>1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974.63324999999952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44.295000000000002</v>
      </c>
      <c r="C17" s="77">
        <f t="shared" ref="C17:BN17" si="0">SUM(C11:C16)</f>
        <v>196.03899999999999</v>
      </c>
      <c r="D17" s="77">
        <f t="shared" si="0"/>
        <v>185.46299999999999</v>
      </c>
      <c r="E17" s="77">
        <f t="shared" si="0"/>
        <v>129.01900000000001</v>
      </c>
      <c r="F17" s="77">
        <f t="shared" si="0"/>
        <v>150.667</v>
      </c>
      <c r="G17" s="77">
        <f t="shared" si="0"/>
        <v>164.20099999999999</v>
      </c>
      <c r="H17" s="77">
        <f t="shared" si="0"/>
        <v>239.11799999999999</v>
      </c>
      <c r="I17" s="77">
        <f t="shared" si="0"/>
        <v>286.57099999999997</v>
      </c>
      <c r="J17" s="77">
        <f t="shared" si="0"/>
        <v>123.315</v>
      </c>
      <c r="K17" s="77">
        <f t="shared" si="0"/>
        <v>189.96499999999997</v>
      </c>
      <c r="L17" s="77">
        <f t="shared" si="0"/>
        <v>221.31100000000001</v>
      </c>
      <c r="M17" s="77">
        <f t="shared" si="0"/>
        <v>209.79000000000002</v>
      </c>
      <c r="N17" s="77">
        <f t="shared" si="0"/>
        <v>225.476</v>
      </c>
      <c r="O17" s="77">
        <f t="shared" si="0"/>
        <v>204.85699999999997</v>
      </c>
      <c r="P17" s="77">
        <f t="shared" si="0"/>
        <v>220.86</v>
      </c>
      <c r="Q17" s="77">
        <f t="shared" si="0"/>
        <v>199.09300000000002</v>
      </c>
      <c r="R17" s="77">
        <f t="shared" si="0"/>
        <v>352.83100000000002</v>
      </c>
      <c r="S17" s="77">
        <f t="shared" si="0"/>
        <v>228.50200000000001</v>
      </c>
      <c r="T17" s="77">
        <f t="shared" si="0"/>
        <v>91.394000000000005</v>
      </c>
      <c r="U17" s="77">
        <f t="shared" si="0"/>
        <v>47.198999999999998</v>
      </c>
      <c r="V17" s="77">
        <f t="shared" si="0"/>
        <v>281.30200000000002</v>
      </c>
      <c r="W17" s="77">
        <f t="shared" si="0"/>
        <v>92.721999999999994</v>
      </c>
      <c r="X17" s="77">
        <f t="shared" si="0"/>
        <v>88.338999999999999</v>
      </c>
      <c r="Y17" s="77">
        <f t="shared" si="0"/>
        <v>20.125</v>
      </c>
      <c r="Z17" s="77">
        <f t="shared" si="0"/>
        <v>304.78500000000003</v>
      </c>
      <c r="AA17" s="77">
        <f t="shared" si="0"/>
        <v>266.73200000000003</v>
      </c>
      <c r="AB17" s="77">
        <f t="shared" si="0"/>
        <v>153.685</v>
      </c>
      <c r="AC17" s="77">
        <f t="shared" si="0"/>
        <v>124.87299999999999</v>
      </c>
      <c r="AD17" s="77">
        <f t="shared" si="0"/>
        <v>60.357000000000006</v>
      </c>
      <c r="AE17" s="77">
        <f t="shared" si="0"/>
        <v>34.542999999999999</v>
      </c>
      <c r="AF17" s="77">
        <f t="shared" si="0"/>
        <v>28.434000000000001</v>
      </c>
      <c r="AG17" s="77">
        <f t="shared" si="0"/>
        <v>82.397999999999996</v>
      </c>
      <c r="AH17" s="77">
        <f t="shared" si="0"/>
        <v>12.228999999999999</v>
      </c>
      <c r="AI17" s="77">
        <f t="shared" si="0"/>
        <v>18.507000000000001</v>
      </c>
      <c r="AJ17" s="77">
        <f t="shared" si="0"/>
        <v>195.97699999999998</v>
      </c>
      <c r="AK17" s="77">
        <f t="shared" si="0"/>
        <v>156.04500000000002</v>
      </c>
      <c r="AL17" s="77">
        <f t="shared" si="0"/>
        <v>92.884</v>
      </c>
      <c r="AM17" s="77">
        <f t="shared" si="0"/>
        <v>68.375</v>
      </c>
      <c r="AN17" s="77">
        <f t="shared" si="0"/>
        <v>80.954999999999998</v>
      </c>
      <c r="AO17" s="77">
        <f t="shared" si="0"/>
        <v>63.734999999999999</v>
      </c>
      <c r="AP17" s="77">
        <f t="shared" si="0"/>
        <v>79.887</v>
      </c>
      <c r="AQ17" s="77">
        <f t="shared" si="0"/>
        <v>174.28300000000002</v>
      </c>
      <c r="AR17" s="77">
        <f t="shared" si="0"/>
        <v>167.35199999999998</v>
      </c>
      <c r="AS17" s="77">
        <f t="shared" si="0"/>
        <v>163.20500000000001</v>
      </c>
      <c r="AT17" s="77">
        <f t="shared" si="0"/>
        <v>190.25400000000002</v>
      </c>
      <c r="AU17" s="77">
        <f t="shared" si="0"/>
        <v>185.94699999999997</v>
      </c>
      <c r="AV17" s="77">
        <f t="shared" si="0"/>
        <v>196.26</v>
      </c>
      <c r="AW17" s="77">
        <f t="shared" si="0"/>
        <v>192.30200000000002</v>
      </c>
      <c r="AX17" s="77">
        <f t="shared" si="0"/>
        <v>211.422</v>
      </c>
      <c r="AY17" s="77">
        <f t="shared" si="0"/>
        <v>208.422</v>
      </c>
      <c r="AZ17" s="77">
        <f t="shared" si="0"/>
        <v>212.244</v>
      </c>
      <c r="BA17" s="77">
        <f t="shared" si="0"/>
        <v>209.76</v>
      </c>
      <c r="BB17" s="77">
        <f t="shared" si="0"/>
        <v>185.46199999999999</v>
      </c>
      <c r="BC17" s="77">
        <f t="shared" si="0"/>
        <v>186.82999999999998</v>
      </c>
      <c r="BD17" s="77">
        <f t="shared" si="0"/>
        <v>194.84399999999999</v>
      </c>
      <c r="BE17" s="77">
        <f t="shared" si="0"/>
        <v>191.917</v>
      </c>
      <c r="BF17" s="77">
        <f t="shared" si="0"/>
        <v>268.60000000000002</v>
      </c>
      <c r="BG17" s="77">
        <f t="shared" si="0"/>
        <v>205.59800000000001</v>
      </c>
      <c r="BH17" s="77">
        <f t="shared" si="0"/>
        <v>221.36399999999998</v>
      </c>
      <c r="BI17" s="77">
        <f t="shared" si="0"/>
        <v>112.441</v>
      </c>
      <c r="BJ17" s="77">
        <f t="shared" si="0"/>
        <v>172.86</v>
      </c>
      <c r="BK17" s="77">
        <f t="shared" si="0"/>
        <v>188.80899999999997</v>
      </c>
      <c r="BL17" s="77">
        <f t="shared" si="0"/>
        <v>81.635999999999996</v>
      </c>
      <c r="BM17" s="77">
        <f t="shared" si="0"/>
        <v>70.84</v>
      </c>
      <c r="BN17" s="77">
        <f t="shared" si="0"/>
        <v>237.96800000000002</v>
      </c>
      <c r="BO17" s="77">
        <f t="shared" ref="BO17:CW17" si="1">SUM(BO11:BO16)</f>
        <v>61.436999999999998</v>
      </c>
      <c r="BP17" s="77">
        <f t="shared" si="1"/>
        <v>65.278999999999996</v>
      </c>
      <c r="BQ17" s="77">
        <f t="shared" si="1"/>
        <v>57.412999999999997</v>
      </c>
      <c r="BR17" s="77">
        <f t="shared" si="1"/>
        <v>139.62499999999997</v>
      </c>
      <c r="BS17" s="77">
        <f t="shared" si="1"/>
        <v>72.14500000000001</v>
      </c>
      <c r="BT17" s="77">
        <f t="shared" si="1"/>
        <v>9.843</v>
      </c>
      <c r="BU17" s="77">
        <f t="shared" si="1"/>
        <v>2.1040000000000001</v>
      </c>
      <c r="BV17" s="77">
        <f t="shared" si="1"/>
        <v>1.7969999999999999</v>
      </c>
      <c r="BW17" s="77">
        <f t="shared" si="1"/>
        <v>1.25</v>
      </c>
      <c r="BX17" s="77">
        <f t="shared" si="1"/>
        <v>4.28</v>
      </c>
      <c r="BY17" s="77">
        <f t="shared" si="1"/>
        <v>0</v>
      </c>
      <c r="BZ17" s="77">
        <f t="shared" si="1"/>
        <v>2.2000000000000002</v>
      </c>
      <c r="CA17" s="77">
        <f t="shared" si="1"/>
        <v>0.68</v>
      </c>
      <c r="CB17" s="77">
        <f t="shared" si="1"/>
        <v>5.51</v>
      </c>
      <c r="CC17" s="77">
        <f t="shared" si="1"/>
        <v>10.36</v>
      </c>
      <c r="CD17" s="77">
        <f t="shared" si="1"/>
        <v>1.111</v>
      </c>
      <c r="CE17" s="77">
        <f t="shared" si="1"/>
        <v>135.166</v>
      </c>
      <c r="CF17" s="77">
        <f t="shared" si="1"/>
        <v>96.7</v>
      </c>
      <c r="CG17" s="77">
        <f t="shared" si="1"/>
        <v>47.289000000000001</v>
      </c>
      <c r="CH17" s="77">
        <f t="shared" si="1"/>
        <v>14.108000000000001</v>
      </c>
      <c r="CI17" s="77">
        <f t="shared" si="1"/>
        <v>46.035999999999994</v>
      </c>
      <c r="CJ17" s="77">
        <f t="shared" si="1"/>
        <v>87.691000000000003</v>
      </c>
      <c r="CK17" s="77">
        <f t="shared" si="1"/>
        <v>369.09999999999997</v>
      </c>
      <c r="CL17" s="77">
        <f t="shared" si="1"/>
        <v>3.2</v>
      </c>
      <c r="CM17" s="77">
        <f t="shared" si="1"/>
        <v>0</v>
      </c>
      <c r="CN17" s="77">
        <f t="shared" si="1"/>
        <v>1.5</v>
      </c>
      <c r="CO17" s="77">
        <f t="shared" si="1"/>
        <v>338.00400000000002</v>
      </c>
      <c r="CP17" s="77">
        <f t="shared" si="1"/>
        <v>0</v>
      </c>
      <c r="CQ17" s="77">
        <f t="shared" si="1"/>
        <v>7</v>
      </c>
      <c r="CR17" s="77">
        <f t="shared" si="1"/>
        <v>190.833</v>
      </c>
      <c r="CS17" s="77">
        <f t="shared" si="1"/>
        <v>211.01600000000002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3107.5379999999991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>
        <v>1</v>
      </c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>
        <v>1</v>
      </c>
      <c r="V21" s="94"/>
      <c r="W21" s="94">
        <v>1.5</v>
      </c>
      <c r="X21" s="94">
        <v>1.5</v>
      </c>
      <c r="Y21" s="94">
        <v>1.5</v>
      </c>
      <c r="Z21" s="94"/>
      <c r="AA21" s="94"/>
      <c r="AB21" s="94"/>
      <c r="AC21" s="94"/>
      <c r="AD21" s="94">
        <v>2</v>
      </c>
      <c r="AE21" s="94">
        <v>2</v>
      </c>
      <c r="AF21" s="94">
        <v>2</v>
      </c>
      <c r="AG21" s="94">
        <v>2</v>
      </c>
      <c r="AH21" s="94">
        <v>2.0209999999999999</v>
      </c>
      <c r="AI21" s="94"/>
      <c r="AJ21" s="94"/>
      <c r="AK21" s="94"/>
      <c r="AL21" s="94"/>
      <c r="AM21" s="94"/>
      <c r="AN21" s="94"/>
      <c r="AO21" s="94"/>
      <c r="AP21" s="94">
        <v>0.8</v>
      </c>
      <c r="AQ21" s="94">
        <v>0.8</v>
      </c>
      <c r="AR21" s="94">
        <v>0.8</v>
      </c>
      <c r="AS21" s="94">
        <v>0.8</v>
      </c>
      <c r="AT21" s="94">
        <v>0.8</v>
      </c>
      <c r="AU21" s="94">
        <v>0.8</v>
      </c>
      <c r="AV21" s="94">
        <v>0.8</v>
      </c>
      <c r="AW21" s="94">
        <v>0.8</v>
      </c>
      <c r="AX21" s="94">
        <v>0.8</v>
      </c>
      <c r="AY21" s="94">
        <v>0.8</v>
      </c>
      <c r="AZ21" s="94">
        <v>0.8</v>
      </c>
      <c r="BA21" s="94">
        <v>0.8</v>
      </c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>
        <v>4.1000000000000002E-2</v>
      </c>
      <c r="BV21" s="94"/>
      <c r="BW21" s="94"/>
      <c r="BX21" s="94"/>
      <c r="BY21" s="94"/>
      <c r="BZ21" s="94"/>
      <c r="CA21" s="94">
        <v>4.5999999999999999E-2</v>
      </c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6.5520000000000023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>
        <v>0.8</v>
      </c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>
        <v>0.02</v>
      </c>
      <c r="BV22" s="99"/>
      <c r="BW22" s="99"/>
      <c r="BX22" s="99"/>
      <c r="BY22" s="99"/>
      <c r="BZ22" s="99"/>
      <c r="CA22" s="99">
        <v>2.8000000000000001E-2</v>
      </c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0.21200000000000002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1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1</v>
      </c>
      <c r="V27" s="107">
        <f t="shared" si="3"/>
        <v>0</v>
      </c>
      <c r="W27" s="107">
        <f t="shared" si="3"/>
        <v>1.5</v>
      </c>
      <c r="X27" s="107">
        <f t="shared" si="3"/>
        <v>1.5</v>
      </c>
      <c r="Y27" s="107">
        <f t="shared" si="3"/>
        <v>1.5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2.8</v>
      </c>
      <c r="AE27" s="107">
        <f t="shared" si="3"/>
        <v>2</v>
      </c>
      <c r="AF27" s="107">
        <f t="shared" si="3"/>
        <v>2</v>
      </c>
      <c r="AG27" s="107">
        <f t="shared" si="3"/>
        <v>2</v>
      </c>
      <c r="AH27" s="107">
        <f t="shared" si="3"/>
        <v>2.0209999999999999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0.8</v>
      </c>
      <c r="AQ27" s="107">
        <f t="shared" si="3"/>
        <v>0.8</v>
      </c>
      <c r="AR27" s="107">
        <f t="shared" si="3"/>
        <v>0.8</v>
      </c>
      <c r="AS27" s="107">
        <f t="shared" si="3"/>
        <v>0.8</v>
      </c>
      <c r="AT27" s="107">
        <f t="shared" si="3"/>
        <v>0.8</v>
      </c>
      <c r="AU27" s="107">
        <f t="shared" si="3"/>
        <v>0.8</v>
      </c>
      <c r="AV27" s="107">
        <f t="shared" si="3"/>
        <v>0.8</v>
      </c>
      <c r="AW27" s="107">
        <f t="shared" si="3"/>
        <v>0.8</v>
      </c>
      <c r="AX27" s="107">
        <f t="shared" si="3"/>
        <v>0.8</v>
      </c>
      <c r="AY27" s="107">
        <f t="shared" si="3"/>
        <v>0.8</v>
      </c>
      <c r="AZ27" s="107">
        <f t="shared" si="3"/>
        <v>0.8</v>
      </c>
      <c r="BA27" s="107">
        <f t="shared" si="3"/>
        <v>0.8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6.0999999999999999E-2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7.3999999999999996E-2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6.764000000000002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44.295000000000002</v>
      </c>
      <c r="C31" s="94">
        <v>196.03899999999999</v>
      </c>
      <c r="D31" s="94">
        <v>185.46299999999999</v>
      </c>
      <c r="E31" s="94">
        <v>129.01900000000001</v>
      </c>
      <c r="F31" s="94">
        <v>150.667</v>
      </c>
      <c r="G31" s="94">
        <v>164.20099999999999</v>
      </c>
      <c r="H31" s="94">
        <v>239.11799999999999</v>
      </c>
      <c r="I31" s="94">
        <v>286.57100000000003</v>
      </c>
      <c r="J31" s="94">
        <v>124.315</v>
      </c>
      <c r="K31" s="94">
        <v>189.965</v>
      </c>
      <c r="L31" s="94">
        <v>221.31100000000001</v>
      </c>
      <c r="M31" s="94">
        <v>209.79</v>
      </c>
      <c r="N31" s="94">
        <v>225.476</v>
      </c>
      <c r="O31" s="94">
        <v>204.857</v>
      </c>
      <c r="P31" s="94">
        <v>220.86</v>
      </c>
      <c r="Q31" s="94">
        <v>199.09299999999999</v>
      </c>
      <c r="R31" s="94">
        <v>352.83100000000002</v>
      </c>
      <c r="S31" s="94">
        <v>228.50200000000001</v>
      </c>
      <c r="T31" s="94">
        <v>91.394000000000005</v>
      </c>
      <c r="U31" s="94">
        <v>48.198999999999998</v>
      </c>
      <c r="V31" s="94">
        <v>281.30200000000002</v>
      </c>
      <c r="W31" s="94">
        <v>94.221999999999994</v>
      </c>
      <c r="X31" s="94">
        <v>89.838999999999999</v>
      </c>
      <c r="Y31" s="94">
        <v>21.625</v>
      </c>
      <c r="Z31" s="94">
        <v>304.78500000000003</v>
      </c>
      <c r="AA31" s="94">
        <v>266.73200000000003</v>
      </c>
      <c r="AB31" s="94">
        <v>153.685</v>
      </c>
      <c r="AC31" s="94">
        <v>124.873</v>
      </c>
      <c r="AD31" s="94">
        <v>63.156999999999996</v>
      </c>
      <c r="AE31" s="94">
        <v>36.542999999999999</v>
      </c>
      <c r="AF31" s="94">
        <v>30.434000000000001</v>
      </c>
      <c r="AG31" s="94">
        <v>84.397999999999996</v>
      </c>
      <c r="AH31" s="94">
        <v>14.25</v>
      </c>
      <c r="AI31" s="94">
        <v>18.507000000000001</v>
      </c>
      <c r="AJ31" s="94">
        <v>195.977</v>
      </c>
      <c r="AK31" s="94">
        <v>156.04499999999999</v>
      </c>
      <c r="AL31" s="94">
        <v>92.884</v>
      </c>
      <c r="AM31" s="94">
        <v>68.375</v>
      </c>
      <c r="AN31" s="94">
        <v>80.954999999999998</v>
      </c>
      <c r="AO31" s="94">
        <v>63.734999999999999</v>
      </c>
      <c r="AP31" s="94">
        <v>80.686999999999998</v>
      </c>
      <c r="AQ31" s="94">
        <v>175.083</v>
      </c>
      <c r="AR31" s="94">
        <v>168.15199999999999</v>
      </c>
      <c r="AS31" s="94">
        <v>164.005</v>
      </c>
      <c r="AT31" s="94">
        <v>191.054</v>
      </c>
      <c r="AU31" s="94">
        <v>186.74700000000001</v>
      </c>
      <c r="AV31" s="94">
        <v>197.06</v>
      </c>
      <c r="AW31" s="94">
        <v>193.102</v>
      </c>
      <c r="AX31" s="94">
        <v>212.22200000000001</v>
      </c>
      <c r="AY31" s="94">
        <v>209.22200000000001</v>
      </c>
      <c r="AZ31" s="94">
        <v>213.04400000000001</v>
      </c>
      <c r="BA31" s="94">
        <v>210.56</v>
      </c>
      <c r="BB31" s="94">
        <v>185.46199999999999</v>
      </c>
      <c r="BC31" s="94">
        <v>186.83</v>
      </c>
      <c r="BD31" s="94">
        <v>194.84399999999999</v>
      </c>
      <c r="BE31" s="94">
        <v>191.917</v>
      </c>
      <c r="BF31" s="94">
        <v>268.60000000000002</v>
      </c>
      <c r="BG31" s="94">
        <v>205.59800000000001</v>
      </c>
      <c r="BH31" s="94">
        <v>221.364</v>
      </c>
      <c r="BI31" s="94">
        <v>112.441</v>
      </c>
      <c r="BJ31" s="94">
        <v>172.86</v>
      </c>
      <c r="BK31" s="94">
        <v>188.809</v>
      </c>
      <c r="BL31" s="94">
        <v>81.635999999999996</v>
      </c>
      <c r="BM31" s="94">
        <v>70.84</v>
      </c>
      <c r="BN31" s="94">
        <v>237.96799999999999</v>
      </c>
      <c r="BO31" s="94">
        <v>61.436999999999998</v>
      </c>
      <c r="BP31" s="94">
        <v>65.278999999999996</v>
      </c>
      <c r="BQ31" s="94">
        <v>57.412999999999997</v>
      </c>
      <c r="BR31" s="94">
        <v>139.625</v>
      </c>
      <c r="BS31" s="94">
        <v>72.144999999999996</v>
      </c>
      <c r="BT31" s="94">
        <v>9.843</v>
      </c>
      <c r="BU31" s="94">
        <v>2.165</v>
      </c>
      <c r="BV31" s="94">
        <v>1.7969999999999999</v>
      </c>
      <c r="BW31" s="94">
        <v>1.25</v>
      </c>
      <c r="BX31" s="94">
        <v>4.28</v>
      </c>
      <c r="BY31" s="94"/>
      <c r="BZ31" s="94">
        <v>2.2000000000000002</v>
      </c>
      <c r="CA31" s="94">
        <v>0.754</v>
      </c>
      <c r="CB31" s="94">
        <v>5.51</v>
      </c>
      <c r="CC31" s="94">
        <v>10.36</v>
      </c>
      <c r="CD31" s="94">
        <v>1.111</v>
      </c>
      <c r="CE31" s="94">
        <v>135.166</v>
      </c>
      <c r="CF31" s="94">
        <v>96.7</v>
      </c>
      <c r="CG31" s="94">
        <v>47.289000000000001</v>
      </c>
      <c r="CH31" s="94">
        <v>14.108000000000001</v>
      </c>
      <c r="CI31" s="94">
        <v>46.036000000000001</v>
      </c>
      <c r="CJ31" s="94">
        <v>87.691000000000003</v>
      </c>
      <c r="CK31" s="94">
        <v>369.1</v>
      </c>
      <c r="CL31" s="94">
        <v>3.2</v>
      </c>
      <c r="CM31" s="94"/>
      <c r="CN31" s="94">
        <v>1.5</v>
      </c>
      <c r="CO31" s="94">
        <v>338.00400000000002</v>
      </c>
      <c r="CP31" s="94"/>
      <c r="CQ31" s="94">
        <v>7</v>
      </c>
      <c r="CR31" s="94">
        <v>190.833</v>
      </c>
      <c r="CS31" s="94">
        <v>211.01599999999999</v>
      </c>
      <c r="CT31" s="95"/>
      <c r="CU31" s="95"/>
      <c r="CV31" s="95"/>
      <c r="CW31" s="96"/>
      <c r="CX31" s="97">
        <f t="array" ref="CX31">SUMPRODUCT(B31:CW31*0.25)</f>
        <v>3114.3020000000029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44.295000000000002</v>
      </c>
      <c r="C33" s="77">
        <f t="shared" ref="C33:BN33" si="5">SUM(C30:C32)</f>
        <v>196.03899999999999</v>
      </c>
      <c r="D33" s="77">
        <f t="shared" si="5"/>
        <v>185.46299999999999</v>
      </c>
      <c r="E33" s="77">
        <f t="shared" si="5"/>
        <v>129.01900000000001</v>
      </c>
      <c r="F33" s="77">
        <f t="shared" si="5"/>
        <v>150.667</v>
      </c>
      <c r="G33" s="77">
        <f t="shared" si="5"/>
        <v>164.20099999999999</v>
      </c>
      <c r="H33" s="77">
        <f t="shared" si="5"/>
        <v>239.11799999999999</v>
      </c>
      <c r="I33" s="77">
        <f t="shared" si="5"/>
        <v>286.57100000000003</v>
      </c>
      <c r="J33" s="77">
        <f t="shared" si="5"/>
        <v>124.315</v>
      </c>
      <c r="K33" s="77">
        <f t="shared" si="5"/>
        <v>189.965</v>
      </c>
      <c r="L33" s="77">
        <f t="shared" si="5"/>
        <v>221.31100000000001</v>
      </c>
      <c r="M33" s="77">
        <f t="shared" si="5"/>
        <v>209.79</v>
      </c>
      <c r="N33" s="77">
        <f t="shared" si="5"/>
        <v>225.476</v>
      </c>
      <c r="O33" s="77">
        <f t="shared" si="5"/>
        <v>204.857</v>
      </c>
      <c r="P33" s="77">
        <f t="shared" si="5"/>
        <v>220.86</v>
      </c>
      <c r="Q33" s="77">
        <f t="shared" si="5"/>
        <v>199.09299999999999</v>
      </c>
      <c r="R33" s="77">
        <f t="shared" si="5"/>
        <v>352.83100000000002</v>
      </c>
      <c r="S33" s="77">
        <f t="shared" si="5"/>
        <v>228.50200000000001</v>
      </c>
      <c r="T33" s="77">
        <f t="shared" si="5"/>
        <v>91.394000000000005</v>
      </c>
      <c r="U33" s="77">
        <f t="shared" si="5"/>
        <v>48.198999999999998</v>
      </c>
      <c r="V33" s="77">
        <f t="shared" si="5"/>
        <v>281.30200000000002</v>
      </c>
      <c r="W33" s="77">
        <f t="shared" si="5"/>
        <v>94.221999999999994</v>
      </c>
      <c r="X33" s="77">
        <f t="shared" si="5"/>
        <v>89.838999999999999</v>
      </c>
      <c r="Y33" s="77">
        <f t="shared" si="5"/>
        <v>21.625</v>
      </c>
      <c r="Z33" s="77">
        <f t="shared" si="5"/>
        <v>304.78500000000003</v>
      </c>
      <c r="AA33" s="77">
        <f t="shared" si="5"/>
        <v>266.73200000000003</v>
      </c>
      <c r="AB33" s="77">
        <f t="shared" si="5"/>
        <v>153.685</v>
      </c>
      <c r="AC33" s="77">
        <f t="shared" si="5"/>
        <v>124.873</v>
      </c>
      <c r="AD33" s="77">
        <f t="shared" si="5"/>
        <v>63.156999999999996</v>
      </c>
      <c r="AE33" s="77">
        <f t="shared" si="5"/>
        <v>36.542999999999999</v>
      </c>
      <c r="AF33" s="77">
        <f t="shared" si="5"/>
        <v>30.434000000000001</v>
      </c>
      <c r="AG33" s="77">
        <f t="shared" si="5"/>
        <v>84.397999999999996</v>
      </c>
      <c r="AH33" s="77">
        <f t="shared" si="5"/>
        <v>14.25</v>
      </c>
      <c r="AI33" s="77">
        <f t="shared" si="5"/>
        <v>18.507000000000001</v>
      </c>
      <c r="AJ33" s="77">
        <f t="shared" si="5"/>
        <v>195.977</v>
      </c>
      <c r="AK33" s="77">
        <f t="shared" si="5"/>
        <v>156.04499999999999</v>
      </c>
      <c r="AL33" s="77">
        <f t="shared" si="5"/>
        <v>92.884</v>
      </c>
      <c r="AM33" s="77">
        <f t="shared" si="5"/>
        <v>68.375</v>
      </c>
      <c r="AN33" s="77">
        <f t="shared" si="5"/>
        <v>80.954999999999998</v>
      </c>
      <c r="AO33" s="77">
        <f t="shared" si="5"/>
        <v>63.734999999999999</v>
      </c>
      <c r="AP33" s="77">
        <f t="shared" si="5"/>
        <v>80.686999999999998</v>
      </c>
      <c r="AQ33" s="77">
        <f t="shared" si="5"/>
        <v>175.083</v>
      </c>
      <c r="AR33" s="77">
        <f t="shared" si="5"/>
        <v>168.15199999999999</v>
      </c>
      <c r="AS33" s="77">
        <f t="shared" si="5"/>
        <v>164.005</v>
      </c>
      <c r="AT33" s="77">
        <f t="shared" si="5"/>
        <v>191.054</v>
      </c>
      <c r="AU33" s="77">
        <f t="shared" si="5"/>
        <v>186.74700000000001</v>
      </c>
      <c r="AV33" s="77">
        <f t="shared" si="5"/>
        <v>197.06</v>
      </c>
      <c r="AW33" s="77">
        <f t="shared" si="5"/>
        <v>193.102</v>
      </c>
      <c r="AX33" s="77">
        <f t="shared" si="5"/>
        <v>212.22200000000001</v>
      </c>
      <c r="AY33" s="77">
        <f t="shared" si="5"/>
        <v>209.22200000000001</v>
      </c>
      <c r="AZ33" s="77">
        <f t="shared" si="5"/>
        <v>213.04400000000001</v>
      </c>
      <c r="BA33" s="77">
        <f t="shared" si="5"/>
        <v>210.56</v>
      </c>
      <c r="BB33" s="77">
        <f t="shared" si="5"/>
        <v>185.46199999999999</v>
      </c>
      <c r="BC33" s="77">
        <f t="shared" si="5"/>
        <v>186.83</v>
      </c>
      <c r="BD33" s="77">
        <f t="shared" si="5"/>
        <v>194.84399999999999</v>
      </c>
      <c r="BE33" s="77">
        <f t="shared" si="5"/>
        <v>191.917</v>
      </c>
      <c r="BF33" s="77">
        <f t="shared" si="5"/>
        <v>268.60000000000002</v>
      </c>
      <c r="BG33" s="77">
        <f t="shared" si="5"/>
        <v>205.59800000000001</v>
      </c>
      <c r="BH33" s="77">
        <f t="shared" si="5"/>
        <v>221.364</v>
      </c>
      <c r="BI33" s="77">
        <f t="shared" si="5"/>
        <v>112.441</v>
      </c>
      <c r="BJ33" s="77">
        <f t="shared" si="5"/>
        <v>172.86</v>
      </c>
      <c r="BK33" s="77">
        <f t="shared" si="5"/>
        <v>188.809</v>
      </c>
      <c r="BL33" s="77">
        <f t="shared" si="5"/>
        <v>81.635999999999996</v>
      </c>
      <c r="BM33" s="77">
        <f t="shared" si="5"/>
        <v>70.84</v>
      </c>
      <c r="BN33" s="77">
        <f t="shared" si="5"/>
        <v>237.96799999999999</v>
      </c>
      <c r="BO33" s="77">
        <f t="shared" ref="BO33:CW33" si="6">SUM(BO30:BO32)</f>
        <v>61.436999999999998</v>
      </c>
      <c r="BP33" s="77">
        <f t="shared" si="6"/>
        <v>65.278999999999996</v>
      </c>
      <c r="BQ33" s="77">
        <f t="shared" si="6"/>
        <v>57.412999999999997</v>
      </c>
      <c r="BR33" s="77">
        <f t="shared" si="6"/>
        <v>139.625</v>
      </c>
      <c r="BS33" s="77">
        <f t="shared" si="6"/>
        <v>72.144999999999996</v>
      </c>
      <c r="BT33" s="77">
        <f t="shared" si="6"/>
        <v>9.843</v>
      </c>
      <c r="BU33" s="77">
        <f t="shared" si="6"/>
        <v>2.165</v>
      </c>
      <c r="BV33" s="77">
        <f t="shared" si="6"/>
        <v>1.7969999999999999</v>
      </c>
      <c r="BW33" s="77">
        <f t="shared" si="6"/>
        <v>1.25</v>
      </c>
      <c r="BX33" s="77">
        <f t="shared" si="6"/>
        <v>4.28</v>
      </c>
      <c r="BY33" s="77">
        <f t="shared" si="6"/>
        <v>0</v>
      </c>
      <c r="BZ33" s="77">
        <f t="shared" si="6"/>
        <v>2.2000000000000002</v>
      </c>
      <c r="CA33" s="77">
        <f t="shared" si="6"/>
        <v>0.754</v>
      </c>
      <c r="CB33" s="77">
        <f t="shared" si="6"/>
        <v>5.51</v>
      </c>
      <c r="CC33" s="77">
        <f t="shared" si="6"/>
        <v>10.36</v>
      </c>
      <c r="CD33" s="77">
        <f t="shared" si="6"/>
        <v>1.111</v>
      </c>
      <c r="CE33" s="77">
        <f t="shared" si="6"/>
        <v>135.166</v>
      </c>
      <c r="CF33" s="77">
        <f t="shared" si="6"/>
        <v>96.7</v>
      </c>
      <c r="CG33" s="77">
        <f t="shared" si="6"/>
        <v>47.289000000000001</v>
      </c>
      <c r="CH33" s="77">
        <f t="shared" si="6"/>
        <v>14.108000000000001</v>
      </c>
      <c r="CI33" s="77">
        <f t="shared" si="6"/>
        <v>46.036000000000001</v>
      </c>
      <c r="CJ33" s="77">
        <f t="shared" si="6"/>
        <v>87.691000000000003</v>
      </c>
      <c r="CK33" s="77">
        <f t="shared" si="6"/>
        <v>369.1</v>
      </c>
      <c r="CL33" s="77">
        <f t="shared" si="6"/>
        <v>3.2</v>
      </c>
      <c r="CM33" s="77">
        <f t="shared" si="6"/>
        <v>0</v>
      </c>
      <c r="CN33" s="77">
        <f t="shared" si="6"/>
        <v>1.5</v>
      </c>
      <c r="CO33" s="77">
        <f t="shared" si="6"/>
        <v>338.00400000000002</v>
      </c>
      <c r="CP33" s="77">
        <f t="shared" si="6"/>
        <v>0</v>
      </c>
      <c r="CQ33" s="77">
        <f t="shared" si="6"/>
        <v>7</v>
      </c>
      <c r="CR33" s="77">
        <f t="shared" si="6"/>
        <v>190.833</v>
      </c>
      <c r="CS33" s="77">
        <f t="shared" si="6"/>
        <v>211.01599999999999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3114.3020000000029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>
        <v>19.8</v>
      </c>
      <c r="V38" s="120"/>
      <c r="W38" s="120"/>
      <c r="X38" s="120"/>
      <c r="Y38" s="120">
        <v>3.8</v>
      </c>
      <c r="Z38" s="120"/>
      <c r="AA38" s="120"/>
      <c r="AB38" s="120"/>
      <c r="AC38" s="120"/>
      <c r="AD38" s="120"/>
      <c r="AE38" s="120">
        <v>4.4000000000000004</v>
      </c>
      <c r="AF38" s="120"/>
      <c r="AG38" s="120"/>
      <c r="AH38" s="120">
        <v>15.4</v>
      </c>
      <c r="AI38" s="120">
        <v>3.6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>
        <v>8.1</v>
      </c>
      <c r="BU38" s="120">
        <v>5.5</v>
      </c>
      <c r="BV38" s="120">
        <v>69.8</v>
      </c>
      <c r="BW38" s="120">
        <v>119.7</v>
      </c>
      <c r="BX38" s="120">
        <v>24.9</v>
      </c>
      <c r="BY38" s="120">
        <v>25.8</v>
      </c>
      <c r="BZ38" s="120">
        <v>51</v>
      </c>
      <c r="CA38" s="120">
        <v>31.4</v>
      </c>
      <c r="CB38" s="120"/>
      <c r="CC38" s="120"/>
      <c r="CD38" s="120">
        <v>5.2</v>
      </c>
      <c r="CE38" s="120"/>
      <c r="CF38" s="120"/>
      <c r="CG38" s="120"/>
      <c r="CH38" s="120">
        <v>5.6</v>
      </c>
      <c r="CI38" s="120">
        <v>14.2</v>
      </c>
      <c r="CJ38" s="120"/>
      <c r="CK38" s="120"/>
      <c r="CL38" s="120">
        <v>38.299999999999997</v>
      </c>
      <c r="CM38" s="120">
        <v>45</v>
      </c>
      <c r="CN38" s="120">
        <v>29.6</v>
      </c>
      <c r="CO38" s="120"/>
      <c r="CP38" s="120">
        <v>54.2</v>
      </c>
      <c r="CQ38" s="120">
        <v>27.4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150.67500000000001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19.8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3.8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4.4000000000000004</v>
      </c>
      <c r="AF41" s="107">
        <f t="shared" si="7"/>
        <v>0</v>
      </c>
      <c r="AG41" s="107">
        <f t="shared" si="7"/>
        <v>0</v>
      </c>
      <c r="AH41" s="107">
        <f t="shared" si="7"/>
        <v>15.4</v>
      </c>
      <c r="AI41" s="107">
        <f t="shared" si="7"/>
        <v>3.6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8.1</v>
      </c>
      <c r="BU41" s="107">
        <f t="shared" si="8"/>
        <v>5.5</v>
      </c>
      <c r="BV41" s="107">
        <f t="shared" si="8"/>
        <v>69.8</v>
      </c>
      <c r="BW41" s="107">
        <f t="shared" si="8"/>
        <v>119.7</v>
      </c>
      <c r="BX41" s="107">
        <f t="shared" si="8"/>
        <v>24.9</v>
      </c>
      <c r="BY41" s="107">
        <f t="shared" si="8"/>
        <v>25.8</v>
      </c>
      <c r="BZ41" s="107">
        <f t="shared" si="8"/>
        <v>51</v>
      </c>
      <c r="CA41" s="107">
        <f t="shared" si="8"/>
        <v>31.4</v>
      </c>
      <c r="CB41" s="107">
        <f t="shared" si="8"/>
        <v>0</v>
      </c>
      <c r="CC41" s="107">
        <f t="shared" si="8"/>
        <v>0</v>
      </c>
      <c r="CD41" s="107">
        <f t="shared" si="8"/>
        <v>5.2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5.6</v>
      </c>
      <c r="CI41" s="107">
        <f t="shared" si="8"/>
        <v>14.2</v>
      </c>
      <c r="CJ41" s="107">
        <f t="shared" si="8"/>
        <v>0</v>
      </c>
      <c r="CK41" s="107">
        <f t="shared" si="8"/>
        <v>0</v>
      </c>
      <c r="CL41" s="107">
        <f t="shared" si="8"/>
        <v>38.299999999999997</v>
      </c>
      <c r="CM41" s="107">
        <f t="shared" si="8"/>
        <v>45</v>
      </c>
      <c r="CN41" s="107">
        <f t="shared" si="8"/>
        <v>29.6</v>
      </c>
      <c r="CO41" s="107">
        <f t="shared" si="8"/>
        <v>0</v>
      </c>
      <c r="CP41" s="107">
        <f t="shared" si="8"/>
        <v>54.2</v>
      </c>
      <c r="CQ41" s="107">
        <f t="shared" si="8"/>
        <v>27.4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150.67500000000001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>
        <v>19.8</v>
      </c>
      <c r="V46" s="120"/>
      <c r="W46" s="120"/>
      <c r="X46" s="120"/>
      <c r="Y46" s="120">
        <v>3.8</v>
      </c>
      <c r="Z46" s="120"/>
      <c r="AA46" s="120"/>
      <c r="AB46" s="120"/>
      <c r="AC46" s="120"/>
      <c r="AD46" s="120"/>
      <c r="AE46" s="120">
        <v>4.4000000000000004</v>
      </c>
      <c r="AF46" s="120"/>
      <c r="AG46" s="120"/>
      <c r="AH46" s="120">
        <v>15.4</v>
      </c>
      <c r="AI46" s="120">
        <v>3.6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>
        <v>8.1</v>
      </c>
      <c r="BU46" s="120">
        <v>5.5</v>
      </c>
      <c r="BV46" s="120">
        <v>69.8</v>
      </c>
      <c r="BW46" s="120">
        <v>119.7</v>
      </c>
      <c r="BX46" s="120">
        <v>24.9</v>
      </c>
      <c r="BY46" s="120">
        <v>25.8</v>
      </c>
      <c r="BZ46" s="120">
        <v>51</v>
      </c>
      <c r="CA46" s="120">
        <v>31.4</v>
      </c>
      <c r="CB46" s="120"/>
      <c r="CC46" s="120"/>
      <c r="CD46" s="120">
        <v>5.2</v>
      </c>
      <c r="CE46" s="120"/>
      <c r="CF46" s="120"/>
      <c r="CG46" s="120"/>
      <c r="CH46" s="120">
        <v>5.6</v>
      </c>
      <c r="CI46" s="120">
        <v>14.2</v>
      </c>
      <c r="CJ46" s="120"/>
      <c r="CK46" s="120"/>
      <c r="CL46" s="120">
        <v>38.299999999999997</v>
      </c>
      <c r="CM46" s="120">
        <v>45</v>
      </c>
      <c r="CN46" s="120">
        <v>29.6</v>
      </c>
      <c r="CO46" s="120"/>
      <c r="CP46" s="120">
        <v>54.2</v>
      </c>
      <c r="CQ46" s="120">
        <v>27.4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150.67500000000001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19.8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3.8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4.4000000000000004</v>
      </c>
      <c r="AF50" s="107">
        <f t="shared" si="9"/>
        <v>0</v>
      </c>
      <c r="AG50" s="107">
        <f t="shared" si="9"/>
        <v>0</v>
      </c>
      <c r="AH50" s="107">
        <f t="shared" si="9"/>
        <v>15.4</v>
      </c>
      <c r="AI50" s="107">
        <f t="shared" si="9"/>
        <v>3.6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8.1</v>
      </c>
      <c r="BU50" s="107">
        <f t="shared" si="10"/>
        <v>5.5</v>
      </c>
      <c r="BV50" s="107">
        <f t="shared" si="10"/>
        <v>69.8</v>
      </c>
      <c r="BW50" s="107">
        <f t="shared" si="10"/>
        <v>119.7</v>
      </c>
      <c r="BX50" s="107">
        <f t="shared" si="10"/>
        <v>24.9</v>
      </c>
      <c r="BY50" s="107">
        <f t="shared" si="10"/>
        <v>25.8</v>
      </c>
      <c r="BZ50" s="107">
        <f t="shared" si="10"/>
        <v>51</v>
      </c>
      <c r="CA50" s="107">
        <f t="shared" si="10"/>
        <v>31.4</v>
      </c>
      <c r="CB50" s="107">
        <f t="shared" si="10"/>
        <v>0</v>
      </c>
      <c r="CC50" s="107">
        <f t="shared" si="10"/>
        <v>0</v>
      </c>
      <c r="CD50" s="107">
        <f t="shared" si="10"/>
        <v>5.2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5.6</v>
      </c>
      <c r="CI50" s="107">
        <f t="shared" si="10"/>
        <v>14.2</v>
      </c>
      <c r="CJ50" s="107">
        <f t="shared" si="10"/>
        <v>0</v>
      </c>
      <c r="CK50" s="107">
        <f t="shared" si="10"/>
        <v>0</v>
      </c>
      <c r="CL50" s="107">
        <f t="shared" si="10"/>
        <v>38.299999999999997</v>
      </c>
      <c r="CM50" s="107">
        <f t="shared" si="10"/>
        <v>45</v>
      </c>
      <c r="CN50" s="107">
        <f t="shared" si="10"/>
        <v>29.6</v>
      </c>
      <c r="CO50" s="107">
        <f t="shared" si="10"/>
        <v>0</v>
      </c>
      <c r="CP50" s="107">
        <f t="shared" si="10"/>
        <v>54.2</v>
      </c>
      <c r="CQ50" s="107">
        <f t="shared" si="10"/>
        <v>27.4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150.67500000000001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44.295000000000002</v>
      </c>
      <c r="C53" s="107">
        <f t="shared" ref="C53:BN53" si="13">C17+C27+C41</f>
        <v>196.03899999999999</v>
      </c>
      <c r="D53" s="107">
        <f t="shared" si="13"/>
        <v>185.46299999999999</v>
      </c>
      <c r="E53" s="107">
        <f t="shared" si="13"/>
        <v>129.01900000000001</v>
      </c>
      <c r="F53" s="107">
        <f t="shared" si="13"/>
        <v>150.667</v>
      </c>
      <c r="G53" s="107">
        <f t="shared" si="13"/>
        <v>164.20099999999999</v>
      </c>
      <c r="H53" s="107">
        <f t="shared" si="13"/>
        <v>239.11799999999999</v>
      </c>
      <c r="I53" s="107">
        <f t="shared" si="13"/>
        <v>286.57099999999997</v>
      </c>
      <c r="J53" s="107">
        <f t="shared" si="13"/>
        <v>124.315</v>
      </c>
      <c r="K53" s="107">
        <f t="shared" si="13"/>
        <v>189.96499999999997</v>
      </c>
      <c r="L53" s="107">
        <f t="shared" si="13"/>
        <v>221.31100000000001</v>
      </c>
      <c r="M53" s="107">
        <f t="shared" si="13"/>
        <v>209.79000000000002</v>
      </c>
      <c r="N53" s="107">
        <f t="shared" si="13"/>
        <v>225.476</v>
      </c>
      <c r="O53" s="107">
        <f t="shared" si="13"/>
        <v>204.85699999999997</v>
      </c>
      <c r="P53" s="107">
        <f t="shared" si="13"/>
        <v>220.86</v>
      </c>
      <c r="Q53" s="107">
        <f t="shared" si="13"/>
        <v>199.09300000000002</v>
      </c>
      <c r="R53" s="107">
        <f t="shared" si="13"/>
        <v>352.83100000000002</v>
      </c>
      <c r="S53" s="107">
        <f t="shared" si="13"/>
        <v>228.50200000000001</v>
      </c>
      <c r="T53" s="107">
        <f t="shared" si="13"/>
        <v>91.394000000000005</v>
      </c>
      <c r="U53" s="107">
        <f t="shared" si="13"/>
        <v>67.998999999999995</v>
      </c>
      <c r="V53" s="107">
        <f t="shared" si="13"/>
        <v>281.30200000000002</v>
      </c>
      <c r="W53" s="107">
        <f t="shared" si="13"/>
        <v>94.221999999999994</v>
      </c>
      <c r="X53" s="107">
        <f t="shared" si="13"/>
        <v>89.838999999999999</v>
      </c>
      <c r="Y53" s="107">
        <f t="shared" si="13"/>
        <v>25.425000000000001</v>
      </c>
      <c r="Z53" s="107">
        <f t="shared" si="13"/>
        <v>304.78500000000003</v>
      </c>
      <c r="AA53" s="107">
        <f t="shared" si="13"/>
        <v>266.73200000000003</v>
      </c>
      <c r="AB53" s="107">
        <f t="shared" si="13"/>
        <v>153.685</v>
      </c>
      <c r="AC53" s="107">
        <f t="shared" si="13"/>
        <v>124.87299999999999</v>
      </c>
      <c r="AD53" s="107">
        <f t="shared" si="13"/>
        <v>63.157000000000004</v>
      </c>
      <c r="AE53" s="107">
        <f t="shared" si="13"/>
        <v>40.942999999999998</v>
      </c>
      <c r="AF53" s="107">
        <f t="shared" si="13"/>
        <v>30.434000000000001</v>
      </c>
      <c r="AG53" s="107">
        <f t="shared" si="13"/>
        <v>84.397999999999996</v>
      </c>
      <c r="AH53" s="107">
        <f t="shared" si="13"/>
        <v>29.65</v>
      </c>
      <c r="AI53" s="107">
        <f t="shared" si="13"/>
        <v>22.107000000000003</v>
      </c>
      <c r="AJ53" s="107">
        <f t="shared" si="13"/>
        <v>195.97699999999998</v>
      </c>
      <c r="AK53" s="107">
        <f t="shared" si="13"/>
        <v>156.04500000000002</v>
      </c>
      <c r="AL53" s="107">
        <f t="shared" si="13"/>
        <v>92.884</v>
      </c>
      <c r="AM53" s="107">
        <f t="shared" si="13"/>
        <v>68.375</v>
      </c>
      <c r="AN53" s="107">
        <f t="shared" si="13"/>
        <v>80.954999999999998</v>
      </c>
      <c r="AO53" s="107">
        <f t="shared" si="13"/>
        <v>63.734999999999999</v>
      </c>
      <c r="AP53" s="107">
        <f t="shared" si="13"/>
        <v>80.686999999999998</v>
      </c>
      <c r="AQ53" s="107">
        <f t="shared" si="13"/>
        <v>175.08300000000003</v>
      </c>
      <c r="AR53" s="107">
        <f t="shared" si="13"/>
        <v>168.15199999999999</v>
      </c>
      <c r="AS53" s="107">
        <f t="shared" si="13"/>
        <v>164.00500000000002</v>
      </c>
      <c r="AT53" s="107">
        <f t="shared" si="13"/>
        <v>191.05400000000003</v>
      </c>
      <c r="AU53" s="107">
        <f t="shared" si="13"/>
        <v>186.74699999999999</v>
      </c>
      <c r="AV53" s="107">
        <f t="shared" si="13"/>
        <v>197.06</v>
      </c>
      <c r="AW53" s="107">
        <f t="shared" si="13"/>
        <v>193.10200000000003</v>
      </c>
      <c r="AX53" s="107">
        <f t="shared" si="13"/>
        <v>212.22200000000001</v>
      </c>
      <c r="AY53" s="107">
        <f t="shared" si="13"/>
        <v>209.22200000000001</v>
      </c>
      <c r="AZ53" s="107">
        <f t="shared" si="13"/>
        <v>213.04400000000001</v>
      </c>
      <c r="BA53" s="107">
        <f t="shared" si="13"/>
        <v>210.56</v>
      </c>
      <c r="BB53" s="107">
        <f t="shared" si="13"/>
        <v>185.46199999999999</v>
      </c>
      <c r="BC53" s="107">
        <f t="shared" si="13"/>
        <v>186.82999999999998</v>
      </c>
      <c r="BD53" s="107">
        <f t="shared" si="13"/>
        <v>194.84399999999999</v>
      </c>
      <c r="BE53" s="107">
        <f t="shared" si="13"/>
        <v>191.917</v>
      </c>
      <c r="BF53" s="107">
        <f t="shared" si="13"/>
        <v>268.60000000000002</v>
      </c>
      <c r="BG53" s="107">
        <f t="shared" si="13"/>
        <v>205.59800000000001</v>
      </c>
      <c r="BH53" s="107">
        <f t="shared" si="13"/>
        <v>221.36399999999998</v>
      </c>
      <c r="BI53" s="107">
        <f t="shared" si="13"/>
        <v>112.441</v>
      </c>
      <c r="BJ53" s="107">
        <f t="shared" si="13"/>
        <v>172.86</v>
      </c>
      <c r="BK53" s="107">
        <f t="shared" si="13"/>
        <v>188.80899999999997</v>
      </c>
      <c r="BL53" s="107">
        <f t="shared" si="13"/>
        <v>81.635999999999996</v>
      </c>
      <c r="BM53" s="107">
        <f t="shared" si="13"/>
        <v>70.84</v>
      </c>
      <c r="BN53" s="107">
        <f t="shared" si="13"/>
        <v>237.96800000000002</v>
      </c>
      <c r="BO53" s="107">
        <f t="shared" ref="BO53:CX53" si="14">BO17+BO27+BO41</f>
        <v>61.436999999999998</v>
      </c>
      <c r="BP53" s="107">
        <f t="shared" si="14"/>
        <v>65.278999999999996</v>
      </c>
      <c r="BQ53" s="107">
        <f t="shared" si="14"/>
        <v>57.412999999999997</v>
      </c>
      <c r="BR53" s="107">
        <f t="shared" si="14"/>
        <v>139.62499999999997</v>
      </c>
      <c r="BS53" s="107">
        <f t="shared" si="14"/>
        <v>72.14500000000001</v>
      </c>
      <c r="BT53" s="107">
        <f t="shared" si="14"/>
        <v>17.942999999999998</v>
      </c>
      <c r="BU53" s="107">
        <f t="shared" si="14"/>
        <v>7.665</v>
      </c>
      <c r="BV53" s="107">
        <f t="shared" si="14"/>
        <v>71.596999999999994</v>
      </c>
      <c r="BW53" s="107">
        <f t="shared" si="14"/>
        <v>120.95</v>
      </c>
      <c r="BX53" s="107">
        <f t="shared" si="14"/>
        <v>29.18</v>
      </c>
      <c r="BY53" s="107">
        <f t="shared" si="14"/>
        <v>25.8</v>
      </c>
      <c r="BZ53" s="107">
        <f t="shared" si="14"/>
        <v>53.2</v>
      </c>
      <c r="CA53" s="107">
        <f t="shared" si="14"/>
        <v>32.153999999999996</v>
      </c>
      <c r="CB53" s="107">
        <f t="shared" si="14"/>
        <v>5.51</v>
      </c>
      <c r="CC53" s="107">
        <f t="shared" si="14"/>
        <v>10.36</v>
      </c>
      <c r="CD53" s="107">
        <f t="shared" si="14"/>
        <v>6.3109999999999999</v>
      </c>
      <c r="CE53" s="107">
        <f t="shared" si="14"/>
        <v>135.166</v>
      </c>
      <c r="CF53" s="107">
        <f t="shared" si="14"/>
        <v>96.7</v>
      </c>
      <c r="CG53" s="107">
        <f t="shared" si="14"/>
        <v>47.289000000000001</v>
      </c>
      <c r="CH53" s="107">
        <f t="shared" si="14"/>
        <v>19.707999999999998</v>
      </c>
      <c r="CI53" s="107">
        <f t="shared" si="14"/>
        <v>60.23599999999999</v>
      </c>
      <c r="CJ53" s="107">
        <f t="shared" si="14"/>
        <v>87.691000000000003</v>
      </c>
      <c r="CK53" s="107">
        <f t="shared" si="14"/>
        <v>369.09999999999997</v>
      </c>
      <c r="CL53" s="107">
        <f t="shared" si="14"/>
        <v>41.5</v>
      </c>
      <c r="CM53" s="107">
        <f t="shared" si="14"/>
        <v>45</v>
      </c>
      <c r="CN53" s="107">
        <f t="shared" si="14"/>
        <v>31.1</v>
      </c>
      <c r="CO53" s="107">
        <f t="shared" si="14"/>
        <v>338.00400000000002</v>
      </c>
      <c r="CP53" s="107">
        <f t="shared" si="14"/>
        <v>54.2</v>
      </c>
      <c r="CQ53" s="107">
        <f t="shared" si="14"/>
        <v>34.4</v>
      </c>
      <c r="CR53" s="107">
        <f t="shared" si="14"/>
        <v>190.833</v>
      </c>
      <c r="CS53" s="107">
        <f t="shared" si="14"/>
        <v>211.01600000000002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3264.9769999999994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44.295000000000002</v>
      </c>
      <c r="C5" s="25">
        <v>195.994</v>
      </c>
      <c r="D5" s="25">
        <v>185.50899999999999</v>
      </c>
      <c r="E5" s="25">
        <v>129.03100000000001</v>
      </c>
      <c r="F5" s="25">
        <v>150.69999999999999</v>
      </c>
      <c r="G5" s="25">
        <v>164.2</v>
      </c>
      <c r="H5" s="25">
        <v>239.1</v>
      </c>
      <c r="I5" s="25">
        <v>286.60000000000002</v>
      </c>
      <c r="J5" s="25">
        <v>124.35</v>
      </c>
      <c r="K5" s="25">
        <v>189.97</v>
      </c>
      <c r="L5" s="25">
        <v>221.309</v>
      </c>
      <c r="M5" s="25">
        <v>209.809</v>
      </c>
      <c r="N5" s="25">
        <v>225.489</v>
      </c>
      <c r="O5" s="25">
        <v>204.86</v>
      </c>
      <c r="P5" s="25">
        <v>220.821</v>
      </c>
      <c r="Q5" s="25">
        <v>199.12899999999999</v>
      </c>
      <c r="R5" s="25">
        <v>352.80900000000003</v>
      </c>
      <c r="S5" s="25">
        <v>228.53899999999999</v>
      </c>
      <c r="T5" s="25">
        <v>91.438999999999993</v>
      </c>
      <c r="U5" s="25">
        <v>68.02</v>
      </c>
      <c r="V5" s="25">
        <v>281.25200000000001</v>
      </c>
      <c r="W5" s="25">
        <v>94.212999999999994</v>
      </c>
      <c r="X5" s="25">
        <v>89.820999999999998</v>
      </c>
      <c r="Y5" s="25">
        <v>25.411000000000001</v>
      </c>
      <c r="Z5" s="25">
        <v>304.78500000000003</v>
      </c>
      <c r="AA5" s="25">
        <v>266.74799999999999</v>
      </c>
      <c r="AB5" s="25">
        <v>153.71</v>
      </c>
      <c r="AC5" s="25">
        <v>124.90600000000001</v>
      </c>
      <c r="AD5" s="25">
        <v>63.2</v>
      </c>
      <c r="AE5" s="25">
        <v>40.93</v>
      </c>
      <c r="AF5" s="25">
        <v>30.411000000000001</v>
      </c>
      <c r="AG5" s="25">
        <v>84.369</v>
      </c>
      <c r="AH5" s="25">
        <v>29.675000000000001</v>
      </c>
      <c r="AI5" s="25">
        <v>22.157</v>
      </c>
      <c r="AJ5" s="25">
        <v>195.946</v>
      </c>
      <c r="AK5" s="25">
        <v>156.04900000000001</v>
      </c>
      <c r="AL5" s="25">
        <v>92.884</v>
      </c>
      <c r="AM5" s="25">
        <v>68.375</v>
      </c>
      <c r="AN5" s="25">
        <v>80.954999999999998</v>
      </c>
      <c r="AO5" s="25">
        <v>63.734999999999999</v>
      </c>
      <c r="AP5" s="25">
        <v>80.686999999999998</v>
      </c>
      <c r="AQ5" s="25">
        <v>175.083</v>
      </c>
      <c r="AR5" s="25">
        <v>168.15199999999999</v>
      </c>
      <c r="AS5" s="25">
        <v>164.005</v>
      </c>
      <c r="AT5" s="25">
        <v>191.054</v>
      </c>
      <c r="AU5" s="25">
        <v>186.74700000000001</v>
      </c>
      <c r="AV5" s="25">
        <v>197.06</v>
      </c>
      <c r="AW5" s="25">
        <v>193.102</v>
      </c>
      <c r="AX5" s="25">
        <v>212.22200000000001</v>
      </c>
      <c r="AY5" s="25">
        <v>209.22200000000001</v>
      </c>
      <c r="AZ5" s="25">
        <v>213.04400000000001</v>
      </c>
      <c r="BA5" s="25">
        <v>210.56</v>
      </c>
      <c r="BB5" s="25">
        <v>185.46199999999999</v>
      </c>
      <c r="BC5" s="25">
        <v>186.83</v>
      </c>
      <c r="BD5" s="25">
        <v>194.84399999999999</v>
      </c>
      <c r="BE5" s="25">
        <v>191.917</v>
      </c>
      <c r="BF5" s="25">
        <v>268.60000000000002</v>
      </c>
      <c r="BG5" s="25">
        <v>205.59800000000001</v>
      </c>
      <c r="BH5" s="25">
        <v>221.364</v>
      </c>
      <c r="BI5" s="25">
        <v>112.441</v>
      </c>
      <c r="BJ5" s="25">
        <v>172.86</v>
      </c>
      <c r="BK5" s="25">
        <v>188.809</v>
      </c>
      <c r="BL5" s="25">
        <v>81.635999999999996</v>
      </c>
      <c r="BM5" s="25">
        <v>70.84</v>
      </c>
      <c r="BN5" s="25">
        <v>237.96799999999999</v>
      </c>
      <c r="BO5" s="25">
        <v>61.4</v>
      </c>
      <c r="BP5" s="25">
        <v>65.3</v>
      </c>
      <c r="BQ5" s="25">
        <v>57.448999999999998</v>
      </c>
      <c r="BR5" s="25">
        <v>139.625</v>
      </c>
      <c r="BS5" s="25">
        <v>72.099999999999994</v>
      </c>
      <c r="BT5" s="25">
        <v>17.96</v>
      </c>
      <c r="BU5" s="25">
        <v>7.6230000000000002</v>
      </c>
      <c r="BV5" s="25">
        <v>71.622</v>
      </c>
      <c r="BW5" s="25">
        <v>120.90300000000001</v>
      </c>
      <c r="BX5" s="25">
        <v>29.228999999999999</v>
      </c>
      <c r="BY5" s="25">
        <v>25.8</v>
      </c>
      <c r="BZ5" s="25">
        <v>53.177</v>
      </c>
      <c r="CA5" s="25">
        <v>32.154000000000003</v>
      </c>
      <c r="CB5" s="25">
        <v>5.5279999999999996</v>
      </c>
      <c r="CC5" s="25">
        <v>10.407</v>
      </c>
      <c r="CD5" s="25">
        <v>6.3460000000000001</v>
      </c>
      <c r="CE5" s="25">
        <v>135.166</v>
      </c>
      <c r="CF5" s="25">
        <v>96.716999999999999</v>
      </c>
      <c r="CG5" s="25">
        <v>47.264000000000003</v>
      </c>
      <c r="CH5" s="25">
        <v>19.751000000000001</v>
      </c>
      <c r="CI5" s="25">
        <v>60.207999999999998</v>
      </c>
      <c r="CJ5" s="25">
        <v>87.69</v>
      </c>
      <c r="CK5" s="25">
        <v>369.06799999999998</v>
      </c>
      <c r="CL5" s="25">
        <v>41.484000000000002</v>
      </c>
      <c r="CM5" s="25">
        <v>45.036000000000001</v>
      </c>
      <c r="CN5" s="25">
        <v>31.128</v>
      </c>
      <c r="CO5" s="25">
        <v>338.041</v>
      </c>
      <c r="CP5" s="25">
        <v>54.176000000000002</v>
      </c>
      <c r="CQ5" s="25">
        <v>34.429000000000002</v>
      </c>
      <c r="CR5" s="25">
        <v>190.79400000000001</v>
      </c>
      <c r="CS5" s="25">
        <v>211.059</v>
      </c>
      <c r="CT5" s="26"/>
      <c r="CU5" s="26"/>
      <c r="CV5" s="26"/>
      <c r="CW5" s="27"/>
      <c r="CX5" s="28">
        <f t="array" ref="CX5">SUMPRODUCT(B5:CW5*0.25)</f>
        <v>3265.0614999999984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92.56</v>
      </c>
      <c r="C8" s="37">
        <v>91.64</v>
      </c>
      <c r="D8" s="37">
        <v>92</v>
      </c>
      <c r="E8" s="37">
        <v>85.19</v>
      </c>
      <c r="F8" s="37">
        <v>92</v>
      </c>
      <c r="G8" s="37">
        <v>88.69</v>
      </c>
      <c r="H8" s="37">
        <v>88.01</v>
      </c>
      <c r="I8" s="37">
        <v>86.08</v>
      </c>
      <c r="J8" s="37">
        <v>89.06</v>
      </c>
      <c r="K8" s="37">
        <v>89.11</v>
      </c>
      <c r="L8" s="37">
        <v>86.83</v>
      </c>
      <c r="M8" s="37">
        <v>83.4</v>
      </c>
      <c r="N8" s="37">
        <v>88.01</v>
      </c>
      <c r="O8" s="37">
        <v>88.01</v>
      </c>
      <c r="P8" s="37">
        <v>88</v>
      </c>
      <c r="Q8" s="37">
        <v>85.04</v>
      </c>
      <c r="R8" s="37">
        <v>85.93</v>
      </c>
      <c r="S8" s="37">
        <v>87.02</v>
      </c>
      <c r="T8" s="37">
        <v>95.92</v>
      </c>
      <c r="U8" s="37">
        <v>99.08</v>
      </c>
      <c r="V8" s="37">
        <v>88.13</v>
      </c>
      <c r="W8" s="37">
        <v>96.06</v>
      </c>
      <c r="X8" s="37">
        <v>101.68</v>
      </c>
      <c r="Y8" s="37">
        <v>101.68</v>
      </c>
      <c r="Z8" s="37">
        <v>84.29</v>
      </c>
      <c r="AA8" s="37">
        <v>117.05</v>
      </c>
      <c r="AB8" s="37">
        <v>129.30000000000001</v>
      </c>
      <c r="AC8" s="37">
        <v>136.13999999999999</v>
      </c>
      <c r="AD8" s="37">
        <v>171</v>
      </c>
      <c r="AE8" s="37">
        <v>157</v>
      </c>
      <c r="AF8" s="37">
        <v>171.43</v>
      </c>
      <c r="AG8" s="37">
        <v>171.36</v>
      </c>
      <c r="AH8" s="37">
        <v>210.61</v>
      </c>
      <c r="AI8" s="37">
        <v>182.5</v>
      </c>
      <c r="AJ8" s="37">
        <v>152</v>
      </c>
      <c r="AK8" s="37">
        <v>139.01</v>
      </c>
      <c r="AL8" s="37">
        <v>131.11000000000001</v>
      </c>
      <c r="AM8" s="37">
        <v>113.06</v>
      </c>
      <c r="AN8" s="37">
        <v>93.47</v>
      </c>
      <c r="AO8" s="37">
        <v>85.42</v>
      </c>
      <c r="AP8" s="37">
        <v>89.35</v>
      </c>
      <c r="AQ8" s="37">
        <v>89.72</v>
      </c>
      <c r="AR8" s="37">
        <v>88.87</v>
      </c>
      <c r="AS8" s="37">
        <v>86.45</v>
      </c>
      <c r="AT8" s="37">
        <v>86.29</v>
      </c>
      <c r="AU8" s="37">
        <v>85.86</v>
      </c>
      <c r="AV8" s="37">
        <v>85.65</v>
      </c>
      <c r="AW8" s="37">
        <v>85.79</v>
      </c>
      <c r="AX8" s="37">
        <v>85.47</v>
      </c>
      <c r="AY8" s="37">
        <v>85.72</v>
      </c>
      <c r="AZ8" s="37">
        <v>88.43</v>
      </c>
      <c r="BA8" s="37">
        <v>89.63</v>
      </c>
      <c r="BB8" s="37">
        <v>88.82</v>
      </c>
      <c r="BC8" s="37">
        <v>89.18</v>
      </c>
      <c r="BD8" s="37">
        <v>90</v>
      </c>
      <c r="BE8" s="37">
        <v>90.22</v>
      </c>
      <c r="BF8" s="37">
        <v>87.55</v>
      </c>
      <c r="BG8" s="37">
        <v>89.67</v>
      </c>
      <c r="BH8" s="37">
        <v>91.66</v>
      </c>
      <c r="BI8" s="37">
        <v>89.75</v>
      </c>
      <c r="BJ8" s="37">
        <v>88.74</v>
      </c>
      <c r="BK8" s="37">
        <v>87.45</v>
      </c>
      <c r="BL8" s="37">
        <v>90.76</v>
      </c>
      <c r="BM8" s="37">
        <v>104.88</v>
      </c>
      <c r="BN8" s="37">
        <v>105.23</v>
      </c>
      <c r="BO8" s="37">
        <v>119.48</v>
      </c>
      <c r="BP8" s="37">
        <v>153.88</v>
      </c>
      <c r="BQ8" s="37">
        <v>188.18</v>
      </c>
      <c r="BR8" s="37">
        <v>97.61</v>
      </c>
      <c r="BS8" s="37">
        <v>151.29</v>
      </c>
      <c r="BT8" s="37">
        <v>164.47</v>
      </c>
      <c r="BU8" s="37">
        <v>235.23</v>
      </c>
      <c r="BV8" s="37">
        <v>156.05000000000001</v>
      </c>
      <c r="BW8" s="37">
        <v>155.80000000000001</v>
      </c>
      <c r="BX8" s="37">
        <v>204.84</v>
      </c>
      <c r="BY8" s="37">
        <v>250</v>
      </c>
      <c r="BZ8" s="37">
        <v>207.99</v>
      </c>
      <c r="CA8" s="37">
        <v>208.58</v>
      </c>
      <c r="CB8" s="37">
        <v>198.46</v>
      </c>
      <c r="CC8" s="37">
        <v>190.04</v>
      </c>
      <c r="CD8" s="37">
        <v>180.12</v>
      </c>
      <c r="CE8" s="37">
        <v>155.79</v>
      </c>
      <c r="CF8" s="37">
        <v>136.61000000000001</v>
      </c>
      <c r="CG8" s="37">
        <v>119.01</v>
      </c>
      <c r="CH8" s="37">
        <v>139.44</v>
      </c>
      <c r="CI8" s="37">
        <v>122</v>
      </c>
      <c r="CJ8" s="37">
        <v>111.16</v>
      </c>
      <c r="CK8" s="37">
        <v>99.9</v>
      </c>
      <c r="CL8" s="37">
        <v>117.54</v>
      </c>
      <c r="CM8" s="37">
        <v>115.94</v>
      </c>
      <c r="CN8" s="37">
        <v>107.66</v>
      </c>
      <c r="CO8" s="37">
        <v>95.13</v>
      </c>
      <c r="CP8" s="37">
        <v>110</v>
      </c>
      <c r="CQ8" s="37">
        <v>100.15</v>
      </c>
      <c r="CR8" s="37">
        <v>94.58</v>
      </c>
      <c r="CS8" s="37">
        <v>79.98</v>
      </c>
      <c r="CT8" s="38"/>
      <c r="CU8" s="38"/>
      <c r="CV8" s="38"/>
      <c r="CW8" s="39"/>
      <c r="CX8" s="40">
        <f>IF(SUM(B8:CW8)&lt;&gt;0,AVERAGEIF(B8:CW8,"&lt;&gt;"""),"")</f>
        <v>116.89510416666668</v>
      </c>
    </row>
    <row r="9" spans="1:102" ht="24.95" customHeight="1" thickBot="1" x14ac:dyDescent="0.25">
      <c r="A9" s="41" t="s">
        <v>6</v>
      </c>
      <c r="B9" s="42">
        <v>90.347499999999997</v>
      </c>
      <c r="C9" s="43">
        <v>90.347499999999997</v>
      </c>
      <c r="D9" s="43">
        <v>90.347499999999997</v>
      </c>
      <c r="E9" s="43">
        <v>90.347499999999997</v>
      </c>
      <c r="F9" s="43">
        <v>88.694999999999993</v>
      </c>
      <c r="G9" s="43">
        <v>88.694999999999993</v>
      </c>
      <c r="H9" s="43">
        <v>88.694999999999993</v>
      </c>
      <c r="I9" s="43">
        <v>88.694999999999993</v>
      </c>
      <c r="J9" s="43">
        <v>87.1</v>
      </c>
      <c r="K9" s="43">
        <v>87.1</v>
      </c>
      <c r="L9" s="43">
        <v>87.1</v>
      </c>
      <c r="M9" s="43">
        <v>87.1</v>
      </c>
      <c r="N9" s="43">
        <v>87.265000000000001</v>
      </c>
      <c r="O9" s="43">
        <v>87.265000000000001</v>
      </c>
      <c r="P9" s="43">
        <v>87.265000000000001</v>
      </c>
      <c r="Q9" s="43">
        <v>87.265000000000001</v>
      </c>
      <c r="R9" s="43">
        <v>91.987499999999997</v>
      </c>
      <c r="S9" s="43">
        <v>91.987499999999997</v>
      </c>
      <c r="T9" s="43">
        <v>91.987499999999997</v>
      </c>
      <c r="U9" s="43">
        <v>91.987499999999997</v>
      </c>
      <c r="V9" s="43">
        <v>96.887500000000003</v>
      </c>
      <c r="W9" s="43">
        <v>96.887500000000003</v>
      </c>
      <c r="X9" s="43">
        <v>96.887500000000003</v>
      </c>
      <c r="Y9" s="43">
        <v>96.887500000000003</v>
      </c>
      <c r="Z9" s="43">
        <v>116.69499999999999</v>
      </c>
      <c r="AA9" s="43">
        <v>116.69499999999999</v>
      </c>
      <c r="AB9" s="43">
        <v>116.69499999999999</v>
      </c>
      <c r="AC9" s="43">
        <v>116.69499999999999</v>
      </c>
      <c r="AD9" s="43">
        <v>167.69749999999999</v>
      </c>
      <c r="AE9" s="43">
        <v>167.69749999999999</v>
      </c>
      <c r="AF9" s="43">
        <v>167.69749999999999</v>
      </c>
      <c r="AG9" s="43">
        <v>167.69749999999999</v>
      </c>
      <c r="AH9" s="43">
        <v>171.03</v>
      </c>
      <c r="AI9" s="43">
        <v>171.03</v>
      </c>
      <c r="AJ9" s="43">
        <v>171.03</v>
      </c>
      <c r="AK9" s="43">
        <v>171.03</v>
      </c>
      <c r="AL9" s="43">
        <v>105.765</v>
      </c>
      <c r="AM9" s="43">
        <v>105.765</v>
      </c>
      <c r="AN9" s="43">
        <v>105.765</v>
      </c>
      <c r="AO9" s="43">
        <v>105.765</v>
      </c>
      <c r="AP9" s="43">
        <v>88.597499999999997</v>
      </c>
      <c r="AQ9" s="43">
        <v>88.597499999999997</v>
      </c>
      <c r="AR9" s="43">
        <v>88.597499999999997</v>
      </c>
      <c r="AS9" s="43">
        <v>88.597499999999997</v>
      </c>
      <c r="AT9" s="43">
        <v>85.897499999999994</v>
      </c>
      <c r="AU9" s="43">
        <v>85.897499999999994</v>
      </c>
      <c r="AV9" s="43">
        <v>85.897499999999994</v>
      </c>
      <c r="AW9" s="43">
        <v>85.897499999999994</v>
      </c>
      <c r="AX9" s="43">
        <v>87.3125</v>
      </c>
      <c r="AY9" s="43">
        <v>87.3125</v>
      </c>
      <c r="AZ9" s="43">
        <v>87.3125</v>
      </c>
      <c r="BA9" s="43">
        <v>87.3125</v>
      </c>
      <c r="BB9" s="43">
        <v>89.555000000000007</v>
      </c>
      <c r="BC9" s="43">
        <v>89.555000000000007</v>
      </c>
      <c r="BD9" s="43">
        <v>89.555000000000007</v>
      </c>
      <c r="BE9" s="43">
        <v>89.555000000000007</v>
      </c>
      <c r="BF9" s="43">
        <v>89.657499999999999</v>
      </c>
      <c r="BG9" s="43">
        <v>89.657499999999999</v>
      </c>
      <c r="BH9" s="43">
        <v>89.657499999999999</v>
      </c>
      <c r="BI9" s="43">
        <v>89.657499999999999</v>
      </c>
      <c r="BJ9" s="43">
        <v>92.957499999999996</v>
      </c>
      <c r="BK9" s="43">
        <v>92.957499999999996</v>
      </c>
      <c r="BL9" s="43">
        <v>92.957499999999996</v>
      </c>
      <c r="BM9" s="43">
        <v>92.957499999999996</v>
      </c>
      <c r="BN9" s="43">
        <v>141.6925</v>
      </c>
      <c r="BO9" s="43">
        <v>141.6925</v>
      </c>
      <c r="BP9" s="43">
        <v>141.6925</v>
      </c>
      <c r="BQ9" s="43">
        <v>141.6925</v>
      </c>
      <c r="BR9" s="43">
        <v>162.15</v>
      </c>
      <c r="BS9" s="43">
        <v>162.15</v>
      </c>
      <c r="BT9" s="43">
        <v>162.15</v>
      </c>
      <c r="BU9" s="43">
        <v>162.15</v>
      </c>
      <c r="BV9" s="43">
        <v>191.67250000000001</v>
      </c>
      <c r="BW9" s="43">
        <v>191.67250000000001</v>
      </c>
      <c r="BX9" s="43">
        <v>191.67250000000001</v>
      </c>
      <c r="BY9" s="43">
        <v>191.67250000000001</v>
      </c>
      <c r="BZ9" s="43">
        <v>201.26750000000001</v>
      </c>
      <c r="CA9" s="43">
        <v>201.26750000000001</v>
      </c>
      <c r="CB9" s="43">
        <v>201.26750000000001</v>
      </c>
      <c r="CC9" s="43">
        <v>201.26750000000001</v>
      </c>
      <c r="CD9" s="43">
        <v>147.88249999999999</v>
      </c>
      <c r="CE9" s="43">
        <v>147.88249999999999</v>
      </c>
      <c r="CF9" s="43">
        <v>147.88249999999999</v>
      </c>
      <c r="CG9" s="43">
        <v>147.88249999999999</v>
      </c>
      <c r="CH9" s="43">
        <v>118.125</v>
      </c>
      <c r="CI9" s="43">
        <v>118.125</v>
      </c>
      <c r="CJ9" s="43">
        <v>118.125</v>
      </c>
      <c r="CK9" s="43">
        <v>118.125</v>
      </c>
      <c r="CL9" s="43">
        <v>109.0675</v>
      </c>
      <c r="CM9" s="43">
        <v>109.0675</v>
      </c>
      <c r="CN9" s="43">
        <v>109.0675</v>
      </c>
      <c r="CO9" s="43">
        <v>109.0675</v>
      </c>
      <c r="CP9" s="43">
        <v>96.177499999999995</v>
      </c>
      <c r="CQ9" s="43">
        <v>96.177499999999995</v>
      </c>
      <c r="CR9" s="43">
        <v>96.177499999999995</v>
      </c>
      <c r="CS9" s="43">
        <v>96.177499999999995</v>
      </c>
      <c r="CT9" s="44"/>
      <c r="CU9" s="44"/>
      <c r="CV9" s="44"/>
      <c r="CW9" s="45"/>
      <c r="CX9" s="46">
        <f>IF(SUM(B9:CW9)&lt;&gt;0,AVERAGEIF(B9:CW9,"&lt;&gt;"""),"")</f>
        <v>116.89510416666667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29.114999999999998</v>
      </c>
      <c r="C11" s="53">
        <v>50.494</v>
      </c>
      <c r="D11" s="53">
        <v>34.308999999999997</v>
      </c>
      <c r="E11" s="53">
        <v>17.565999999999999</v>
      </c>
      <c r="F11" s="53">
        <v>79.900000000000006</v>
      </c>
      <c r="G11" s="53">
        <v>61.7</v>
      </c>
      <c r="H11" s="53">
        <v>85.7</v>
      </c>
      <c r="I11" s="53">
        <v>66.2</v>
      </c>
      <c r="J11" s="53">
        <v>27</v>
      </c>
      <c r="K11" s="53">
        <v>14</v>
      </c>
      <c r="L11" s="53">
        <v>28.4</v>
      </c>
      <c r="M11" s="53">
        <v>15.4</v>
      </c>
      <c r="N11" s="53">
        <v>13</v>
      </c>
      <c r="O11" s="53">
        <v>18.600000000000001</v>
      </c>
      <c r="P11" s="53">
        <v>24</v>
      </c>
      <c r="Q11" s="53">
        <v>2.5990000000000002</v>
      </c>
      <c r="R11" s="53">
        <v>24.14</v>
      </c>
      <c r="S11" s="53">
        <v>3.7999999999999999E-2</v>
      </c>
      <c r="T11" s="53">
        <v>47</v>
      </c>
      <c r="U11" s="53">
        <v>56.7</v>
      </c>
      <c r="V11" s="53">
        <v>49.8</v>
      </c>
      <c r="W11" s="53">
        <v>61.6</v>
      </c>
      <c r="X11" s="53"/>
      <c r="Y11" s="53">
        <v>4.3999999999999997E-2</v>
      </c>
      <c r="Z11" s="53">
        <v>8.6999999999999994E-2</v>
      </c>
      <c r="AA11" s="53">
        <v>0.05</v>
      </c>
      <c r="AB11" s="53"/>
      <c r="AC11" s="53">
        <v>38.1</v>
      </c>
      <c r="AD11" s="53"/>
      <c r="AE11" s="53"/>
      <c r="AF11" s="53"/>
      <c r="AG11" s="53"/>
      <c r="AH11" s="53"/>
      <c r="AI11" s="53"/>
      <c r="AJ11" s="53"/>
      <c r="AK11" s="53"/>
      <c r="AL11" s="53">
        <v>39.396999999999998</v>
      </c>
      <c r="AM11" s="53">
        <v>1.0740000000000001</v>
      </c>
      <c r="AN11" s="53"/>
      <c r="AO11" s="53"/>
      <c r="AP11" s="53">
        <v>46.686999999999998</v>
      </c>
      <c r="AQ11" s="53">
        <v>51.262999999999998</v>
      </c>
      <c r="AR11" s="53">
        <v>40.152000000000001</v>
      </c>
      <c r="AS11" s="53">
        <v>37.087000000000003</v>
      </c>
      <c r="AT11" s="53">
        <v>26.882999999999999</v>
      </c>
      <c r="AU11" s="53">
        <v>23.952999999999999</v>
      </c>
      <c r="AV11" s="53">
        <v>23.603000000000002</v>
      </c>
      <c r="AW11" s="53">
        <v>24.15</v>
      </c>
      <c r="AX11" s="53">
        <v>33.704000000000001</v>
      </c>
      <c r="AY11" s="53">
        <v>41.465000000000003</v>
      </c>
      <c r="AZ11" s="53">
        <v>45.6</v>
      </c>
      <c r="BA11" s="53">
        <v>38.86</v>
      </c>
      <c r="BB11" s="53">
        <v>43.262</v>
      </c>
      <c r="BC11" s="53">
        <v>36.130000000000003</v>
      </c>
      <c r="BD11" s="53">
        <v>51.643999999999998</v>
      </c>
      <c r="BE11" s="53">
        <v>49.417000000000002</v>
      </c>
      <c r="BF11" s="53">
        <v>96.1</v>
      </c>
      <c r="BG11" s="53">
        <v>33.298000000000002</v>
      </c>
      <c r="BH11" s="53">
        <v>44.764000000000003</v>
      </c>
      <c r="BI11" s="53">
        <v>44.741</v>
      </c>
      <c r="BJ11" s="53">
        <v>103</v>
      </c>
      <c r="BK11" s="53">
        <v>103</v>
      </c>
      <c r="BL11" s="53"/>
      <c r="BM11" s="53"/>
      <c r="BN11" s="53">
        <v>84.468000000000004</v>
      </c>
      <c r="BO11" s="53"/>
      <c r="BP11" s="53"/>
      <c r="BQ11" s="53"/>
      <c r="BR11" s="53">
        <v>37.600999999999999</v>
      </c>
      <c r="BS11" s="53"/>
      <c r="BT11" s="53">
        <v>8.0000000000000002E-3</v>
      </c>
      <c r="BU11" s="53"/>
      <c r="BV11" s="53">
        <v>71.427000000000007</v>
      </c>
      <c r="BW11" s="53">
        <v>100.1</v>
      </c>
      <c r="BX11" s="53">
        <v>4.3999999999999997E-2</v>
      </c>
      <c r="BY11" s="53">
        <v>6.4000000000000001E-2</v>
      </c>
      <c r="BZ11" s="53"/>
      <c r="CA11" s="53">
        <v>25.693000000000001</v>
      </c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561.0452499999999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>
        <v>10</v>
      </c>
      <c r="AO13" s="65">
        <v>8</v>
      </c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7</v>
      </c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>
        <v>15</v>
      </c>
      <c r="CA13" s="65"/>
      <c r="CB13" s="65"/>
      <c r="CC13" s="65"/>
      <c r="CD13" s="65"/>
      <c r="CE13" s="65"/>
      <c r="CF13" s="65"/>
      <c r="CG13" s="65">
        <v>12</v>
      </c>
      <c r="CH13" s="65"/>
      <c r="CI13" s="65">
        <v>30</v>
      </c>
      <c r="CJ13" s="65">
        <v>30</v>
      </c>
      <c r="CK13" s="65">
        <v>30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35.5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7.78</v>
      </c>
      <c r="C15" s="71"/>
      <c r="D15" s="71"/>
      <c r="E15" s="71">
        <v>6.3650000000000002</v>
      </c>
      <c r="F15" s="71"/>
      <c r="G15" s="71"/>
      <c r="H15" s="71"/>
      <c r="I15" s="71">
        <v>0.1</v>
      </c>
      <c r="J15" s="71">
        <v>3.45</v>
      </c>
      <c r="K15" s="71">
        <v>1.97</v>
      </c>
      <c r="L15" s="71">
        <v>2.7090000000000001</v>
      </c>
      <c r="M15" s="71">
        <v>3.7090000000000001</v>
      </c>
      <c r="N15" s="71">
        <v>3.7890000000000001</v>
      </c>
      <c r="O15" s="71">
        <v>4.16</v>
      </c>
      <c r="P15" s="71">
        <v>4.4210000000000003</v>
      </c>
      <c r="Q15" s="71">
        <v>4.83</v>
      </c>
      <c r="R15" s="71">
        <v>4.2690000000000001</v>
      </c>
      <c r="S15" s="71">
        <v>4.7009999999999996</v>
      </c>
      <c r="T15" s="71">
        <v>4.6390000000000002</v>
      </c>
      <c r="U15" s="71">
        <v>11.32</v>
      </c>
      <c r="V15" s="71">
        <v>10.651999999999999</v>
      </c>
      <c r="W15" s="71">
        <v>10.932</v>
      </c>
      <c r="X15" s="71">
        <v>4.6210000000000004</v>
      </c>
      <c r="Y15" s="71">
        <v>24.367000000000001</v>
      </c>
      <c r="Z15" s="71">
        <v>17.898</v>
      </c>
      <c r="AA15" s="71">
        <v>9.798</v>
      </c>
      <c r="AB15" s="71">
        <v>6.81</v>
      </c>
      <c r="AC15" s="71">
        <v>11.406000000000001</v>
      </c>
      <c r="AD15" s="71">
        <v>4.4000000000000004</v>
      </c>
      <c r="AE15" s="71">
        <v>40.93</v>
      </c>
      <c r="AF15" s="71">
        <v>18.510999999999999</v>
      </c>
      <c r="AG15" s="71">
        <v>22.669</v>
      </c>
      <c r="AH15" s="71">
        <v>16.332000000000001</v>
      </c>
      <c r="AI15" s="71">
        <v>8.5640000000000001</v>
      </c>
      <c r="AJ15" s="71">
        <v>2.3460000000000001</v>
      </c>
      <c r="AK15" s="71">
        <v>2.4489999999999998</v>
      </c>
      <c r="AL15" s="71">
        <v>9.9870000000000001</v>
      </c>
      <c r="AM15" s="71">
        <v>11.701000000000001</v>
      </c>
      <c r="AN15" s="71">
        <v>32.354999999999997</v>
      </c>
      <c r="AO15" s="71">
        <v>16.234999999999999</v>
      </c>
      <c r="AP15" s="71">
        <v>0.5</v>
      </c>
      <c r="AQ15" s="71"/>
      <c r="AR15" s="71"/>
      <c r="AS15" s="71">
        <v>1.218</v>
      </c>
      <c r="AT15" s="71">
        <v>1.571</v>
      </c>
      <c r="AU15" s="71">
        <v>2.0939999999999999</v>
      </c>
      <c r="AV15" s="71">
        <v>2.2570000000000001</v>
      </c>
      <c r="AW15" s="71">
        <v>2.1520000000000001</v>
      </c>
      <c r="AX15" s="71">
        <v>1.9179999999999999</v>
      </c>
      <c r="AY15" s="71">
        <v>1.4570000000000001</v>
      </c>
      <c r="AZ15" s="71">
        <v>0.24399999999999999</v>
      </c>
      <c r="BA15" s="71"/>
      <c r="BB15" s="71"/>
      <c r="BC15" s="71"/>
      <c r="BD15" s="71"/>
      <c r="BE15" s="71"/>
      <c r="BF15" s="71">
        <v>4.8</v>
      </c>
      <c r="BG15" s="71">
        <v>2.2000000000000002</v>
      </c>
      <c r="BH15" s="71">
        <v>0.3</v>
      </c>
      <c r="BI15" s="71"/>
      <c r="BJ15" s="71">
        <v>0.56000000000000005</v>
      </c>
      <c r="BK15" s="71">
        <v>4.3090000000000002</v>
      </c>
      <c r="BL15" s="71">
        <v>5.1360000000000001</v>
      </c>
      <c r="BM15" s="71">
        <v>0.54</v>
      </c>
      <c r="BN15" s="71">
        <v>4.0999999999999996</v>
      </c>
      <c r="BO15" s="71">
        <v>5.7</v>
      </c>
      <c r="BP15" s="71">
        <v>5.8</v>
      </c>
      <c r="BQ15" s="71">
        <v>5.3490000000000002</v>
      </c>
      <c r="BR15" s="71">
        <v>5.024</v>
      </c>
      <c r="BS15" s="71"/>
      <c r="BT15" s="71">
        <v>17.952000000000002</v>
      </c>
      <c r="BU15" s="71">
        <v>7.6230000000000002</v>
      </c>
      <c r="BV15" s="71">
        <v>0.19500000000000001</v>
      </c>
      <c r="BW15" s="71">
        <v>20.803000000000001</v>
      </c>
      <c r="BX15" s="71">
        <v>29.184999999999999</v>
      </c>
      <c r="BY15" s="71">
        <v>20.736000000000001</v>
      </c>
      <c r="BZ15" s="71">
        <v>33.177</v>
      </c>
      <c r="CA15" s="71">
        <v>6.4610000000000003</v>
      </c>
      <c r="CB15" s="71">
        <v>3.9279999999999999</v>
      </c>
      <c r="CC15" s="71">
        <v>0.50700000000000001</v>
      </c>
      <c r="CD15" s="71">
        <v>6.3460000000000001</v>
      </c>
      <c r="CE15" s="71">
        <v>12.166</v>
      </c>
      <c r="CF15" s="71">
        <v>27.716999999999999</v>
      </c>
      <c r="CG15" s="71">
        <v>31.364000000000001</v>
      </c>
      <c r="CH15" s="71">
        <v>19.751000000000001</v>
      </c>
      <c r="CI15" s="71">
        <v>29.007999999999999</v>
      </c>
      <c r="CJ15" s="71">
        <v>28.39</v>
      </c>
      <c r="CK15" s="71">
        <v>27.068000000000001</v>
      </c>
      <c r="CL15" s="71">
        <v>28.283999999999999</v>
      </c>
      <c r="CM15" s="71">
        <v>33.835999999999999</v>
      </c>
      <c r="CN15" s="71">
        <v>31.128</v>
      </c>
      <c r="CO15" s="71">
        <v>33.941000000000003</v>
      </c>
      <c r="CP15" s="71">
        <v>35.893999999999998</v>
      </c>
      <c r="CQ15" s="71">
        <v>34.429000000000002</v>
      </c>
      <c r="CR15" s="71">
        <v>35.194000000000003</v>
      </c>
      <c r="CS15" s="71">
        <v>37.359000000000002</v>
      </c>
      <c r="CT15" s="72"/>
      <c r="CU15" s="72"/>
      <c r="CV15" s="72"/>
      <c r="CW15" s="73"/>
      <c r="CX15" s="74">
        <f t="array" ref="CX15">SUMPRODUCT(B15:CW15*0.25)</f>
        <v>250.21150000000009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36.894999999999996</v>
      </c>
      <c r="C17" s="77">
        <f t="shared" ref="C17:BN17" si="0">SUM(C11:C16)</f>
        <v>50.494</v>
      </c>
      <c r="D17" s="77">
        <f t="shared" si="0"/>
        <v>34.308999999999997</v>
      </c>
      <c r="E17" s="77">
        <f t="shared" si="0"/>
        <v>23.930999999999997</v>
      </c>
      <c r="F17" s="77">
        <f t="shared" si="0"/>
        <v>79.900000000000006</v>
      </c>
      <c r="G17" s="77">
        <f t="shared" si="0"/>
        <v>61.7</v>
      </c>
      <c r="H17" s="77">
        <f t="shared" si="0"/>
        <v>85.7</v>
      </c>
      <c r="I17" s="77">
        <f t="shared" si="0"/>
        <v>66.3</v>
      </c>
      <c r="J17" s="77">
        <f t="shared" si="0"/>
        <v>30.45</v>
      </c>
      <c r="K17" s="77">
        <f t="shared" si="0"/>
        <v>15.97</v>
      </c>
      <c r="L17" s="77">
        <f t="shared" si="0"/>
        <v>31.108999999999998</v>
      </c>
      <c r="M17" s="77">
        <f t="shared" si="0"/>
        <v>19.109000000000002</v>
      </c>
      <c r="N17" s="77">
        <f t="shared" si="0"/>
        <v>16.789000000000001</v>
      </c>
      <c r="O17" s="77">
        <f t="shared" si="0"/>
        <v>22.76</v>
      </c>
      <c r="P17" s="77">
        <f t="shared" si="0"/>
        <v>28.420999999999999</v>
      </c>
      <c r="Q17" s="77">
        <f t="shared" si="0"/>
        <v>7.4290000000000003</v>
      </c>
      <c r="R17" s="77">
        <f t="shared" si="0"/>
        <v>28.408999999999999</v>
      </c>
      <c r="S17" s="77">
        <f t="shared" si="0"/>
        <v>4.7389999999999999</v>
      </c>
      <c r="T17" s="77">
        <f t="shared" si="0"/>
        <v>51.639000000000003</v>
      </c>
      <c r="U17" s="77">
        <f t="shared" si="0"/>
        <v>68.02000000000001</v>
      </c>
      <c r="V17" s="77">
        <f t="shared" si="0"/>
        <v>60.451999999999998</v>
      </c>
      <c r="W17" s="77">
        <f t="shared" si="0"/>
        <v>72.531999999999996</v>
      </c>
      <c r="X17" s="77">
        <f t="shared" si="0"/>
        <v>4.6210000000000004</v>
      </c>
      <c r="Y17" s="77">
        <f t="shared" si="0"/>
        <v>24.411000000000001</v>
      </c>
      <c r="Z17" s="77">
        <f t="shared" si="0"/>
        <v>17.984999999999999</v>
      </c>
      <c r="AA17" s="77">
        <f t="shared" si="0"/>
        <v>9.8480000000000008</v>
      </c>
      <c r="AB17" s="77">
        <f t="shared" si="0"/>
        <v>6.81</v>
      </c>
      <c r="AC17" s="77">
        <f t="shared" si="0"/>
        <v>49.506</v>
      </c>
      <c r="AD17" s="77">
        <f t="shared" si="0"/>
        <v>4.4000000000000004</v>
      </c>
      <c r="AE17" s="77">
        <f t="shared" si="0"/>
        <v>40.93</v>
      </c>
      <c r="AF17" s="77">
        <f t="shared" si="0"/>
        <v>18.510999999999999</v>
      </c>
      <c r="AG17" s="77">
        <f t="shared" si="0"/>
        <v>22.669</v>
      </c>
      <c r="AH17" s="77">
        <f t="shared" si="0"/>
        <v>16.332000000000001</v>
      </c>
      <c r="AI17" s="77">
        <f t="shared" si="0"/>
        <v>8.5640000000000001</v>
      </c>
      <c r="AJ17" s="77">
        <f t="shared" si="0"/>
        <v>2.3460000000000001</v>
      </c>
      <c r="AK17" s="77">
        <f t="shared" si="0"/>
        <v>2.4489999999999998</v>
      </c>
      <c r="AL17" s="77">
        <f t="shared" si="0"/>
        <v>49.384</v>
      </c>
      <c r="AM17" s="77">
        <f t="shared" si="0"/>
        <v>12.775</v>
      </c>
      <c r="AN17" s="77">
        <f t="shared" si="0"/>
        <v>42.354999999999997</v>
      </c>
      <c r="AO17" s="77">
        <f t="shared" si="0"/>
        <v>24.234999999999999</v>
      </c>
      <c r="AP17" s="77">
        <f t="shared" si="0"/>
        <v>47.186999999999998</v>
      </c>
      <c r="AQ17" s="77">
        <f t="shared" si="0"/>
        <v>51.262999999999998</v>
      </c>
      <c r="AR17" s="77">
        <f t="shared" si="0"/>
        <v>40.152000000000001</v>
      </c>
      <c r="AS17" s="77">
        <f t="shared" si="0"/>
        <v>38.305000000000007</v>
      </c>
      <c r="AT17" s="77">
        <f t="shared" si="0"/>
        <v>28.454000000000001</v>
      </c>
      <c r="AU17" s="77">
        <f t="shared" si="0"/>
        <v>26.047000000000001</v>
      </c>
      <c r="AV17" s="77">
        <f t="shared" si="0"/>
        <v>25.860000000000003</v>
      </c>
      <c r="AW17" s="77">
        <f t="shared" si="0"/>
        <v>26.302</v>
      </c>
      <c r="AX17" s="77">
        <f t="shared" si="0"/>
        <v>35.622</v>
      </c>
      <c r="AY17" s="77">
        <f t="shared" si="0"/>
        <v>42.922000000000004</v>
      </c>
      <c r="AZ17" s="77">
        <f t="shared" si="0"/>
        <v>45.844000000000001</v>
      </c>
      <c r="BA17" s="77">
        <f t="shared" si="0"/>
        <v>38.86</v>
      </c>
      <c r="BB17" s="77">
        <f t="shared" si="0"/>
        <v>43.262</v>
      </c>
      <c r="BC17" s="77">
        <f t="shared" si="0"/>
        <v>36.130000000000003</v>
      </c>
      <c r="BD17" s="77">
        <f t="shared" si="0"/>
        <v>51.643999999999998</v>
      </c>
      <c r="BE17" s="77">
        <f t="shared" si="0"/>
        <v>49.417000000000002</v>
      </c>
      <c r="BF17" s="77">
        <f t="shared" si="0"/>
        <v>100.89999999999999</v>
      </c>
      <c r="BG17" s="77">
        <f t="shared" si="0"/>
        <v>35.498000000000005</v>
      </c>
      <c r="BH17" s="77">
        <f t="shared" si="0"/>
        <v>45.064</v>
      </c>
      <c r="BI17" s="77">
        <f t="shared" si="0"/>
        <v>44.741</v>
      </c>
      <c r="BJ17" s="77">
        <f t="shared" si="0"/>
        <v>103.56</v>
      </c>
      <c r="BK17" s="77">
        <f t="shared" si="0"/>
        <v>107.309</v>
      </c>
      <c r="BL17" s="77">
        <f t="shared" si="0"/>
        <v>12.135999999999999</v>
      </c>
      <c r="BM17" s="77">
        <f t="shared" si="0"/>
        <v>0.54</v>
      </c>
      <c r="BN17" s="77">
        <f t="shared" si="0"/>
        <v>88.567999999999998</v>
      </c>
      <c r="BO17" s="77">
        <f t="shared" ref="BO17:CW17" si="1">SUM(BO11:BO16)</f>
        <v>5.7</v>
      </c>
      <c r="BP17" s="77">
        <f t="shared" si="1"/>
        <v>5.8</v>
      </c>
      <c r="BQ17" s="77">
        <f t="shared" si="1"/>
        <v>5.3490000000000002</v>
      </c>
      <c r="BR17" s="77">
        <f t="shared" si="1"/>
        <v>42.625</v>
      </c>
      <c r="BS17" s="77">
        <f t="shared" si="1"/>
        <v>0</v>
      </c>
      <c r="BT17" s="77">
        <f t="shared" si="1"/>
        <v>17.96</v>
      </c>
      <c r="BU17" s="77">
        <f t="shared" si="1"/>
        <v>7.6230000000000002</v>
      </c>
      <c r="BV17" s="77">
        <f t="shared" si="1"/>
        <v>71.622</v>
      </c>
      <c r="BW17" s="77">
        <f t="shared" si="1"/>
        <v>120.90299999999999</v>
      </c>
      <c r="BX17" s="77">
        <f t="shared" si="1"/>
        <v>29.228999999999999</v>
      </c>
      <c r="BY17" s="77">
        <f t="shared" si="1"/>
        <v>20.8</v>
      </c>
      <c r="BZ17" s="77">
        <f t="shared" si="1"/>
        <v>48.177</v>
      </c>
      <c r="CA17" s="77">
        <f t="shared" si="1"/>
        <v>32.154000000000003</v>
      </c>
      <c r="CB17" s="77">
        <f t="shared" si="1"/>
        <v>3.9279999999999999</v>
      </c>
      <c r="CC17" s="77">
        <f t="shared" si="1"/>
        <v>0.50700000000000001</v>
      </c>
      <c r="CD17" s="77">
        <f t="shared" si="1"/>
        <v>6.3460000000000001</v>
      </c>
      <c r="CE17" s="77">
        <f t="shared" si="1"/>
        <v>12.166</v>
      </c>
      <c r="CF17" s="77">
        <f t="shared" si="1"/>
        <v>27.716999999999999</v>
      </c>
      <c r="CG17" s="77">
        <f t="shared" si="1"/>
        <v>43.364000000000004</v>
      </c>
      <c r="CH17" s="77">
        <f t="shared" si="1"/>
        <v>19.751000000000001</v>
      </c>
      <c r="CI17" s="77">
        <f t="shared" si="1"/>
        <v>59.007999999999996</v>
      </c>
      <c r="CJ17" s="77">
        <f t="shared" si="1"/>
        <v>58.39</v>
      </c>
      <c r="CK17" s="77">
        <f t="shared" si="1"/>
        <v>57.067999999999998</v>
      </c>
      <c r="CL17" s="77">
        <f t="shared" si="1"/>
        <v>28.283999999999999</v>
      </c>
      <c r="CM17" s="77">
        <f t="shared" si="1"/>
        <v>33.835999999999999</v>
      </c>
      <c r="CN17" s="77">
        <f t="shared" si="1"/>
        <v>31.128</v>
      </c>
      <c r="CO17" s="77">
        <f t="shared" si="1"/>
        <v>33.941000000000003</v>
      </c>
      <c r="CP17" s="77">
        <f t="shared" si="1"/>
        <v>35.893999999999998</v>
      </c>
      <c r="CQ17" s="77">
        <f t="shared" si="1"/>
        <v>34.429000000000002</v>
      </c>
      <c r="CR17" s="77">
        <f t="shared" si="1"/>
        <v>35.194000000000003</v>
      </c>
      <c r="CS17" s="77">
        <f t="shared" si="1"/>
        <v>37.359000000000002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846.75675000000001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>
        <v>1</v>
      </c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0.25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>
        <v>3</v>
      </c>
      <c r="S21" s="94"/>
      <c r="T21" s="94"/>
      <c r="U21" s="94"/>
      <c r="V21" s="94">
        <v>1.3</v>
      </c>
      <c r="W21" s="94"/>
      <c r="X21" s="94"/>
      <c r="Y21" s="94"/>
      <c r="Z21" s="94"/>
      <c r="AA21" s="94"/>
      <c r="AB21" s="94">
        <v>3</v>
      </c>
      <c r="AC21" s="94">
        <v>2</v>
      </c>
      <c r="AD21" s="94"/>
      <c r="AE21" s="94"/>
      <c r="AF21" s="94"/>
      <c r="AG21" s="94">
        <v>3</v>
      </c>
      <c r="AH21" s="94">
        <v>3</v>
      </c>
      <c r="AI21" s="94">
        <v>2.2970000000000002</v>
      </c>
      <c r="AJ21" s="94"/>
      <c r="AK21" s="94"/>
      <c r="AL21" s="94">
        <v>1</v>
      </c>
      <c r="AM21" s="94">
        <v>11</v>
      </c>
      <c r="AN21" s="94">
        <v>11</v>
      </c>
      <c r="AO21" s="94">
        <v>8.9</v>
      </c>
      <c r="AP21" s="94"/>
      <c r="AQ21" s="94"/>
      <c r="AR21" s="94"/>
      <c r="AS21" s="94">
        <v>3</v>
      </c>
      <c r="AT21" s="94"/>
      <c r="AU21" s="94">
        <v>2.2000000000000002</v>
      </c>
      <c r="AV21" s="94"/>
      <c r="AW21" s="94"/>
      <c r="AX21" s="94"/>
      <c r="AY21" s="94">
        <v>3</v>
      </c>
      <c r="AZ21" s="94">
        <v>1.7</v>
      </c>
      <c r="BA21" s="94">
        <v>3</v>
      </c>
      <c r="BB21" s="94">
        <v>0.5</v>
      </c>
      <c r="BC21" s="94">
        <v>3</v>
      </c>
      <c r="BD21" s="94"/>
      <c r="BE21" s="94"/>
      <c r="BF21" s="94">
        <v>1</v>
      </c>
      <c r="BG21" s="94">
        <v>2</v>
      </c>
      <c r="BH21" s="94">
        <v>1.6</v>
      </c>
      <c r="BI21" s="94">
        <v>3</v>
      </c>
      <c r="BJ21" s="94">
        <v>3</v>
      </c>
      <c r="BK21" s="94">
        <v>8.1</v>
      </c>
      <c r="BL21" s="94">
        <v>8</v>
      </c>
      <c r="BM21" s="94"/>
      <c r="BN21" s="94"/>
      <c r="BO21" s="94">
        <v>2</v>
      </c>
      <c r="BP21" s="94"/>
      <c r="BQ21" s="94">
        <v>2</v>
      </c>
      <c r="BR21" s="94">
        <v>2</v>
      </c>
      <c r="BS21" s="94">
        <v>4</v>
      </c>
      <c r="BT21" s="94"/>
      <c r="BU21" s="94"/>
      <c r="BV21" s="94"/>
      <c r="BW21" s="94"/>
      <c r="BX21" s="94"/>
      <c r="BY21" s="94">
        <v>5</v>
      </c>
      <c r="BZ21" s="94">
        <v>5</v>
      </c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>
        <v>3.2</v>
      </c>
      <c r="CM21" s="94">
        <v>3.2</v>
      </c>
      <c r="CN21" s="94"/>
      <c r="CO21" s="94"/>
      <c r="CP21" s="94">
        <v>3.2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30.549250000000001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>
        <v>8.1000000000000003E-2</v>
      </c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>
        <v>10.343</v>
      </c>
      <c r="AI22" s="99">
        <v>11.295999999999999</v>
      </c>
      <c r="AJ22" s="99"/>
      <c r="AK22" s="99"/>
      <c r="AL22" s="99"/>
      <c r="AM22" s="99">
        <v>8</v>
      </c>
      <c r="AN22" s="99">
        <v>8</v>
      </c>
      <c r="AO22" s="99">
        <v>8</v>
      </c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>
        <v>8</v>
      </c>
      <c r="BL22" s="99">
        <v>8</v>
      </c>
      <c r="BM22" s="99"/>
      <c r="BN22" s="99"/>
      <c r="BO22" s="99"/>
      <c r="BP22" s="99"/>
      <c r="BQ22" s="99"/>
      <c r="BR22" s="99">
        <v>1.6</v>
      </c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>
        <v>1.2</v>
      </c>
      <c r="CJ22" s="99"/>
      <c r="CK22" s="99"/>
      <c r="CL22" s="99">
        <v>10</v>
      </c>
      <c r="CM22" s="99">
        <v>8</v>
      </c>
      <c r="CN22" s="99"/>
      <c r="CO22" s="99"/>
      <c r="CP22" s="99">
        <v>15.082000000000001</v>
      </c>
      <c r="CQ22" s="99"/>
      <c r="CR22" s="99"/>
      <c r="CS22" s="99">
        <v>1.2</v>
      </c>
      <c r="CT22" s="100"/>
      <c r="CU22" s="100"/>
      <c r="CV22" s="100"/>
      <c r="CW22" s="96"/>
      <c r="CX22" s="97">
        <f t="array" ref="CX22">SUMPRODUCT(B22:CW22*0.25)</f>
        <v>24.700500000000002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>
        <v>74.819999999999993</v>
      </c>
      <c r="AR23" s="99">
        <v>110</v>
      </c>
      <c r="AS23" s="99">
        <v>110</v>
      </c>
      <c r="AT23" s="99">
        <v>110</v>
      </c>
      <c r="AU23" s="99">
        <v>110</v>
      </c>
      <c r="AV23" s="99">
        <v>110</v>
      </c>
      <c r="AW23" s="99">
        <v>110</v>
      </c>
      <c r="AX23" s="99">
        <v>110</v>
      </c>
      <c r="AY23" s="99">
        <v>110</v>
      </c>
      <c r="AZ23" s="99">
        <v>110</v>
      </c>
      <c r="BA23" s="99">
        <v>110</v>
      </c>
      <c r="BB23" s="99">
        <v>110</v>
      </c>
      <c r="BC23" s="99">
        <v>110</v>
      </c>
      <c r="BD23" s="99">
        <v>110</v>
      </c>
      <c r="BE23" s="99">
        <v>110</v>
      </c>
      <c r="BF23" s="99">
        <v>110</v>
      </c>
      <c r="BG23" s="99">
        <v>110</v>
      </c>
      <c r="BH23" s="99">
        <v>110</v>
      </c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486.20499999999998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3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1.3</v>
      </c>
      <c r="W27" s="107">
        <f t="shared" si="2"/>
        <v>8.1000000000000003E-2</v>
      </c>
      <c r="X27" s="107">
        <f t="shared" si="2"/>
        <v>0</v>
      </c>
      <c r="Y27" s="107">
        <f t="shared" si="2"/>
        <v>1</v>
      </c>
      <c r="Z27" s="107">
        <f t="shared" si="2"/>
        <v>0</v>
      </c>
      <c r="AA27" s="107">
        <f t="shared" si="2"/>
        <v>0</v>
      </c>
      <c r="AB27" s="107">
        <f t="shared" si="2"/>
        <v>3</v>
      </c>
      <c r="AC27" s="107">
        <f t="shared" si="2"/>
        <v>2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3</v>
      </c>
      <c r="AH27" s="107">
        <f t="shared" si="2"/>
        <v>13.343</v>
      </c>
      <c r="AI27" s="107">
        <f t="shared" si="2"/>
        <v>13.593</v>
      </c>
      <c r="AJ27" s="107">
        <f t="shared" si="2"/>
        <v>0</v>
      </c>
      <c r="AK27" s="107">
        <f t="shared" si="2"/>
        <v>0</v>
      </c>
      <c r="AL27" s="107">
        <f t="shared" si="2"/>
        <v>1</v>
      </c>
      <c r="AM27" s="107">
        <f t="shared" si="2"/>
        <v>19</v>
      </c>
      <c r="AN27" s="107">
        <f t="shared" si="2"/>
        <v>19</v>
      </c>
      <c r="AO27" s="107">
        <f t="shared" si="2"/>
        <v>16.899999999999999</v>
      </c>
      <c r="AP27" s="107">
        <f t="shared" si="2"/>
        <v>0</v>
      </c>
      <c r="AQ27" s="107">
        <f t="shared" si="2"/>
        <v>74.819999999999993</v>
      </c>
      <c r="AR27" s="107">
        <f t="shared" si="2"/>
        <v>110</v>
      </c>
      <c r="AS27" s="107">
        <f t="shared" si="2"/>
        <v>113</v>
      </c>
      <c r="AT27" s="107">
        <f t="shared" si="2"/>
        <v>110</v>
      </c>
      <c r="AU27" s="107">
        <f t="shared" si="2"/>
        <v>112.2</v>
      </c>
      <c r="AV27" s="107">
        <f t="shared" si="2"/>
        <v>110</v>
      </c>
      <c r="AW27" s="107">
        <f t="shared" si="2"/>
        <v>110</v>
      </c>
      <c r="AX27" s="107">
        <f t="shared" si="2"/>
        <v>110</v>
      </c>
      <c r="AY27" s="107">
        <f t="shared" si="2"/>
        <v>113</v>
      </c>
      <c r="AZ27" s="107">
        <f t="shared" si="2"/>
        <v>111.7</v>
      </c>
      <c r="BA27" s="107">
        <f t="shared" si="2"/>
        <v>113</v>
      </c>
      <c r="BB27" s="107">
        <f t="shared" si="2"/>
        <v>110.5</v>
      </c>
      <c r="BC27" s="107">
        <f t="shared" si="2"/>
        <v>113</v>
      </c>
      <c r="BD27" s="107">
        <f t="shared" si="2"/>
        <v>110</v>
      </c>
      <c r="BE27" s="107">
        <f t="shared" si="2"/>
        <v>110</v>
      </c>
      <c r="BF27" s="107">
        <f t="shared" si="2"/>
        <v>111</v>
      </c>
      <c r="BG27" s="107">
        <f t="shared" si="2"/>
        <v>112</v>
      </c>
      <c r="BH27" s="107">
        <f t="shared" si="2"/>
        <v>111.6</v>
      </c>
      <c r="BI27" s="107">
        <f t="shared" si="2"/>
        <v>3</v>
      </c>
      <c r="BJ27" s="107">
        <f t="shared" si="2"/>
        <v>3</v>
      </c>
      <c r="BK27" s="107">
        <f t="shared" si="2"/>
        <v>16.100000000000001</v>
      </c>
      <c r="BL27" s="107">
        <f t="shared" si="2"/>
        <v>16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2</v>
      </c>
      <c r="BP27" s="107">
        <f t="shared" si="3"/>
        <v>0</v>
      </c>
      <c r="BQ27" s="107">
        <f t="shared" si="3"/>
        <v>2</v>
      </c>
      <c r="BR27" s="107">
        <f t="shared" si="3"/>
        <v>3.6</v>
      </c>
      <c r="BS27" s="107">
        <f t="shared" si="3"/>
        <v>4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5</v>
      </c>
      <c r="BZ27" s="107">
        <f t="shared" si="3"/>
        <v>5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1.2</v>
      </c>
      <c r="CJ27" s="107">
        <f t="shared" si="3"/>
        <v>0</v>
      </c>
      <c r="CK27" s="107">
        <f t="shared" si="3"/>
        <v>0</v>
      </c>
      <c r="CL27" s="107">
        <f t="shared" si="3"/>
        <v>13.2</v>
      </c>
      <c r="CM27" s="107">
        <f t="shared" si="3"/>
        <v>11.2</v>
      </c>
      <c r="CN27" s="107">
        <f t="shared" si="3"/>
        <v>0</v>
      </c>
      <c r="CO27" s="107">
        <f t="shared" si="3"/>
        <v>0</v>
      </c>
      <c r="CP27" s="107">
        <f t="shared" si="3"/>
        <v>18.282</v>
      </c>
      <c r="CQ27" s="107">
        <f t="shared" si="3"/>
        <v>0</v>
      </c>
      <c r="CR27" s="107">
        <f t="shared" si="3"/>
        <v>0</v>
      </c>
      <c r="CS27" s="107">
        <f t="shared" si="3"/>
        <v>1.2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541.70474999999999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36.895000000000003</v>
      </c>
      <c r="C31" s="94">
        <v>50.494</v>
      </c>
      <c r="D31" s="94">
        <v>34.308999999999997</v>
      </c>
      <c r="E31" s="94">
        <v>23.931000000000001</v>
      </c>
      <c r="F31" s="94">
        <v>79.900000000000006</v>
      </c>
      <c r="G31" s="94">
        <v>61.7</v>
      </c>
      <c r="H31" s="94">
        <v>85.7</v>
      </c>
      <c r="I31" s="94">
        <v>66.3</v>
      </c>
      <c r="J31" s="94">
        <v>30.45</v>
      </c>
      <c r="K31" s="94">
        <v>15.97</v>
      </c>
      <c r="L31" s="94">
        <v>31.109000000000002</v>
      </c>
      <c r="M31" s="94">
        <v>19.109000000000002</v>
      </c>
      <c r="N31" s="94">
        <v>16.789000000000001</v>
      </c>
      <c r="O31" s="94">
        <v>22.76</v>
      </c>
      <c r="P31" s="94">
        <v>28.420999999999999</v>
      </c>
      <c r="Q31" s="94">
        <v>7.4290000000000003</v>
      </c>
      <c r="R31" s="94">
        <v>31.408999999999999</v>
      </c>
      <c r="S31" s="94">
        <v>4.7389999999999999</v>
      </c>
      <c r="T31" s="94">
        <v>51.639000000000003</v>
      </c>
      <c r="U31" s="94">
        <v>68.02</v>
      </c>
      <c r="V31" s="94">
        <v>61.752000000000002</v>
      </c>
      <c r="W31" s="94">
        <v>72.613</v>
      </c>
      <c r="X31" s="94">
        <v>4.6210000000000004</v>
      </c>
      <c r="Y31" s="94">
        <v>25.411000000000001</v>
      </c>
      <c r="Z31" s="94">
        <v>17.984999999999999</v>
      </c>
      <c r="AA31" s="94">
        <v>9.8480000000000008</v>
      </c>
      <c r="AB31" s="94">
        <v>9.81</v>
      </c>
      <c r="AC31" s="94">
        <v>51.506</v>
      </c>
      <c r="AD31" s="94">
        <v>4.4000000000000004</v>
      </c>
      <c r="AE31" s="94">
        <v>40.93</v>
      </c>
      <c r="AF31" s="94">
        <v>18.510999999999999</v>
      </c>
      <c r="AG31" s="94">
        <v>25.669</v>
      </c>
      <c r="AH31" s="94">
        <v>29.675000000000001</v>
      </c>
      <c r="AI31" s="94">
        <v>22.157</v>
      </c>
      <c r="AJ31" s="94">
        <v>2.3460000000000001</v>
      </c>
      <c r="AK31" s="94">
        <v>2.4489999999999998</v>
      </c>
      <c r="AL31" s="94">
        <v>50.384</v>
      </c>
      <c r="AM31" s="94">
        <v>31.774999999999999</v>
      </c>
      <c r="AN31" s="94">
        <v>61.354999999999997</v>
      </c>
      <c r="AO31" s="94">
        <v>41.134999999999998</v>
      </c>
      <c r="AP31" s="94">
        <v>47.186999999999998</v>
      </c>
      <c r="AQ31" s="94">
        <v>126.083</v>
      </c>
      <c r="AR31" s="94">
        <v>150.15199999999999</v>
      </c>
      <c r="AS31" s="94">
        <v>151.30500000000001</v>
      </c>
      <c r="AT31" s="94">
        <v>138.45400000000001</v>
      </c>
      <c r="AU31" s="94">
        <v>138.24700000000001</v>
      </c>
      <c r="AV31" s="94">
        <v>135.86000000000001</v>
      </c>
      <c r="AW31" s="94">
        <v>136.30199999999999</v>
      </c>
      <c r="AX31" s="94">
        <v>145.62200000000001</v>
      </c>
      <c r="AY31" s="94">
        <v>155.922</v>
      </c>
      <c r="AZ31" s="94">
        <v>157.54400000000001</v>
      </c>
      <c r="BA31" s="94">
        <v>151.86000000000001</v>
      </c>
      <c r="BB31" s="94">
        <v>153.762</v>
      </c>
      <c r="BC31" s="94">
        <v>149.13</v>
      </c>
      <c r="BD31" s="94">
        <v>161.64400000000001</v>
      </c>
      <c r="BE31" s="94">
        <v>159.417</v>
      </c>
      <c r="BF31" s="94">
        <v>211.9</v>
      </c>
      <c r="BG31" s="94">
        <v>147.49799999999999</v>
      </c>
      <c r="BH31" s="94">
        <v>156.66399999999999</v>
      </c>
      <c r="BI31" s="94">
        <v>47.741</v>
      </c>
      <c r="BJ31" s="94">
        <v>106.56</v>
      </c>
      <c r="BK31" s="94">
        <v>123.40900000000001</v>
      </c>
      <c r="BL31" s="94">
        <v>28.135999999999999</v>
      </c>
      <c r="BM31" s="94">
        <v>0.54</v>
      </c>
      <c r="BN31" s="94">
        <v>88.567999999999998</v>
      </c>
      <c r="BO31" s="94">
        <v>7.7</v>
      </c>
      <c r="BP31" s="94">
        <v>5.8</v>
      </c>
      <c r="BQ31" s="94">
        <v>7.3490000000000002</v>
      </c>
      <c r="BR31" s="94">
        <v>46.225000000000001</v>
      </c>
      <c r="BS31" s="94">
        <v>4</v>
      </c>
      <c r="BT31" s="94">
        <v>17.96</v>
      </c>
      <c r="BU31" s="94">
        <v>7.6230000000000002</v>
      </c>
      <c r="BV31" s="94">
        <v>71.622</v>
      </c>
      <c r="BW31" s="94">
        <v>120.90300000000001</v>
      </c>
      <c r="BX31" s="94">
        <v>29.228999999999999</v>
      </c>
      <c r="BY31" s="94">
        <v>25.8</v>
      </c>
      <c r="BZ31" s="94">
        <v>53.177</v>
      </c>
      <c r="CA31" s="94">
        <v>32.154000000000003</v>
      </c>
      <c r="CB31" s="94">
        <v>3.9279999999999999</v>
      </c>
      <c r="CC31" s="94">
        <v>0.50700000000000001</v>
      </c>
      <c r="CD31" s="94">
        <v>6.3460000000000001</v>
      </c>
      <c r="CE31" s="94">
        <v>12.166</v>
      </c>
      <c r="CF31" s="94">
        <v>27.716999999999999</v>
      </c>
      <c r="CG31" s="94">
        <v>43.363999999999997</v>
      </c>
      <c r="CH31" s="94">
        <v>19.751000000000001</v>
      </c>
      <c r="CI31" s="94">
        <v>60.207999999999998</v>
      </c>
      <c r="CJ31" s="94">
        <v>58.39</v>
      </c>
      <c r="CK31" s="94">
        <v>57.067999999999998</v>
      </c>
      <c r="CL31" s="94">
        <v>41.484000000000002</v>
      </c>
      <c r="CM31" s="94">
        <v>45.036000000000001</v>
      </c>
      <c r="CN31" s="94">
        <v>31.128</v>
      </c>
      <c r="CO31" s="94">
        <v>33.941000000000003</v>
      </c>
      <c r="CP31" s="94">
        <v>54.176000000000002</v>
      </c>
      <c r="CQ31" s="94">
        <v>34.429000000000002</v>
      </c>
      <c r="CR31" s="94">
        <v>35.194000000000003</v>
      </c>
      <c r="CS31" s="94">
        <v>38.558999999999997</v>
      </c>
      <c r="CT31" s="95"/>
      <c r="CU31" s="95"/>
      <c r="CV31" s="95"/>
      <c r="CW31" s="96"/>
      <c r="CX31" s="97">
        <f t="array" ref="CX31">SUMPRODUCT(B31:CW31*0.25)</f>
        <v>1388.4615000000006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36.895000000000003</v>
      </c>
      <c r="C33" s="77">
        <f t="shared" ref="C33:BN33" si="4">SUM(C30:C32)</f>
        <v>50.494</v>
      </c>
      <c r="D33" s="77">
        <f t="shared" si="4"/>
        <v>34.308999999999997</v>
      </c>
      <c r="E33" s="77">
        <f t="shared" si="4"/>
        <v>23.931000000000001</v>
      </c>
      <c r="F33" s="77">
        <f t="shared" si="4"/>
        <v>79.900000000000006</v>
      </c>
      <c r="G33" s="77">
        <f t="shared" si="4"/>
        <v>61.7</v>
      </c>
      <c r="H33" s="77">
        <f t="shared" si="4"/>
        <v>85.7</v>
      </c>
      <c r="I33" s="77">
        <f t="shared" si="4"/>
        <v>66.3</v>
      </c>
      <c r="J33" s="77">
        <f t="shared" si="4"/>
        <v>30.45</v>
      </c>
      <c r="K33" s="77">
        <f t="shared" si="4"/>
        <v>15.97</v>
      </c>
      <c r="L33" s="77">
        <f t="shared" si="4"/>
        <v>31.109000000000002</v>
      </c>
      <c r="M33" s="77">
        <f t="shared" si="4"/>
        <v>19.109000000000002</v>
      </c>
      <c r="N33" s="77">
        <f t="shared" si="4"/>
        <v>16.789000000000001</v>
      </c>
      <c r="O33" s="77">
        <f t="shared" si="4"/>
        <v>22.76</v>
      </c>
      <c r="P33" s="77">
        <f t="shared" si="4"/>
        <v>28.420999999999999</v>
      </c>
      <c r="Q33" s="77">
        <f t="shared" si="4"/>
        <v>7.4290000000000003</v>
      </c>
      <c r="R33" s="77">
        <f t="shared" si="4"/>
        <v>31.408999999999999</v>
      </c>
      <c r="S33" s="77">
        <f t="shared" si="4"/>
        <v>4.7389999999999999</v>
      </c>
      <c r="T33" s="77">
        <f t="shared" si="4"/>
        <v>51.639000000000003</v>
      </c>
      <c r="U33" s="77">
        <f t="shared" si="4"/>
        <v>68.02</v>
      </c>
      <c r="V33" s="77">
        <f t="shared" si="4"/>
        <v>61.752000000000002</v>
      </c>
      <c r="W33" s="77">
        <f t="shared" si="4"/>
        <v>72.613</v>
      </c>
      <c r="X33" s="77">
        <f t="shared" si="4"/>
        <v>4.6210000000000004</v>
      </c>
      <c r="Y33" s="77">
        <f t="shared" si="4"/>
        <v>25.411000000000001</v>
      </c>
      <c r="Z33" s="77">
        <f t="shared" si="4"/>
        <v>17.984999999999999</v>
      </c>
      <c r="AA33" s="77">
        <f t="shared" si="4"/>
        <v>9.8480000000000008</v>
      </c>
      <c r="AB33" s="77">
        <f t="shared" si="4"/>
        <v>9.81</v>
      </c>
      <c r="AC33" s="77">
        <f t="shared" si="4"/>
        <v>51.506</v>
      </c>
      <c r="AD33" s="77">
        <f t="shared" si="4"/>
        <v>4.4000000000000004</v>
      </c>
      <c r="AE33" s="77">
        <f t="shared" si="4"/>
        <v>40.93</v>
      </c>
      <c r="AF33" s="77">
        <f t="shared" si="4"/>
        <v>18.510999999999999</v>
      </c>
      <c r="AG33" s="77">
        <f t="shared" si="4"/>
        <v>25.669</v>
      </c>
      <c r="AH33" s="77">
        <f t="shared" si="4"/>
        <v>29.675000000000001</v>
      </c>
      <c r="AI33" s="77">
        <f t="shared" si="4"/>
        <v>22.157</v>
      </c>
      <c r="AJ33" s="77">
        <f t="shared" si="4"/>
        <v>2.3460000000000001</v>
      </c>
      <c r="AK33" s="77">
        <f t="shared" si="4"/>
        <v>2.4489999999999998</v>
      </c>
      <c r="AL33" s="77">
        <f t="shared" si="4"/>
        <v>50.384</v>
      </c>
      <c r="AM33" s="77">
        <f t="shared" si="4"/>
        <v>31.774999999999999</v>
      </c>
      <c r="AN33" s="77">
        <f t="shared" si="4"/>
        <v>61.354999999999997</v>
      </c>
      <c r="AO33" s="77">
        <f t="shared" si="4"/>
        <v>41.134999999999998</v>
      </c>
      <c r="AP33" s="77">
        <f t="shared" si="4"/>
        <v>47.186999999999998</v>
      </c>
      <c r="AQ33" s="77">
        <f t="shared" si="4"/>
        <v>126.083</v>
      </c>
      <c r="AR33" s="77">
        <f t="shared" si="4"/>
        <v>150.15199999999999</v>
      </c>
      <c r="AS33" s="77">
        <f t="shared" si="4"/>
        <v>151.30500000000001</v>
      </c>
      <c r="AT33" s="77">
        <f t="shared" si="4"/>
        <v>138.45400000000001</v>
      </c>
      <c r="AU33" s="77">
        <f t="shared" si="4"/>
        <v>138.24700000000001</v>
      </c>
      <c r="AV33" s="77">
        <f t="shared" si="4"/>
        <v>135.86000000000001</v>
      </c>
      <c r="AW33" s="77">
        <f t="shared" si="4"/>
        <v>136.30199999999999</v>
      </c>
      <c r="AX33" s="77">
        <f t="shared" si="4"/>
        <v>145.62200000000001</v>
      </c>
      <c r="AY33" s="77">
        <f t="shared" si="4"/>
        <v>155.922</v>
      </c>
      <c r="AZ33" s="77">
        <f t="shared" si="4"/>
        <v>157.54400000000001</v>
      </c>
      <c r="BA33" s="77">
        <f t="shared" si="4"/>
        <v>151.86000000000001</v>
      </c>
      <c r="BB33" s="77">
        <f t="shared" si="4"/>
        <v>153.762</v>
      </c>
      <c r="BC33" s="77">
        <f t="shared" si="4"/>
        <v>149.13</v>
      </c>
      <c r="BD33" s="77">
        <f t="shared" si="4"/>
        <v>161.64400000000001</v>
      </c>
      <c r="BE33" s="77">
        <f t="shared" si="4"/>
        <v>159.417</v>
      </c>
      <c r="BF33" s="77">
        <f t="shared" si="4"/>
        <v>211.9</v>
      </c>
      <c r="BG33" s="77">
        <f t="shared" si="4"/>
        <v>147.49799999999999</v>
      </c>
      <c r="BH33" s="77">
        <f t="shared" si="4"/>
        <v>156.66399999999999</v>
      </c>
      <c r="BI33" s="77">
        <f t="shared" si="4"/>
        <v>47.741</v>
      </c>
      <c r="BJ33" s="77">
        <f t="shared" si="4"/>
        <v>106.56</v>
      </c>
      <c r="BK33" s="77">
        <f t="shared" si="4"/>
        <v>123.40900000000001</v>
      </c>
      <c r="BL33" s="77">
        <f t="shared" si="4"/>
        <v>28.135999999999999</v>
      </c>
      <c r="BM33" s="77">
        <f t="shared" si="4"/>
        <v>0.54</v>
      </c>
      <c r="BN33" s="77">
        <f t="shared" si="4"/>
        <v>88.567999999999998</v>
      </c>
      <c r="BO33" s="77">
        <f t="shared" ref="BO33:CW33" si="5">SUM(BO30:BO32)</f>
        <v>7.7</v>
      </c>
      <c r="BP33" s="77">
        <f t="shared" si="5"/>
        <v>5.8</v>
      </c>
      <c r="BQ33" s="77">
        <f t="shared" si="5"/>
        <v>7.3490000000000002</v>
      </c>
      <c r="BR33" s="77">
        <f t="shared" si="5"/>
        <v>46.225000000000001</v>
      </c>
      <c r="BS33" s="77">
        <f t="shared" si="5"/>
        <v>4</v>
      </c>
      <c r="BT33" s="77">
        <f t="shared" si="5"/>
        <v>17.96</v>
      </c>
      <c r="BU33" s="77">
        <f t="shared" si="5"/>
        <v>7.6230000000000002</v>
      </c>
      <c r="BV33" s="77">
        <f t="shared" si="5"/>
        <v>71.622</v>
      </c>
      <c r="BW33" s="77">
        <f t="shared" si="5"/>
        <v>120.90300000000001</v>
      </c>
      <c r="BX33" s="77">
        <f t="shared" si="5"/>
        <v>29.228999999999999</v>
      </c>
      <c r="BY33" s="77">
        <f t="shared" si="5"/>
        <v>25.8</v>
      </c>
      <c r="BZ33" s="77">
        <f t="shared" si="5"/>
        <v>53.177</v>
      </c>
      <c r="CA33" s="77">
        <f t="shared" si="5"/>
        <v>32.154000000000003</v>
      </c>
      <c r="CB33" s="77">
        <f t="shared" si="5"/>
        <v>3.9279999999999999</v>
      </c>
      <c r="CC33" s="77">
        <f t="shared" si="5"/>
        <v>0.50700000000000001</v>
      </c>
      <c r="CD33" s="77">
        <f t="shared" si="5"/>
        <v>6.3460000000000001</v>
      </c>
      <c r="CE33" s="77">
        <f t="shared" si="5"/>
        <v>12.166</v>
      </c>
      <c r="CF33" s="77">
        <f t="shared" si="5"/>
        <v>27.716999999999999</v>
      </c>
      <c r="CG33" s="77">
        <f t="shared" si="5"/>
        <v>43.363999999999997</v>
      </c>
      <c r="CH33" s="77">
        <f t="shared" si="5"/>
        <v>19.751000000000001</v>
      </c>
      <c r="CI33" s="77">
        <f t="shared" si="5"/>
        <v>60.207999999999998</v>
      </c>
      <c r="CJ33" s="77">
        <f t="shared" si="5"/>
        <v>58.39</v>
      </c>
      <c r="CK33" s="77">
        <f t="shared" si="5"/>
        <v>57.067999999999998</v>
      </c>
      <c r="CL33" s="77">
        <f t="shared" si="5"/>
        <v>41.484000000000002</v>
      </c>
      <c r="CM33" s="77">
        <f t="shared" si="5"/>
        <v>45.036000000000001</v>
      </c>
      <c r="CN33" s="77">
        <f t="shared" si="5"/>
        <v>31.128</v>
      </c>
      <c r="CO33" s="77">
        <f t="shared" si="5"/>
        <v>33.941000000000003</v>
      </c>
      <c r="CP33" s="77">
        <f t="shared" si="5"/>
        <v>54.176000000000002</v>
      </c>
      <c r="CQ33" s="77">
        <f t="shared" si="5"/>
        <v>34.429000000000002</v>
      </c>
      <c r="CR33" s="77">
        <f t="shared" si="5"/>
        <v>35.194000000000003</v>
      </c>
      <c r="CS33" s="77">
        <f t="shared" si="5"/>
        <v>38.558999999999997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1388.4615000000006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7.4</v>
      </c>
      <c r="C38" s="120">
        <v>145.5</v>
      </c>
      <c r="D38" s="120">
        <v>151.19999999999999</v>
      </c>
      <c r="E38" s="120">
        <v>105.1</v>
      </c>
      <c r="F38" s="120">
        <v>70.8</v>
      </c>
      <c r="G38" s="120">
        <v>102.5</v>
      </c>
      <c r="H38" s="120">
        <v>153.4</v>
      </c>
      <c r="I38" s="120">
        <v>220.3</v>
      </c>
      <c r="J38" s="120">
        <v>93.9</v>
      </c>
      <c r="K38" s="120">
        <v>174</v>
      </c>
      <c r="L38" s="120">
        <v>190.2</v>
      </c>
      <c r="M38" s="120">
        <v>190.7</v>
      </c>
      <c r="N38" s="120">
        <v>208.7</v>
      </c>
      <c r="O38" s="120">
        <v>182.1</v>
      </c>
      <c r="P38" s="120">
        <v>192.4</v>
      </c>
      <c r="Q38" s="120">
        <v>191.7</v>
      </c>
      <c r="R38" s="120">
        <v>321.39999999999998</v>
      </c>
      <c r="S38" s="120">
        <v>223.8</v>
      </c>
      <c r="T38" s="120">
        <v>39.799999999999997</v>
      </c>
      <c r="U38" s="120"/>
      <c r="V38" s="120">
        <v>219.5</v>
      </c>
      <c r="W38" s="120">
        <v>21.6</v>
      </c>
      <c r="X38" s="120">
        <v>85.2</v>
      </c>
      <c r="Y38" s="120"/>
      <c r="Z38" s="120">
        <v>286.8</v>
      </c>
      <c r="AA38" s="120">
        <v>256.89999999999998</v>
      </c>
      <c r="AB38" s="120">
        <v>143.9</v>
      </c>
      <c r="AC38" s="120">
        <v>73.400000000000006</v>
      </c>
      <c r="AD38" s="120">
        <v>58.8</v>
      </c>
      <c r="AE38" s="120"/>
      <c r="AF38" s="120">
        <v>11.9</v>
      </c>
      <c r="AG38" s="120">
        <v>58.7</v>
      </c>
      <c r="AH38" s="120"/>
      <c r="AI38" s="120"/>
      <c r="AJ38" s="120">
        <v>193.6</v>
      </c>
      <c r="AK38" s="120">
        <v>153.6</v>
      </c>
      <c r="AL38" s="120">
        <v>42.5</v>
      </c>
      <c r="AM38" s="120">
        <v>36.6</v>
      </c>
      <c r="AN38" s="120">
        <v>19.600000000000001</v>
      </c>
      <c r="AO38" s="120">
        <v>22.6</v>
      </c>
      <c r="AP38" s="120">
        <v>33.5</v>
      </c>
      <c r="AQ38" s="120">
        <v>49</v>
      </c>
      <c r="AR38" s="120">
        <v>18</v>
      </c>
      <c r="AS38" s="120">
        <v>12.7</v>
      </c>
      <c r="AT38" s="120">
        <v>52.6</v>
      </c>
      <c r="AU38" s="120">
        <v>48.5</v>
      </c>
      <c r="AV38" s="120">
        <v>61.2</v>
      </c>
      <c r="AW38" s="120">
        <v>56.8</v>
      </c>
      <c r="AX38" s="120">
        <v>66.599999999999994</v>
      </c>
      <c r="AY38" s="120">
        <v>53.3</v>
      </c>
      <c r="AZ38" s="120">
        <v>55.5</v>
      </c>
      <c r="BA38" s="120">
        <v>58.7</v>
      </c>
      <c r="BB38" s="120">
        <v>31.7</v>
      </c>
      <c r="BC38" s="120">
        <v>37.700000000000003</v>
      </c>
      <c r="BD38" s="120">
        <v>33.200000000000003</v>
      </c>
      <c r="BE38" s="120">
        <v>32.5</v>
      </c>
      <c r="BF38" s="120">
        <v>56.7</v>
      </c>
      <c r="BG38" s="120">
        <v>58.1</v>
      </c>
      <c r="BH38" s="120">
        <v>64.7</v>
      </c>
      <c r="BI38" s="120">
        <v>64.7</v>
      </c>
      <c r="BJ38" s="120">
        <v>66.3</v>
      </c>
      <c r="BK38" s="120">
        <v>65.400000000000006</v>
      </c>
      <c r="BL38" s="120">
        <v>53.5</v>
      </c>
      <c r="BM38" s="120">
        <v>70.3</v>
      </c>
      <c r="BN38" s="120">
        <v>149.4</v>
      </c>
      <c r="BO38" s="120">
        <v>53.7</v>
      </c>
      <c r="BP38" s="120">
        <v>59.5</v>
      </c>
      <c r="BQ38" s="120">
        <v>50.1</v>
      </c>
      <c r="BR38" s="120">
        <v>93.4</v>
      </c>
      <c r="BS38" s="120">
        <v>68.099999999999994</v>
      </c>
      <c r="BT38" s="120"/>
      <c r="BU38" s="120"/>
      <c r="BV38" s="120"/>
      <c r="BW38" s="120"/>
      <c r="BX38" s="120"/>
      <c r="BY38" s="120"/>
      <c r="BZ38" s="120"/>
      <c r="CA38" s="120"/>
      <c r="CB38" s="120">
        <v>1.6</v>
      </c>
      <c r="CC38" s="120">
        <v>9.9</v>
      </c>
      <c r="CD38" s="120"/>
      <c r="CE38" s="120">
        <v>123</v>
      </c>
      <c r="CF38" s="120">
        <v>69</v>
      </c>
      <c r="CG38" s="120">
        <v>3.9</v>
      </c>
      <c r="CH38" s="120"/>
      <c r="CI38" s="120"/>
      <c r="CJ38" s="120">
        <v>29.3</v>
      </c>
      <c r="CK38" s="120">
        <v>312</v>
      </c>
      <c r="CL38" s="120"/>
      <c r="CM38" s="120"/>
      <c r="CN38" s="120"/>
      <c r="CO38" s="120">
        <v>304.10000000000002</v>
      </c>
      <c r="CP38" s="120"/>
      <c r="CQ38" s="120"/>
      <c r="CR38" s="120">
        <v>155.6</v>
      </c>
      <c r="CS38" s="120">
        <v>172.5</v>
      </c>
      <c r="CT38" s="122"/>
      <c r="CU38" s="122"/>
      <c r="CV38" s="122"/>
      <c r="CW38" s="121"/>
      <c r="CX38" s="97">
        <f t="array" ref="CX38">SUMPRODUCT(B38:CW38*0.25)</f>
        <v>1876.6000000000006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7.4</v>
      </c>
      <c r="C41" s="107">
        <f t="shared" ref="C41:BN41" si="6">SUM(C36:C40)</f>
        <v>145.5</v>
      </c>
      <c r="D41" s="107">
        <f t="shared" si="6"/>
        <v>151.19999999999999</v>
      </c>
      <c r="E41" s="107">
        <f t="shared" si="6"/>
        <v>105.1</v>
      </c>
      <c r="F41" s="107">
        <f t="shared" si="6"/>
        <v>70.8</v>
      </c>
      <c r="G41" s="107">
        <f t="shared" si="6"/>
        <v>102.5</v>
      </c>
      <c r="H41" s="107">
        <f t="shared" si="6"/>
        <v>153.4</v>
      </c>
      <c r="I41" s="107">
        <f t="shared" si="6"/>
        <v>220.3</v>
      </c>
      <c r="J41" s="107">
        <f t="shared" si="6"/>
        <v>93.9</v>
      </c>
      <c r="K41" s="107">
        <f t="shared" si="6"/>
        <v>174</v>
      </c>
      <c r="L41" s="107">
        <f t="shared" si="6"/>
        <v>190.2</v>
      </c>
      <c r="M41" s="107">
        <f t="shared" si="6"/>
        <v>190.7</v>
      </c>
      <c r="N41" s="107">
        <f t="shared" si="6"/>
        <v>208.7</v>
      </c>
      <c r="O41" s="107">
        <f t="shared" si="6"/>
        <v>182.1</v>
      </c>
      <c r="P41" s="107">
        <f t="shared" si="6"/>
        <v>192.4</v>
      </c>
      <c r="Q41" s="107">
        <f t="shared" si="6"/>
        <v>191.7</v>
      </c>
      <c r="R41" s="107">
        <f t="shared" si="6"/>
        <v>321.39999999999998</v>
      </c>
      <c r="S41" s="107">
        <f t="shared" si="6"/>
        <v>223.8</v>
      </c>
      <c r="T41" s="107">
        <f t="shared" si="6"/>
        <v>39.799999999999997</v>
      </c>
      <c r="U41" s="107">
        <f t="shared" si="6"/>
        <v>0</v>
      </c>
      <c r="V41" s="107">
        <f t="shared" si="6"/>
        <v>219.5</v>
      </c>
      <c r="W41" s="107">
        <f t="shared" si="6"/>
        <v>21.6</v>
      </c>
      <c r="X41" s="107">
        <f t="shared" si="6"/>
        <v>85.2</v>
      </c>
      <c r="Y41" s="107">
        <f t="shared" si="6"/>
        <v>0</v>
      </c>
      <c r="Z41" s="107">
        <f t="shared" si="6"/>
        <v>286.8</v>
      </c>
      <c r="AA41" s="107">
        <f t="shared" si="6"/>
        <v>256.89999999999998</v>
      </c>
      <c r="AB41" s="107">
        <f t="shared" si="6"/>
        <v>143.9</v>
      </c>
      <c r="AC41" s="107">
        <f t="shared" si="6"/>
        <v>73.400000000000006</v>
      </c>
      <c r="AD41" s="107">
        <f t="shared" si="6"/>
        <v>58.8</v>
      </c>
      <c r="AE41" s="107">
        <f t="shared" si="6"/>
        <v>0</v>
      </c>
      <c r="AF41" s="107">
        <f t="shared" si="6"/>
        <v>11.9</v>
      </c>
      <c r="AG41" s="107">
        <f t="shared" si="6"/>
        <v>58.7</v>
      </c>
      <c r="AH41" s="107">
        <f t="shared" si="6"/>
        <v>0</v>
      </c>
      <c r="AI41" s="107">
        <f t="shared" si="6"/>
        <v>0</v>
      </c>
      <c r="AJ41" s="107">
        <f t="shared" si="6"/>
        <v>193.6</v>
      </c>
      <c r="AK41" s="107">
        <f t="shared" si="6"/>
        <v>153.6</v>
      </c>
      <c r="AL41" s="107">
        <f t="shared" si="6"/>
        <v>42.5</v>
      </c>
      <c r="AM41" s="107">
        <f t="shared" si="6"/>
        <v>36.6</v>
      </c>
      <c r="AN41" s="107">
        <f t="shared" si="6"/>
        <v>19.600000000000001</v>
      </c>
      <c r="AO41" s="107">
        <f t="shared" si="6"/>
        <v>22.6</v>
      </c>
      <c r="AP41" s="107">
        <f t="shared" si="6"/>
        <v>33.5</v>
      </c>
      <c r="AQ41" s="107">
        <f t="shared" si="6"/>
        <v>49</v>
      </c>
      <c r="AR41" s="107">
        <f t="shared" si="6"/>
        <v>18</v>
      </c>
      <c r="AS41" s="107">
        <f t="shared" si="6"/>
        <v>12.7</v>
      </c>
      <c r="AT41" s="107">
        <f t="shared" si="6"/>
        <v>52.6</v>
      </c>
      <c r="AU41" s="107">
        <f t="shared" si="6"/>
        <v>48.5</v>
      </c>
      <c r="AV41" s="107">
        <f t="shared" si="6"/>
        <v>61.2</v>
      </c>
      <c r="AW41" s="107">
        <f t="shared" si="6"/>
        <v>56.8</v>
      </c>
      <c r="AX41" s="107">
        <f t="shared" si="6"/>
        <v>66.599999999999994</v>
      </c>
      <c r="AY41" s="107">
        <f t="shared" si="6"/>
        <v>53.3</v>
      </c>
      <c r="AZ41" s="107">
        <f t="shared" si="6"/>
        <v>55.5</v>
      </c>
      <c r="BA41" s="107">
        <f t="shared" si="6"/>
        <v>58.7</v>
      </c>
      <c r="BB41" s="107">
        <f t="shared" si="6"/>
        <v>31.7</v>
      </c>
      <c r="BC41" s="107">
        <f t="shared" si="6"/>
        <v>37.700000000000003</v>
      </c>
      <c r="BD41" s="107">
        <f t="shared" si="6"/>
        <v>33.200000000000003</v>
      </c>
      <c r="BE41" s="107">
        <f t="shared" si="6"/>
        <v>32.5</v>
      </c>
      <c r="BF41" s="107">
        <f t="shared" si="6"/>
        <v>56.7</v>
      </c>
      <c r="BG41" s="107">
        <f t="shared" si="6"/>
        <v>58.1</v>
      </c>
      <c r="BH41" s="107">
        <f t="shared" si="6"/>
        <v>64.7</v>
      </c>
      <c r="BI41" s="107">
        <f t="shared" si="6"/>
        <v>64.7</v>
      </c>
      <c r="BJ41" s="107">
        <f t="shared" si="6"/>
        <v>66.3</v>
      </c>
      <c r="BK41" s="107">
        <f t="shared" si="6"/>
        <v>65.400000000000006</v>
      </c>
      <c r="BL41" s="107">
        <f t="shared" si="6"/>
        <v>53.5</v>
      </c>
      <c r="BM41" s="107">
        <f t="shared" si="6"/>
        <v>70.3</v>
      </c>
      <c r="BN41" s="107">
        <f t="shared" si="6"/>
        <v>149.4</v>
      </c>
      <c r="BO41" s="107">
        <f t="shared" ref="BO41:CW41" si="7">SUM(BO36:BO40)</f>
        <v>53.7</v>
      </c>
      <c r="BP41" s="107">
        <f t="shared" si="7"/>
        <v>59.5</v>
      </c>
      <c r="BQ41" s="107">
        <f t="shared" si="7"/>
        <v>50.1</v>
      </c>
      <c r="BR41" s="107">
        <f t="shared" si="7"/>
        <v>93.4</v>
      </c>
      <c r="BS41" s="107">
        <f t="shared" si="7"/>
        <v>68.099999999999994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1.6</v>
      </c>
      <c r="CC41" s="107">
        <f t="shared" si="7"/>
        <v>9.9</v>
      </c>
      <c r="CD41" s="107">
        <f t="shared" si="7"/>
        <v>0</v>
      </c>
      <c r="CE41" s="107">
        <f t="shared" si="7"/>
        <v>123</v>
      </c>
      <c r="CF41" s="107">
        <f t="shared" si="7"/>
        <v>69</v>
      </c>
      <c r="CG41" s="107">
        <f t="shared" si="7"/>
        <v>3.9</v>
      </c>
      <c r="CH41" s="107">
        <f t="shared" si="7"/>
        <v>0</v>
      </c>
      <c r="CI41" s="107">
        <f t="shared" si="7"/>
        <v>0</v>
      </c>
      <c r="CJ41" s="107">
        <f t="shared" si="7"/>
        <v>29.3</v>
      </c>
      <c r="CK41" s="107">
        <f t="shared" si="7"/>
        <v>312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304.10000000000002</v>
      </c>
      <c r="CP41" s="107">
        <f t="shared" si="7"/>
        <v>0</v>
      </c>
      <c r="CQ41" s="107">
        <f t="shared" si="7"/>
        <v>0</v>
      </c>
      <c r="CR41" s="107">
        <f t="shared" si="7"/>
        <v>155.6</v>
      </c>
      <c r="CS41" s="107">
        <f t="shared" si="7"/>
        <v>172.5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1876.6000000000006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7.4</v>
      </c>
      <c r="C46" s="120">
        <v>145.5</v>
      </c>
      <c r="D46" s="120">
        <v>151.19999999999999</v>
      </c>
      <c r="E46" s="120">
        <v>105.1</v>
      </c>
      <c r="F46" s="120">
        <v>70.8</v>
      </c>
      <c r="G46" s="120">
        <v>102.5</v>
      </c>
      <c r="H46" s="120">
        <v>153.4</v>
      </c>
      <c r="I46" s="120">
        <v>220.3</v>
      </c>
      <c r="J46" s="120">
        <v>93.9</v>
      </c>
      <c r="K46" s="120">
        <v>174</v>
      </c>
      <c r="L46" s="120">
        <v>190.2</v>
      </c>
      <c r="M46" s="120">
        <v>190.7</v>
      </c>
      <c r="N46" s="120">
        <v>208.7</v>
      </c>
      <c r="O46" s="120">
        <v>182.1</v>
      </c>
      <c r="P46" s="120">
        <v>192.4</v>
      </c>
      <c r="Q46" s="120">
        <v>191.7</v>
      </c>
      <c r="R46" s="120">
        <v>321.39999999999998</v>
      </c>
      <c r="S46" s="120">
        <v>223.8</v>
      </c>
      <c r="T46" s="120">
        <v>39.799999999999997</v>
      </c>
      <c r="U46" s="120"/>
      <c r="V46" s="120">
        <v>219.5</v>
      </c>
      <c r="W46" s="120">
        <v>21.6</v>
      </c>
      <c r="X46" s="120">
        <v>85.2</v>
      </c>
      <c r="Y46" s="120"/>
      <c r="Z46" s="120">
        <v>286.8</v>
      </c>
      <c r="AA46" s="120">
        <v>256.89999999999998</v>
      </c>
      <c r="AB46" s="120">
        <v>143.9</v>
      </c>
      <c r="AC46" s="120">
        <v>73.400000000000006</v>
      </c>
      <c r="AD46" s="120">
        <v>58.8</v>
      </c>
      <c r="AE46" s="120"/>
      <c r="AF46" s="120">
        <v>11.9</v>
      </c>
      <c r="AG46" s="120">
        <v>58.7</v>
      </c>
      <c r="AH46" s="120"/>
      <c r="AI46" s="120"/>
      <c r="AJ46" s="120">
        <v>193.6</v>
      </c>
      <c r="AK46" s="120">
        <v>153.6</v>
      </c>
      <c r="AL46" s="120">
        <v>42.5</v>
      </c>
      <c r="AM46" s="120">
        <v>36.6</v>
      </c>
      <c r="AN46" s="120">
        <v>19.600000000000001</v>
      </c>
      <c r="AO46" s="120">
        <v>22.6</v>
      </c>
      <c r="AP46" s="120">
        <v>33.5</v>
      </c>
      <c r="AQ46" s="120">
        <v>49</v>
      </c>
      <c r="AR46" s="120">
        <v>18</v>
      </c>
      <c r="AS46" s="120">
        <v>12.7</v>
      </c>
      <c r="AT46" s="120">
        <v>52.6</v>
      </c>
      <c r="AU46" s="120">
        <v>48.5</v>
      </c>
      <c r="AV46" s="120">
        <v>61.2</v>
      </c>
      <c r="AW46" s="120">
        <v>56.8</v>
      </c>
      <c r="AX46" s="120">
        <v>66.599999999999994</v>
      </c>
      <c r="AY46" s="120">
        <v>53.3</v>
      </c>
      <c r="AZ46" s="120">
        <v>55.5</v>
      </c>
      <c r="BA46" s="120">
        <v>58.7</v>
      </c>
      <c r="BB46" s="120">
        <v>31.7</v>
      </c>
      <c r="BC46" s="120">
        <v>37.700000000000003</v>
      </c>
      <c r="BD46" s="120">
        <v>33.200000000000003</v>
      </c>
      <c r="BE46" s="120">
        <v>32.5</v>
      </c>
      <c r="BF46" s="120">
        <v>56.7</v>
      </c>
      <c r="BG46" s="120">
        <v>58.1</v>
      </c>
      <c r="BH46" s="120">
        <v>64.7</v>
      </c>
      <c r="BI46" s="120">
        <v>64.7</v>
      </c>
      <c r="BJ46" s="120">
        <v>66.3</v>
      </c>
      <c r="BK46" s="120">
        <v>65.400000000000006</v>
      </c>
      <c r="BL46" s="120">
        <v>53.5</v>
      </c>
      <c r="BM46" s="120">
        <v>70.3</v>
      </c>
      <c r="BN46" s="120">
        <v>149.4</v>
      </c>
      <c r="BO46" s="120">
        <v>53.7</v>
      </c>
      <c r="BP46" s="120">
        <v>59.5</v>
      </c>
      <c r="BQ46" s="120">
        <v>50.1</v>
      </c>
      <c r="BR46" s="120">
        <v>93.4</v>
      </c>
      <c r="BS46" s="120">
        <v>68.099999999999994</v>
      </c>
      <c r="BT46" s="120"/>
      <c r="BU46" s="120"/>
      <c r="BV46" s="120"/>
      <c r="BW46" s="120"/>
      <c r="BX46" s="120"/>
      <c r="BY46" s="120"/>
      <c r="BZ46" s="120"/>
      <c r="CA46" s="120"/>
      <c r="CB46" s="120">
        <v>1.6</v>
      </c>
      <c r="CC46" s="120">
        <v>9.9</v>
      </c>
      <c r="CD46" s="120"/>
      <c r="CE46" s="120">
        <v>123</v>
      </c>
      <c r="CF46" s="120">
        <v>69</v>
      </c>
      <c r="CG46" s="120">
        <v>3.9</v>
      </c>
      <c r="CH46" s="120"/>
      <c r="CI46" s="120"/>
      <c r="CJ46" s="120">
        <v>29.3</v>
      </c>
      <c r="CK46" s="120">
        <v>312</v>
      </c>
      <c r="CL46" s="120"/>
      <c r="CM46" s="120"/>
      <c r="CN46" s="120"/>
      <c r="CO46" s="120">
        <v>304.10000000000002</v>
      </c>
      <c r="CP46" s="120"/>
      <c r="CQ46" s="120"/>
      <c r="CR46" s="120">
        <v>155.6</v>
      </c>
      <c r="CS46" s="120">
        <v>172.5</v>
      </c>
      <c r="CT46" s="122"/>
      <c r="CU46" s="122"/>
      <c r="CV46" s="122"/>
      <c r="CW46" s="121"/>
      <c r="CX46" s="97">
        <f t="array" ref="CX46">SUMPRODUCT(B46:CW46*0.25)</f>
        <v>1876.6000000000006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7.4</v>
      </c>
      <c r="C50" s="107">
        <f t="shared" ref="C50:BN50" si="8">SUM(C44:C49)</f>
        <v>145.5</v>
      </c>
      <c r="D50" s="107">
        <f t="shared" si="8"/>
        <v>151.19999999999999</v>
      </c>
      <c r="E50" s="107">
        <f t="shared" si="8"/>
        <v>105.1</v>
      </c>
      <c r="F50" s="107">
        <f t="shared" si="8"/>
        <v>70.8</v>
      </c>
      <c r="G50" s="107">
        <f t="shared" si="8"/>
        <v>102.5</v>
      </c>
      <c r="H50" s="107">
        <f t="shared" si="8"/>
        <v>153.4</v>
      </c>
      <c r="I50" s="107">
        <f t="shared" si="8"/>
        <v>220.3</v>
      </c>
      <c r="J50" s="107">
        <f t="shared" si="8"/>
        <v>93.9</v>
      </c>
      <c r="K50" s="107">
        <f t="shared" si="8"/>
        <v>174</v>
      </c>
      <c r="L50" s="107">
        <f t="shared" si="8"/>
        <v>190.2</v>
      </c>
      <c r="M50" s="107">
        <f t="shared" si="8"/>
        <v>190.7</v>
      </c>
      <c r="N50" s="107">
        <f t="shared" si="8"/>
        <v>208.7</v>
      </c>
      <c r="O50" s="107">
        <f t="shared" si="8"/>
        <v>182.1</v>
      </c>
      <c r="P50" s="107">
        <f t="shared" si="8"/>
        <v>192.4</v>
      </c>
      <c r="Q50" s="107">
        <f t="shared" si="8"/>
        <v>191.7</v>
      </c>
      <c r="R50" s="107">
        <f t="shared" si="8"/>
        <v>321.39999999999998</v>
      </c>
      <c r="S50" s="107">
        <f t="shared" si="8"/>
        <v>223.8</v>
      </c>
      <c r="T50" s="107">
        <f t="shared" si="8"/>
        <v>39.799999999999997</v>
      </c>
      <c r="U50" s="107">
        <f t="shared" si="8"/>
        <v>0</v>
      </c>
      <c r="V50" s="107">
        <f t="shared" si="8"/>
        <v>219.5</v>
      </c>
      <c r="W50" s="107">
        <f t="shared" si="8"/>
        <v>21.6</v>
      </c>
      <c r="X50" s="107">
        <f t="shared" si="8"/>
        <v>85.2</v>
      </c>
      <c r="Y50" s="107">
        <f t="shared" si="8"/>
        <v>0</v>
      </c>
      <c r="Z50" s="107">
        <f t="shared" si="8"/>
        <v>286.8</v>
      </c>
      <c r="AA50" s="107">
        <f t="shared" si="8"/>
        <v>256.89999999999998</v>
      </c>
      <c r="AB50" s="107">
        <f t="shared" si="8"/>
        <v>143.9</v>
      </c>
      <c r="AC50" s="107">
        <f t="shared" si="8"/>
        <v>73.400000000000006</v>
      </c>
      <c r="AD50" s="107">
        <f t="shared" si="8"/>
        <v>58.8</v>
      </c>
      <c r="AE50" s="107">
        <f t="shared" si="8"/>
        <v>0</v>
      </c>
      <c r="AF50" s="107">
        <f t="shared" si="8"/>
        <v>11.9</v>
      </c>
      <c r="AG50" s="107">
        <f t="shared" si="8"/>
        <v>58.7</v>
      </c>
      <c r="AH50" s="107">
        <f t="shared" si="8"/>
        <v>0</v>
      </c>
      <c r="AI50" s="107">
        <f t="shared" si="8"/>
        <v>0</v>
      </c>
      <c r="AJ50" s="107">
        <f t="shared" si="8"/>
        <v>193.6</v>
      </c>
      <c r="AK50" s="107">
        <f t="shared" si="8"/>
        <v>153.6</v>
      </c>
      <c r="AL50" s="107">
        <f t="shared" si="8"/>
        <v>42.5</v>
      </c>
      <c r="AM50" s="107">
        <f t="shared" si="8"/>
        <v>36.6</v>
      </c>
      <c r="AN50" s="107">
        <f t="shared" si="8"/>
        <v>19.600000000000001</v>
      </c>
      <c r="AO50" s="107">
        <f t="shared" si="8"/>
        <v>22.6</v>
      </c>
      <c r="AP50" s="107">
        <f t="shared" si="8"/>
        <v>33.5</v>
      </c>
      <c r="AQ50" s="107">
        <f t="shared" si="8"/>
        <v>49</v>
      </c>
      <c r="AR50" s="107">
        <f t="shared" si="8"/>
        <v>18</v>
      </c>
      <c r="AS50" s="107">
        <f t="shared" si="8"/>
        <v>12.7</v>
      </c>
      <c r="AT50" s="107">
        <f t="shared" si="8"/>
        <v>52.6</v>
      </c>
      <c r="AU50" s="107">
        <f t="shared" si="8"/>
        <v>48.5</v>
      </c>
      <c r="AV50" s="107">
        <f t="shared" si="8"/>
        <v>61.2</v>
      </c>
      <c r="AW50" s="107">
        <f t="shared" si="8"/>
        <v>56.8</v>
      </c>
      <c r="AX50" s="107">
        <f t="shared" si="8"/>
        <v>66.599999999999994</v>
      </c>
      <c r="AY50" s="107">
        <f t="shared" si="8"/>
        <v>53.3</v>
      </c>
      <c r="AZ50" s="107">
        <f t="shared" si="8"/>
        <v>55.5</v>
      </c>
      <c r="BA50" s="107">
        <f t="shared" si="8"/>
        <v>58.7</v>
      </c>
      <c r="BB50" s="107">
        <f t="shared" si="8"/>
        <v>31.7</v>
      </c>
      <c r="BC50" s="107">
        <f t="shared" si="8"/>
        <v>37.700000000000003</v>
      </c>
      <c r="BD50" s="107">
        <f t="shared" si="8"/>
        <v>33.200000000000003</v>
      </c>
      <c r="BE50" s="107">
        <f t="shared" si="8"/>
        <v>32.5</v>
      </c>
      <c r="BF50" s="107">
        <f t="shared" si="8"/>
        <v>56.7</v>
      </c>
      <c r="BG50" s="107">
        <f t="shared" si="8"/>
        <v>58.1</v>
      </c>
      <c r="BH50" s="107">
        <f t="shared" si="8"/>
        <v>64.7</v>
      </c>
      <c r="BI50" s="107">
        <f t="shared" si="8"/>
        <v>64.7</v>
      </c>
      <c r="BJ50" s="107">
        <f t="shared" si="8"/>
        <v>66.3</v>
      </c>
      <c r="BK50" s="107">
        <f t="shared" si="8"/>
        <v>65.400000000000006</v>
      </c>
      <c r="BL50" s="107">
        <f t="shared" si="8"/>
        <v>53.5</v>
      </c>
      <c r="BM50" s="107">
        <f t="shared" si="8"/>
        <v>70.3</v>
      </c>
      <c r="BN50" s="107">
        <f t="shared" si="8"/>
        <v>149.4</v>
      </c>
      <c r="BO50" s="107">
        <f t="shared" ref="BO50:CW50" si="9">SUM(BO44:BO49)</f>
        <v>53.7</v>
      </c>
      <c r="BP50" s="107">
        <f t="shared" si="9"/>
        <v>59.5</v>
      </c>
      <c r="BQ50" s="107">
        <f t="shared" si="9"/>
        <v>50.1</v>
      </c>
      <c r="BR50" s="107">
        <f t="shared" si="9"/>
        <v>93.4</v>
      </c>
      <c r="BS50" s="107">
        <f t="shared" si="9"/>
        <v>68.099999999999994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1.6</v>
      </c>
      <c r="CC50" s="107">
        <f t="shared" si="9"/>
        <v>9.9</v>
      </c>
      <c r="CD50" s="107">
        <f t="shared" si="9"/>
        <v>0</v>
      </c>
      <c r="CE50" s="107">
        <f t="shared" si="9"/>
        <v>123</v>
      </c>
      <c r="CF50" s="107">
        <f t="shared" si="9"/>
        <v>69</v>
      </c>
      <c r="CG50" s="107">
        <f t="shared" si="9"/>
        <v>3.9</v>
      </c>
      <c r="CH50" s="107">
        <f t="shared" si="9"/>
        <v>0</v>
      </c>
      <c r="CI50" s="107">
        <f t="shared" si="9"/>
        <v>0</v>
      </c>
      <c r="CJ50" s="107">
        <f t="shared" si="9"/>
        <v>29.3</v>
      </c>
      <c r="CK50" s="107">
        <f t="shared" si="9"/>
        <v>312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304.10000000000002</v>
      </c>
      <c r="CP50" s="107">
        <f t="shared" si="9"/>
        <v>0</v>
      </c>
      <c r="CQ50" s="107">
        <f t="shared" si="9"/>
        <v>0</v>
      </c>
      <c r="CR50" s="107">
        <f t="shared" si="9"/>
        <v>155.6</v>
      </c>
      <c r="CS50" s="107">
        <f t="shared" si="9"/>
        <v>172.5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1876.6000000000006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44.294999999999995</v>
      </c>
      <c r="C53" s="107">
        <f t="shared" ref="C53:BN53" si="12">C17+C27+C41</f>
        <v>195.994</v>
      </c>
      <c r="D53" s="107">
        <f t="shared" si="12"/>
        <v>185.50899999999999</v>
      </c>
      <c r="E53" s="107">
        <f t="shared" si="12"/>
        <v>129.03100000000001</v>
      </c>
      <c r="F53" s="107">
        <f t="shared" si="12"/>
        <v>150.69999999999999</v>
      </c>
      <c r="G53" s="107">
        <f t="shared" si="12"/>
        <v>164.2</v>
      </c>
      <c r="H53" s="107">
        <f t="shared" si="12"/>
        <v>239.10000000000002</v>
      </c>
      <c r="I53" s="107">
        <f t="shared" si="12"/>
        <v>286.60000000000002</v>
      </c>
      <c r="J53" s="107">
        <f t="shared" si="12"/>
        <v>124.35000000000001</v>
      </c>
      <c r="K53" s="107">
        <f t="shared" si="12"/>
        <v>189.97</v>
      </c>
      <c r="L53" s="107">
        <f t="shared" si="12"/>
        <v>221.309</v>
      </c>
      <c r="M53" s="107">
        <f t="shared" si="12"/>
        <v>209.809</v>
      </c>
      <c r="N53" s="107">
        <f t="shared" si="12"/>
        <v>225.48899999999998</v>
      </c>
      <c r="O53" s="107">
        <f t="shared" si="12"/>
        <v>204.85999999999999</v>
      </c>
      <c r="P53" s="107">
        <f t="shared" si="12"/>
        <v>220.821</v>
      </c>
      <c r="Q53" s="107">
        <f t="shared" si="12"/>
        <v>199.12899999999999</v>
      </c>
      <c r="R53" s="107">
        <f t="shared" si="12"/>
        <v>352.80899999999997</v>
      </c>
      <c r="S53" s="107">
        <f t="shared" si="12"/>
        <v>228.53900000000002</v>
      </c>
      <c r="T53" s="107">
        <f t="shared" si="12"/>
        <v>91.438999999999993</v>
      </c>
      <c r="U53" s="107">
        <f t="shared" si="12"/>
        <v>68.02000000000001</v>
      </c>
      <c r="V53" s="107">
        <f t="shared" si="12"/>
        <v>281.25200000000001</v>
      </c>
      <c r="W53" s="107">
        <f t="shared" si="12"/>
        <v>94.212999999999994</v>
      </c>
      <c r="X53" s="107">
        <f t="shared" si="12"/>
        <v>89.820999999999998</v>
      </c>
      <c r="Y53" s="107">
        <f t="shared" si="12"/>
        <v>25.411000000000001</v>
      </c>
      <c r="Z53" s="107">
        <f t="shared" si="12"/>
        <v>304.78500000000003</v>
      </c>
      <c r="AA53" s="107">
        <f t="shared" si="12"/>
        <v>266.74799999999999</v>
      </c>
      <c r="AB53" s="107">
        <f t="shared" si="12"/>
        <v>153.71</v>
      </c>
      <c r="AC53" s="107">
        <f t="shared" si="12"/>
        <v>124.90600000000001</v>
      </c>
      <c r="AD53" s="107">
        <f t="shared" si="12"/>
        <v>63.199999999999996</v>
      </c>
      <c r="AE53" s="107">
        <f t="shared" si="12"/>
        <v>40.93</v>
      </c>
      <c r="AF53" s="107">
        <f t="shared" si="12"/>
        <v>30.411000000000001</v>
      </c>
      <c r="AG53" s="107">
        <f t="shared" si="12"/>
        <v>84.369</v>
      </c>
      <c r="AH53" s="107">
        <f t="shared" si="12"/>
        <v>29.675000000000001</v>
      </c>
      <c r="AI53" s="107">
        <f t="shared" si="12"/>
        <v>22.157</v>
      </c>
      <c r="AJ53" s="107">
        <f t="shared" si="12"/>
        <v>195.946</v>
      </c>
      <c r="AK53" s="107">
        <f t="shared" si="12"/>
        <v>156.04900000000001</v>
      </c>
      <c r="AL53" s="107">
        <f t="shared" si="12"/>
        <v>92.884</v>
      </c>
      <c r="AM53" s="107">
        <f t="shared" si="12"/>
        <v>68.375</v>
      </c>
      <c r="AN53" s="107">
        <f t="shared" si="12"/>
        <v>80.954999999999998</v>
      </c>
      <c r="AO53" s="107">
        <f t="shared" si="12"/>
        <v>63.734999999999999</v>
      </c>
      <c r="AP53" s="107">
        <f t="shared" si="12"/>
        <v>80.686999999999998</v>
      </c>
      <c r="AQ53" s="107">
        <f t="shared" si="12"/>
        <v>175.083</v>
      </c>
      <c r="AR53" s="107">
        <f t="shared" si="12"/>
        <v>168.15199999999999</v>
      </c>
      <c r="AS53" s="107">
        <f t="shared" si="12"/>
        <v>164.005</v>
      </c>
      <c r="AT53" s="107">
        <f t="shared" si="12"/>
        <v>191.054</v>
      </c>
      <c r="AU53" s="107">
        <f t="shared" si="12"/>
        <v>186.74700000000001</v>
      </c>
      <c r="AV53" s="107">
        <f t="shared" si="12"/>
        <v>197.06</v>
      </c>
      <c r="AW53" s="107">
        <f t="shared" si="12"/>
        <v>193.10199999999998</v>
      </c>
      <c r="AX53" s="107">
        <f t="shared" si="12"/>
        <v>212.22200000000001</v>
      </c>
      <c r="AY53" s="107">
        <f t="shared" si="12"/>
        <v>209.22199999999998</v>
      </c>
      <c r="AZ53" s="107">
        <f t="shared" si="12"/>
        <v>213.04400000000001</v>
      </c>
      <c r="BA53" s="107">
        <f t="shared" si="12"/>
        <v>210.56</v>
      </c>
      <c r="BB53" s="107">
        <f t="shared" si="12"/>
        <v>185.46199999999999</v>
      </c>
      <c r="BC53" s="107">
        <f t="shared" si="12"/>
        <v>186.82999999999998</v>
      </c>
      <c r="BD53" s="107">
        <f t="shared" si="12"/>
        <v>194.84399999999999</v>
      </c>
      <c r="BE53" s="107">
        <f t="shared" si="12"/>
        <v>191.917</v>
      </c>
      <c r="BF53" s="107">
        <f t="shared" si="12"/>
        <v>268.59999999999997</v>
      </c>
      <c r="BG53" s="107">
        <f t="shared" si="12"/>
        <v>205.59799999999998</v>
      </c>
      <c r="BH53" s="107">
        <f t="shared" si="12"/>
        <v>221.36399999999998</v>
      </c>
      <c r="BI53" s="107">
        <f t="shared" si="12"/>
        <v>112.441</v>
      </c>
      <c r="BJ53" s="107">
        <f t="shared" si="12"/>
        <v>172.86</v>
      </c>
      <c r="BK53" s="107">
        <f t="shared" si="12"/>
        <v>188.809</v>
      </c>
      <c r="BL53" s="107">
        <f t="shared" si="12"/>
        <v>81.635999999999996</v>
      </c>
      <c r="BM53" s="107">
        <f t="shared" si="12"/>
        <v>70.84</v>
      </c>
      <c r="BN53" s="107">
        <f t="shared" si="12"/>
        <v>237.96800000000002</v>
      </c>
      <c r="BO53" s="107">
        <f t="shared" ref="BO53:CX53" si="13">BO17+BO27+BO41</f>
        <v>61.400000000000006</v>
      </c>
      <c r="BP53" s="107">
        <f t="shared" si="13"/>
        <v>65.3</v>
      </c>
      <c r="BQ53" s="107">
        <f t="shared" si="13"/>
        <v>57.448999999999998</v>
      </c>
      <c r="BR53" s="107">
        <f t="shared" si="13"/>
        <v>139.625</v>
      </c>
      <c r="BS53" s="107">
        <f t="shared" si="13"/>
        <v>72.099999999999994</v>
      </c>
      <c r="BT53" s="107">
        <f t="shared" si="13"/>
        <v>17.96</v>
      </c>
      <c r="BU53" s="107">
        <f t="shared" si="13"/>
        <v>7.6230000000000002</v>
      </c>
      <c r="BV53" s="107">
        <f t="shared" si="13"/>
        <v>71.622</v>
      </c>
      <c r="BW53" s="107">
        <f t="shared" si="13"/>
        <v>120.90299999999999</v>
      </c>
      <c r="BX53" s="107">
        <f t="shared" si="13"/>
        <v>29.228999999999999</v>
      </c>
      <c r="BY53" s="107">
        <f t="shared" si="13"/>
        <v>25.8</v>
      </c>
      <c r="BZ53" s="107">
        <f t="shared" si="13"/>
        <v>53.177</v>
      </c>
      <c r="CA53" s="107">
        <f t="shared" si="13"/>
        <v>32.154000000000003</v>
      </c>
      <c r="CB53" s="107">
        <f t="shared" si="13"/>
        <v>5.5280000000000005</v>
      </c>
      <c r="CC53" s="107">
        <f t="shared" si="13"/>
        <v>10.407</v>
      </c>
      <c r="CD53" s="107">
        <f t="shared" si="13"/>
        <v>6.3460000000000001</v>
      </c>
      <c r="CE53" s="107">
        <f t="shared" si="13"/>
        <v>135.166</v>
      </c>
      <c r="CF53" s="107">
        <f t="shared" si="13"/>
        <v>96.716999999999999</v>
      </c>
      <c r="CG53" s="107">
        <f t="shared" si="13"/>
        <v>47.264000000000003</v>
      </c>
      <c r="CH53" s="107">
        <f t="shared" si="13"/>
        <v>19.751000000000001</v>
      </c>
      <c r="CI53" s="107">
        <f t="shared" si="13"/>
        <v>60.207999999999998</v>
      </c>
      <c r="CJ53" s="107">
        <f t="shared" si="13"/>
        <v>87.69</v>
      </c>
      <c r="CK53" s="107">
        <f t="shared" si="13"/>
        <v>369.06799999999998</v>
      </c>
      <c r="CL53" s="107">
        <f t="shared" si="13"/>
        <v>41.483999999999995</v>
      </c>
      <c r="CM53" s="107">
        <f t="shared" si="13"/>
        <v>45.036000000000001</v>
      </c>
      <c r="CN53" s="107">
        <f t="shared" si="13"/>
        <v>31.128</v>
      </c>
      <c r="CO53" s="107">
        <f t="shared" si="13"/>
        <v>338.04100000000005</v>
      </c>
      <c r="CP53" s="107">
        <f t="shared" si="13"/>
        <v>54.176000000000002</v>
      </c>
      <c r="CQ53" s="107">
        <f t="shared" si="13"/>
        <v>34.429000000000002</v>
      </c>
      <c r="CR53" s="107">
        <f t="shared" si="13"/>
        <v>190.79399999999998</v>
      </c>
      <c r="CS53" s="107">
        <f t="shared" si="13"/>
        <v>211.059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3265.0615000000007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7.4</v>
      </c>
      <c r="C5" s="25">
        <v>145.5</v>
      </c>
      <c r="D5" s="25">
        <v>151.19999999999999</v>
      </c>
      <c r="E5" s="25">
        <v>105.1</v>
      </c>
      <c r="F5" s="25">
        <v>70.8</v>
      </c>
      <c r="G5" s="25">
        <v>102.5</v>
      </c>
      <c r="H5" s="25">
        <v>153.4</v>
      </c>
      <c r="I5" s="25">
        <v>220.3</v>
      </c>
      <c r="J5" s="25">
        <v>93.9</v>
      </c>
      <c r="K5" s="25">
        <v>174</v>
      </c>
      <c r="L5" s="25">
        <v>190.2</v>
      </c>
      <c r="M5" s="25">
        <v>190.7</v>
      </c>
      <c r="N5" s="25">
        <v>208.7</v>
      </c>
      <c r="O5" s="25">
        <v>182.1</v>
      </c>
      <c r="P5" s="25">
        <v>192.4</v>
      </c>
      <c r="Q5" s="25">
        <v>191.7</v>
      </c>
      <c r="R5" s="25">
        <v>321.39999999999998</v>
      </c>
      <c r="S5" s="25">
        <v>223.8</v>
      </c>
      <c r="T5" s="25">
        <v>39.799999999999997</v>
      </c>
      <c r="U5" s="25">
        <v>-19.8</v>
      </c>
      <c r="V5" s="25">
        <v>219.5</v>
      </c>
      <c r="W5" s="25">
        <v>21.6</v>
      </c>
      <c r="X5" s="25">
        <v>85.2</v>
      </c>
      <c r="Y5" s="25">
        <v>-3.8</v>
      </c>
      <c r="Z5" s="25">
        <v>286.8</v>
      </c>
      <c r="AA5" s="25">
        <v>256.89999999999998</v>
      </c>
      <c r="AB5" s="25">
        <v>143.9</v>
      </c>
      <c r="AC5" s="25">
        <v>73.400000000000006</v>
      </c>
      <c r="AD5" s="25">
        <v>58.8</v>
      </c>
      <c r="AE5" s="25">
        <v>-4.4000000000000004</v>
      </c>
      <c r="AF5" s="25">
        <v>11.9</v>
      </c>
      <c r="AG5" s="25">
        <v>58.7</v>
      </c>
      <c r="AH5" s="25">
        <v>-15.4</v>
      </c>
      <c r="AI5" s="25">
        <v>-3.6</v>
      </c>
      <c r="AJ5" s="25">
        <v>193.6</v>
      </c>
      <c r="AK5" s="25">
        <v>153.6</v>
      </c>
      <c r="AL5" s="25">
        <v>42.5</v>
      </c>
      <c r="AM5" s="25">
        <v>36.6</v>
      </c>
      <c r="AN5" s="25">
        <v>19.600000000000001</v>
      </c>
      <c r="AO5" s="25">
        <v>22.6</v>
      </c>
      <c r="AP5" s="25">
        <v>33.5</v>
      </c>
      <c r="AQ5" s="25">
        <v>49</v>
      </c>
      <c r="AR5" s="25">
        <v>18</v>
      </c>
      <c r="AS5" s="25">
        <v>12.7</v>
      </c>
      <c r="AT5" s="25">
        <v>52.6</v>
      </c>
      <c r="AU5" s="25">
        <v>48.5</v>
      </c>
      <c r="AV5" s="25">
        <v>61.2</v>
      </c>
      <c r="AW5" s="25">
        <v>56.8</v>
      </c>
      <c r="AX5" s="25">
        <v>66.599999999999994</v>
      </c>
      <c r="AY5" s="25">
        <v>53.3</v>
      </c>
      <c r="AZ5" s="25">
        <v>55.5</v>
      </c>
      <c r="BA5" s="25">
        <v>58.7</v>
      </c>
      <c r="BB5" s="25">
        <v>31.7</v>
      </c>
      <c r="BC5" s="25">
        <v>37.700000000000003</v>
      </c>
      <c r="BD5" s="25">
        <v>33.200000000000003</v>
      </c>
      <c r="BE5" s="25">
        <v>32.5</v>
      </c>
      <c r="BF5" s="25">
        <v>56.7</v>
      </c>
      <c r="BG5" s="25">
        <v>58.1</v>
      </c>
      <c r="BH5" s="25">
        <v>64.7</v>
      </c>
      <c r="BI5" s="25">
        <v>64.7</v>
      </c>
      <c r="BJ5" s="25">
        <v>66.3</v>
      </c>
      <c r="BK5" s="25">
        <v>65.400000000000006</v>
      </c>
      <c r="BL5" s="25">
        <v>53.5</v>
      </c>
      <c r="BM5" s="25">
        <v>70.3</v>
      </c>
      <c r="BN5" s="25">
        <v>149.4</v>
      </c>
      <c r="BO5" s="25">
        <v>53.7</v>
      </c>
      <c r="BP5" s="25">
        <v>59.5</v>
      </c>
      <c r="BQ5" s="25">
        <v>50.1</v>
      </c>
      <c r="BR5" s="25">
        <v>93.4</v>
      </c>
      <c r="BS5" s="25">
        <v>68.099999999999994</v>
      </c>
      <c r="BT5" s="25">
        <v>-8.1</v>
      </c>
      <c r="BU5" s="25">
        <v>-5.5</v>
      </c>
      <c r="BV5" s="25">
        <v>-69.8</v>
      </c>
      <c r="BW5" s="25">
        <v>-119.7</v>
      </c>
      <c r="BX5" s="25">
        <v>-24.9</v>
      </c>
      <c r="BY5" s="25">
        <v>-25.8</v>
      </c>
      <c r="BZ5" s="25">
        <v>-51</v>
      </c>
      <c r="CA5" s="25">
        <v>-31.4</v>
      </c>
      <c r="CB5" s="25">
        <v>1.6</v>
      </c>
      <c r="CC5" s="25">
        <v>9.9</v>
      </c>
      <c r="CD5" s="25">
        <v>-5.2</v>
      </c>
      <c r="CE5" s="25">
        <v>123</v>
      </c>
      <c r="CF5" s="25">
        <v>69</v>
      </c>
      <c r="CG5" s="25">
        <v>3.9</v>
      </c>
      <c r="CH5" s="25">
        <v>-5.6</v>
      </c>
      <c r="CI5" s="25">
        <v>-14.2</v>
      </c>
      <c r="CJ5" s="25">
        <v>29.3</v>
      </c>
      <c r="CK5" s="25">
        <v>312</v>
      </c>
      <c r="CL5" s="25">
        <v>-38.299999999999997</v>
      </c>
      <c r="CM5" s="25">
        <v>-45</v>
      </c>
      <c r="CN5" s="25">
        <v>-29.6</v>
      </c>
      <c r="CO5" s="25">
        <v>304.10000000000002</v>
      </c>
      <c r="CP5" s="25">
        <v>-54.2</v>
      </c>
      <c r="CQ5" s="25">
        <v>-27.4</v>
      </c>
      <c r="CR5" s="25">
        <v>155.6</v>
      </c>
      <c r="CS5" s="25">
        <v>172.5</v>
      </c>
      <c r="CT5" s="26"/>
      <c r="CU5" s="26"/>
      <c r="CV5" s="26"/>
      <c r="CW5" s="27"/>
      <c r="CX5" s="132">
        <f t="array" ref="CX5">SUMPRODUCT(B5:CW5*0.25)</f>
        <v>1725.9250000000006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92.56</v>
      </c>
      <c r="C8" s="138">
        <v>91.64</v>
      </c>
      <c r="D8" s="138">
        <v>92</v>
      </c>
      <c r="E8" s="138">
        <v>85.19</v>
      </c>
      <c r="F8" s="138">
        <v>92</v>
      </c>
      <c r="G8" s="138">
        <v>88.69</v>
      </c>
      <c r="H8" s="138">
        <v>88.01</v>
      </c>
      <c r="I8" s="138">
        <v>86.08</v>
      </c>
      <c r="J8" s="138">
        <v>89.06</v>
      </c>
      <c r="K8" s="138">
        <v>89.11</v>
      </c>
      <c r="L8" s="138">
        <v>86.83</v>
      </c>
      <c r="M8" s="138">
        <v>83.4</v>
      </c>
      <c r="N8" s="138">
        <v>88.01</v>
      </c>
      <c r="O8" s="138">
        <v>88.01</v>
      </c>
      <c r="P8" s="138">
        <v>88</v>
      </c>
      <c r="Q8" s="138">
        <v>85.04</v>
      </c>
      <c r="R8" s="138">
        <v>85.93</v>
      </c>
      <c r="S8" s="138">
        <v>87.02</v>
      </c>
      <c r="T8" s="138">
        <v>95.92</v>
      </c>
      <c r="U8" s="138">
        <v>99.08</v>
      </c>
      <c r="V8" s="138">
        <v>88.13</v>
      </c>
      <c r="W8" s="138">
        <v>96.06</v>
      </c>
      <c r="X8" s="138">
        <v>101.68</v>
      </c>
      <c r="Y8" s="138">
        <v>101.68</v>
      </c>
      <c r="Z8" s="138">
        <v>84.29</v>
      </c>
      <c r="AA8" s="138">
        <v>117.05</v>
      </c>
      <c r="AB8" s="138">
        <v>129.30000000000001</v>
      </c>
      <c r="AC8" s="138">
        <v>136.13999999999999</v>
      </c>
      <c r="AD8" s="138">
        <v>171</v>
      </c>
      <c r="AE8" s="138">
        <v>157</v>
      </c>
      <c r="AF8" s="138">
        <v>171.43</v>
      </c>
      <c r="AG8" s="138">
        <v>171.36</v>
      </c>
      <c r="AH8" s="138">
        <v>210.61</v>
      </c>
      <c r="AI8" s="138">
        <v>182.5</v>
      </c>
      <c r="AJ8" s="138">
        <v>152</v>
      </c>
      <c r="AK8" s="138">
        <v>139.01</v>
      </c>
      <c r="AL8" s="138">
        <v>131.11000000000001</v>
      </c>
      <c r="AM8" s="138">
        <v>113.06</v>
      </c>
      <c r="AN8" s="138">
        <v>93.47</v>
      </c>
      <c r="AO8" s="138">
        <v>85.42</v>
      </c>
      <c r="AP8" s="138">
        <v>89.35</v>
      </c>
      <c r="AQ8" s="138">
        <v>89.72</v>
      </c>
      <c r="AR8" s="138">
        <v>88.87</v>
      </c>
      <c r="AS8" s="138">
        <v>86.45</v>
      </c>
      <c r="AT8" s="138">
        <v>86.29</v>
      </c>
      <c r="AU8" s="138">
        <v>85.86</v>
      </c>
      <c r="AV8" s="138">
        <v>85.65</v>
      </c>
      <c r="AW8" s="138">
        <v>85.79</v>
      </c>
      <c r="AX8" s="138">
        <v>85.47</v>
      </c>
      <c r="AY8" s="138">
        <v>85.72</v>
      </c>
      <c r="AZ8" s="138">
        <v>88.43</v>
      </c>
      <c r="BA8" s="138">
        <v>89.63</v>
      </c>
      <c r="BB8" s="138">
        <v>88.82</v>
      </c>
      <c r="BC8" s="138">
        <v>89.18</v>
      </c>
      <c r="BD8" s="138">
        <v>90</v>
      </c>
      <c r="BE8" s="138">
        <v>90.22</v>
      </c>
      <c r="BF8" s="138">
        <v>87.55</v>
      </c>
      <c r="BG8" s="138">
        <v>89.67</v>
      </c>
      <c r="BH8" s="138">
        <v>91.66</v>
      </c>
      <c r="BI8" s="138">
        <v>89.75</v>
      </c>
      <c r="BJ8" s="138">
        <v>88.74</v>
      </c>
      <c r="BK8" s="138">
        <v>87.45</v>
      </c>
      <c r="BL8" s="138">
        <v>90.76</v>
      </c>
      <c r="BM8" s="138">
        <v>104.88</v>
      </c>
      <c r="BN8" s="138">
        <v>105.23</v>
      </c>
      <c r="BO8" s="138">
        <v>119.48</v>
      </c>
      <c r="BP8" s="138">
        <v>153.88</v>
      </c>
      <c r="BQ8" s="138">
        <v>188.18</v>
      </c>
      <c r="BR8" s="138">
        <v>97.61</v>
      </c>
      <c r="BS8" s="138">
        <v>151.29</v>
      </c>
      <c r="BT8" s="138">
        <v>164.47</v>
      </c>
      <c r="BU8" s="138">
        <v>235.23</v>
      </c>
      <c r="BV8" s="138">
        <v>156.05000000000001</v>
      </c>
      <c r="BW8" s="138">
        <v>155.80000000000001</v>
      </c>
      <c r="BX8" s="138">
        <v>204.84</v>
      </c>
      <c r="BY8" s="138">
        <v>250</v>
      </c>
      <c r="BZ8" s="138">
        <v>207.99</v>
      </c>
      <c r="CA8" s="138">
        <v>208.58</v>
      </c>
      <c r="CB8" s="138">
        <v>198.46</v>
      </c>
      <c r="CC8" s="138">
        <v>190.04</v>
      </c>
      <c r="CD8" s="138">
        <v>180.12</v>
      </c>
      <c r="CE8" s="138">
        <v>155.79</v>
      </c>
      <c r="CF8" s="138">
        <v>136.61000000000001</v>
      </c>
      <c r="CG8" s="138">
        <v>119.01</v>
      </c>
      <c r="CH8" s="138">
        <v>139.44</v>
      </c>
      <c r="CI8" s="138">
        <v>122</v>
      </c>
      <c r="CJ8" s="138">
        <v>111.16</v>
      </c>
      <c r="CK8" s="138">
        <v>99.9</v>
      </c>
      <c r="CL8" s="138">
        <v>117.54</v>
      </c>
      <c r="CM8" s="138">
        <v>115.94</v>
      </c>
      <c r="CN8" s="138">
        <v>107.66</v>
      </c>
      <c r="CO8" s="138">
        <v>95.13</v>
      </c>
      <c r="CP8" s="138">
        <v>110</v>
      </c>
      <c r="CQ8" s="138">
        <v>100.15</v>
      </c>
      <c r="CR8" s="138">
        <v>94.58</v>
      </c>
      <c r="CS8" s="138">
        <v>79.98</v>
      </c>
      <c r="CT8" s="139"/>
      <c r="CU8" s="139"/>
      <c r="CV8" s="139"/>
      <c r="CW8" s="140"/>
      <c r="CX8" s="141">
        <f>IF(SUM(B8:CW8)&lt;&gt;0,AVERAGEIF(B8:CW8,"&lt;&gt;"""),"")</f>
        <v>116.89510416666668</v>
      </c>
    </row>
    <row r="9" spans="1:102" ht="24.95" customHeight="1" thickBot="1" x14ac:dyDescent="0.25">
      <c r="A9" s="133" t="s">
        <v>6</v>
      </c>
      <c r="B9" s="42">
        <v>90.347499999999997</v>
      </c>
      <c r="C9" s="43">
        <v>90.347499999999997</v>
      </c>
      <c r="D9" s="43">
        <v>90.347499999999997</v>
      </c>
      <c r="E9" s="43">
        <v>90.347499999999997</v>
      </c>
      <c r="F9" s="43">
        <v>88.694999999999993</v>
      </c>
      <c r="G9" s="43">
        <v>88.694999999999993</v>
      </c>
      <c r="H9" s="43">
        <v>88.694999999999993</v>
      </c>
      <c r="I9" s="43">
        <v>88.694999999999993</v>
      </c>
      <c r="J9" s="43">
        <v>87.1</v>
      </c>
      <c r="K9" s="43">
        <v>87.1</v>
      </c>
      <c r="L9" s="43">
        <v>87.1</v>
      </c>
      <c r="M9" s="43">
        <v>87.1</v>
      </c>
      <c r="N9" s="43">
        <v>87.265000000000001</v>
      </c>
      <c r="O9" s="43">
        <v>87.265000000000001</v>
      </c>
      <c r="P9" s="43">
        <v>87.265000000000001</v>
      </c>
      <c r="Q9" s="43">
        <v>87.265000000000001</v>
      </c>
      <c r="R9" s="43">
        <v>91.987499999999997</v>
      </c>
      <c r="S9" s="43">
        <v>91.987499999999997</v>
      </c>
      <c r="T9" s="43">
        <v>91.987499999999997</v>
      </c>
      <c r="U9" s="43">
        <v>91.987499999999997</v>
      </c>
      <c r="V9" s="43">
        <v>96.887500000000003</v>
      </c>
      <c r="W9" s="43">
        <v>96.887500000000003</v>
      </c>
      <c r="X9" s="43">
        <v>96.887500000000003</v>
      </c>
      <c r="Y9" s="43">
        <v>96.887500000000003</v>
      </c>
      <c r="Z9" s="43">
        <v>116.69499999999999</v>
      </c>
      <c r="AA9" s="43">
        <v>116.69499999999999</v>
      </c>
      <c r="AB9" s="43">
        <v>116.69499999999999</v>
      </c>
      <c r="AC9" s="43">
        <v>116.69499999999999</v>
      </c>
      <c r="AD9" s="43">
        <v>167.69749999999999</v>
      </c>
      <c r="AE9" s="43">
        <v>167.69749999999999</v>
      </c>
      <c r="AF9" s="43">
        <v>167.69749999999999</v>
      </c>
      <c r="AG9" s="43">
        <v>167.69749999999999</v>
      </c>
      <c r="AH9" s="43">
        <v>171.03</v>
      </c>
      <c r="AI9" s="43">
        <v>171.03</v>
      </c>
      <c r="AJ9" s="43">
        <v>171.03</v>
      </c>
      <c r="AK9" s="43">
        <v>171.03</v>
      </c>
      <c r="AL9" s="43">
        <v>105.765</v>
      </c>
      <c r="AM9" s="43">
        <v>105.765</v>
      </c>
      <c r="AN9" s="43">
        <v>105.765</v>
      </c>
      <c r="AO9" s="43">
        <v>105.765</v>
      </c>
      <c r="AP9" s="43">
        <v>88.597499999999997</v>
      </c>
      <c r="AQ9" s="43">
        <v>88.597499999999997</v>
      </c>
      <c r="AR9" s="43">
        <v>88.597499999999997</v>
      </c>
      <c r="AS9" s="43">
        <v>88.597499999999997</v>
      </c>
      <c r="AT9" s="43">
        <v>85.897499999999994</v>
      </c>
      <c r="AU9" s="43">
        <v>85.897499999999994</v>
      </c>
      <c r="AV9" s="43">
        <v>85.897499999999994</v>
      </c>
      <c r="AW9" s="43">
        <v>85.897499999999994</v>
      </c>
      <c r="AX9" s="43">
        <v>87.3125</v>
      </c>
      <c r="AY9" s="43">
        <v>87.3125</v>
      </c>
      <c r="AZ9" s="43">
        <v>87.3125</v>
      </c>
      <c r="BA9" s="43">
        <v>87.3125</v>
      </c>
      <c r="BB9" s="43">
        <v>89.555000000000007</v>
      </c>
      <c r="BC9" s="43">
        <v>89.555000000000007</v>
      </c>
      <c r="BD9" s="43">
        <v>89.555000000000007</v>
      </c>
      <c r="BE9" s="43">
        <v>89.555000000000007</v>
      </c>
      <c r="BF9" s="43">
        <v>89.657499999999999</v>
      </c>
      <c r="BG9" s="43">
        <v>89.657499999999999</v>
      </c>
      <c r="BH9" s="43">
        <v>89.657499999999999</v>
      </c>
      <c r="BI9" s="43">
        <v>89.657499999999999</v>
      </c>
      <c r="BJ9" s="43">
        <v>92.957499999999996</v>
      </c>
      <c r="BK9" s="43">
        <v>92.957499999999996</v>
      </c>
      <c r="BL9" s="43">
        <v>92.957499999999996</v>
      </c>
      <c r="BM9" s="43">
        <v>92.957499999999996</v>
      </c>
      <c r="BN9" s="43">
        <v>141.6925</v>
      </c>
      <c r="BO9" s="43">
        <v>141.6925</v>
      </c>
      <c r="BP9" s="43">
        <v>141.6925</v>
      </c>
      <c r="BQ9" s="43">
        <v>141.6925</v>
      </c>
      <c r="BR9" s="43">
        <v>162.15</v>
      </c>
      <c r="BS9" s="43">
        <v>162.15</v>
      </c>
      <c r="BT9" s="43">
        <v>162.15</v>
      </c>
      <c r="BU9" s="43">
        <v>162.15</v>
      </c>
      <c r="BV9" s="43">
        <v>191.67250000000001</v>
      </c>
      <c r="BW9" s="43">
        <v>191.67250000000001</v>
      </c>
      <c r="BX9" s="43">
        <v>191.67250000000001</v>
      </c>
      <c r="BY9" s="43">
        <v>191.67250000000001</v>
      </c>
      <c r="BZ9" s="43">
        <v>201.26750000000001</v>
      </c>
      <c r="CA9" s="43">
        <v>201.26750000000001</v>
      </c>
      <c r="CB9" s="43">
        <v>201.26750000000001</v>
      </c>
      <c r="CC9" s="43">
        <v>201.26750000000001</v>
      </c>
      <c r="CD9" s="43">
        <v>147.88249999999999</v>
      </c>
      <c r="CE9" s="43">
        <v>147.88249999999999</v>
      </c>
      <c r="CF9" s="43">
        <v>147.88249999999999</v>
      </c>
      <c r="CG9" s="43">
        <v>147.88249999999999</v>
      </c>
      <c r="CH9" s="43">
        <v>118.125</v>
      </c>
      <c r="CI9" s="43">
        <v>118.125</v>
      </c>
      <c r="CJ9" s="43">
        <v>118.125</v>
      </c>
      <c r="CK9" s="43">
        <v>118.125</v>
      </c>
      <c r="CL9" s="43">
        <v>109.0675</v>
      </c>
      <c r="CM9" s="43">
        <v>109.0675</v>
      </c>
      <c r="CN9" s="43">
        <v>109.0675</v>
      </c>
      <c r="CO9" s="43">
        <v>109.0675</v>
      </c>
      <c r="CP9" s="43">
        <v>96.177499999999995</v>
      </c>
      <c r="CQ9" s="43">
        <v>96.177499999999995</v>
      </c>
      <c r="CR9" s="43">
        <v>96.177499999999995</v>
      </c>
      <c r="CS9" s="43">
        <v>96.177499999999995</v>
      </c>
      <c r="CT9" s="44"/>
      <c r="CU9" s="44"/>
      <c r="CV9" s="44"/>
      <c r="CW9" s="45"/>
      <c r="CX9" s="142">
        <f>IF(SUM(B9:CW9)&lt;&gt;0,AVERAGEIF(B9:CW9,"&lt;&gt;"""),"")</f>
        <v>116.89510416666667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>
        <v>19.8</v>
      </c>
      <c r="V14" s="149"/>
      <c r="W14" s="149"/>
      <c r="X14" s="149"/>
      <c r="Y14" s="149">
        <v>3.8</v>
      </c>
      <c r="Z14" s="149"/>
      <c r="AA14" s="149"/>
      <c r="AB14" s="149"/>
      <c r="AC14" s="149"/>
      <c r="AD14" s="149"/>
      <c r="AE14" s="149">
        <v>4.4000000000000004</v>
      </c>
      <c r="AF14" s="149"/>
      <c r="AG14" s="149"/>
      <c r="AH14" s="149">
        <v>15.4</v>
      </c>
      <c r="AI14" s="149">
        <v>3.6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>
        <v>8.1</v>
      </c>
      <c r="BU14" s="149">
        <v>5.5</v>
      </c>
      <c r="BV14" s="149">
        <v>69.8</v>
      </c>
      <c r="BW14" s="149">
        <v>119.7</v>
      </c>
      <c r="BX14" s="149">
        <v>24.9</v>
      </c>
      <c r="BY14" s="149">
        <v>25.8</v>
      </c>
      <c r="BZ14" s="149">
        <v>51</v>
      </c>
      <c r="CA14" s="149">
        <v>31.4</v>
      </c>
      <c r="CB14" s="149"/>
      <c r="CC14" s="149"/>
      <c r="CD14" s="149">
        <v>5.2</v>
      </c>
      <c r="CE14" s="149"/>
      <c r="CF14" s="149"/>
      <c r="CG14" s="149"/>
      <c r="CH14" s="149">
        <v>5.6</v>
      </c>
      <c r="CI14" s="149">
        <v>14.2</v>
      </c>
      <c r="CJ14" s="149"/>
      <c r="CK14" s="149"/>
      <c r="CL14" s="149">
        <v>38.299999999999997</v>
      </c>
      <c r="CM14" s="149">
        <v>45</v>
      </c>
      <c r="CN14" s="149">
        <v>29.6</v>
      </c>
      <c r="CO14" s="149"/>
      <c r="CP14" s="149">
        <v>54.2</v>
      </c>
      <c r="CQ14" s="149">
        <v>27.4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150.67500000000001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19.8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3.8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4.4000000000000004</v>
      </c>
      <c r="AF17" s="160">
        <f t="shared" si="0"/>
        <v>0</v>
      </c>
      <c r="AG17" s="160">
        <f t="shared" si="0"/>
        <v>0</v>
      </c>
      <c r="AH17" s="160">
        <f t="shared" si="0"/>
        <v>15.4</v>
      </c>
      <c r="AI17" s="160">
        <f t="shared" si="0"/>
        <v>3.6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8.1</v>
      </c>
      <c r="BU17" s="160">
        <f t="shared" si="1"/>
        <v>5.5</v>
      </c>
      <c r="BV17" s="160">
        <f t="shared" si="1"/>
        <v>69.8</v>
      </c>
      <c r="BW17" s="160">
        <f t="shared" si="1"/>
        <v>119.7</v>
      </c>
      <c r="BX17" s="160">
        <f t="shared" si="1"/>
        <v>24.9</v>
      </c>
      <c r="BY17" s="160">
        <f t="shared" si="1"/>
        <v>25.8</v>
      </c>
      <c r="BZ17" s="160">
        <f t="shared" si="1"/>
        <v>51</v>
      </c>
      <c r="CA17" s="160">
        <f t="shared" si="1"/>
        <v>31.4</v>
      </c>
      <c r="CB17" s="160">
        <f t="shared" si="1"/>
        <v>0</v>
      </c>
      <c r="CC17" s="160">
        <f t="shared" si="1"/>
        <v>0</v>
      </c>
      <c r="CD17" s="160">
        <f t="shared" si="1"/>
        <v>5.2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5.6</v>
      </c>
      <c r="CI17" s="160">
        <f t="shared" si="1"/>
        <v>14.2</v>
      </c>
      <c r="CJ17" s="160">
        <f t="shared" si="1"/>
        <v>0</v>
      </c>
      <c r="CK17" s="160">
        <f t="shared" si="1"/>
        <v>0</v>
      </c>
      <c r="CL17" s="160">
        <f t="shared" si="1"/>
        <v>38.299999999999997</v>
      </c>
      <c r="CM17" s="160">
        <f t="shared" si="1"/>
        <v>45</v>
      </c>
      <c r="CN17" s="160">
        <f t="shared" si="1"/>
        <v>29.6</v>
      </c>
      <c r="CO17" s="160">
        <f t="shared" si="1"/>
        <v>0</v>
      </c>
      <c r="CP17" s="160">
        <f t="shared" si="1"/>
        <v>54.2</v>
      </c>
      <c r="CQ17" s="160">
        <f t="shared" si="1"/>
        <v>27.4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150.67500000000001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7.4</v>
      </c>
      <c r="C22" s="149">
        <v>145.5</v>
      </c>
      <c r="D22" s="149">
        <v>151.19999999999999</v>
      </c>
      <c r="E22" s="149">
        <v>105.1</v>
      </c>
      <c r="F22" s="149">
        <v>70.8</v>
      </c>
      <c r="G22" s="149">
        <v>102.5</v>
      </c>
      <c r="H22" s="149">
        <v>153.4</v>
      </c>
      <c r="I22" s="149">
        <v>220.3</v>
      </c>
      <c r="J22" s="149">
        <v>93.9</v>
      </c>
      <c r="K22" s="149">
        <v>174</v>
      </c>
      <c r="L22" s="149">
        <v>190.2</v>
      </c>
      <c r="M22" s="149">
        <v>190.7</v>
      </c>
      <c r="N22" s="149">
        <v>208.7</v>
      </c>
      <c r="O22" s="149">
        <v>182.1</v>
      </c>
      <c r="P22" s="149">
        <v>192.4</v>
      </c>
      <c r="Q22" s="149">
        <v>191.7</v>
      </c>
      <c r="R22" s="149">
        <v>321.39999999999998</v>
      </c>
      <c r="S22" s="149">
        <v>223.8</v>
      </c>
      <c r="T22" s="149">
        <v>39.799999999999997</v>
      </c>
      <c r="U22" s="149"/>
      <c r="V22" s="149">
        <v>219.5</v>
      </c>
      <c r="W22" s="149">
        <v>21.6</v>
      </c>
      <c r="X22" s="149">
        <v>85.2</v>
      </c>
      <c r="Y22" s="149"/>
      <c r="Z22" s="149">
        <v>286.8</v>
      </c>
      <c r="AA22" s="149">
        <v>256.89999999999998</v>
      </c>
      <c r="AB22" s="149">
        <v>143.9</v>
      </c>
      <c r="AC22" s="149">
        <v>73.400000000000006</v>
      </c>
      <c r="AD22" s="149">
        <v>58.8</v>
      </c>
      <c r="AE22" s="149"/>
      <c r="AF22" s="149">
        <v>11.9</v>
      </c>
      <c r="AG22" s="149">
        <v>58.7</v>
      </c>
      <c r="AH22" s="149"/>
      <c r="AI22" s="149"/>
      <c r="AJ22" s="149">
        <v>193.6</v>
      </c>
      <c r="AK22" s="149">
        <v>153.6</v>
      </c>
      <c r="AL22" s="149">
        <v>42.5</v>
      </c>
      <c r="AM22" s="149">
        <v>36.6</v>
      </c>
      <c r="AN22" s="149">
        <v>19.600000000000001</v>
      </c>
      <c r="AO22" s="149">
        <v>22.6</v>
      </c>
      <c r="AP22" s="149">
        <v>33.5</v>
      </c>
      <c r="AQ22" s="149">
        <v>49</v>
      </c>
      <c r="AR22" s="149">
        <v>18</v>
      </c>
      <c r="AS22" s="149">
        <v>12.7</v>
      </c>
      <c r="AT22" s="149">
        <v>52.6</v>
      </c>
      <c r="AU22" s="149">
        <v>48.5</v>
      </c>
      <c r="AV22" s="149">
        <v>61.2</v>
      </c>
      <c r="AW22" s="149">
        <v>56.8</v>
      </c>
      <c r="AX22" s="149">
        <v>66.599999999999994</v>
      </c>
      <c r="AY22" s="149">
        <v>53.3</v>
      </c>
      <c r="AZ22" s="149">
        <v>55.5</v>
      </c>
      <c r="BA22" s="149">
        <v>58.7</v>
      </c>
      <c r="BB22" s="149">
        <v>31.7</v>
      </c>
      <c r="BC22" s="149">
        <v>37.700000000000003</v>
      </c>
      <c r="BD22" s="149">
        <v>33.200000000000003</v>
      </c>
      <c r="BE22" s="149">
        <v>32.5</v>
      </c>
      <c r="BF22" s="149">
        <v>56.7</v>
      </c>
      <c r="BG22" s="149">
        <v>58.1</v>
      </c>
      <c r="BH22" s="149">
        <v>64.7</v>
      </c>
      <c r="BI22" s="149">
        <v>64.7</v>
      </c>
      <c r="BJ22" s="149">
        <v>66.3</v>
      </c>
      <c r="BK22" s="149">
        <v>65.400000000000006</v>
      </c>
      <c r="BL22" s="149">
        <v>53.5</v>
      </c>
      <c r="BM22" s="149">
        <v>70.3</v>
      </c>
      <c r="BN22" s="149">
        <v>149.4</v>
      </c>
      <c r="BO22" s="149">
        <v>53.7</v>
      </c>
      <c r="BP22" s="149">
        <v>59.5</v>
      </c>
      <c r="BQ22" s="149">
        <v>50.1</v>
      </c>
      <c r="BR22" s="149">
        <v>93.4</v>
      </c>
      <c r="BS22" s="149">
        <v>68.099999999999994</v>
      </c>
      <c r="BT22" s="149"/>
      <c r="BU22" s="149"/>
      <c r="BV22" s="149"/>
      <c r="BW22" s="149"/>
      <c r="BX22" s="149"/>
      <c r="BY22" s="149"/>
      <c r="BZ22" s="149"/>
      <c r="CA22" s="149"/>
      <c r="CB22" s="149">
        <v>1.6</v>
      </c>
      <c r="CC22" s="149">
        <v>9.9</v>
      </c>
      <c r="CD22" s="149"/>
      <c r="CE22" s="149">
        <v>123</v>
      </c>
      <c r="CF22" s="149">
        <v>69</v>
      </c>
      <c r="CG22" s="149">
        <v>3.9</v>
      </c>
      <c r="CH22" s="149"/>
      <c r="CI22" s="149"/>
      <c r="CJ22" s="149">
        <v>29.3</v>
      </c>
      <c r="CK22" s="149">
        <v>312</v>
      </c>
      <c r="CL22" s="149"/>
      <c r="CM22" s="149"/>
      <c r="CN22" s="149"/>
      <c r="CO22" s="149">
        <v>304.10000000000002</v>
      </c>
      <c r="CP22" s="149"/>
      <c r="CQ22" s="149"/>
      <c r="CR22" s="149">
        <v>155.6</v>
      </c>
      <c r="CS22" s="149">
        <v>172.5</v>
      </c>
      <c r="CT22" s="150"/>
      <c r="CU22" s="150"/>
      <c r="CV22" s="150"/>
      <c r="CW22" s="151"/>
      <c r="CX22" s="152">
        <f t="array" ref="CX22">SUMPRODUCT(B22:CW22*0.25)</f>
        <v>1876.6000000000006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7.4</v>
      </c>
      <c r="C25" s="160">
        <f t="shared" ref="C25:BN25" si="2">SUM(C20:C24)</f>
        <v>145.5</v>
      </c>
      <c r="D25" s="160">
        <f t="shared" si="2"/>
        <v>151.19999999999999</v>
      </c>
      <c r="E25" s="160">
        <f t="shared" si="2"/>
        <v>105.1</v>
      </c>
      <c r="F25" s="160">
        <f t="shared" si="2"/>
        <v>70.8</v>
      </c>
      <c r="G25" s="160">
        <f t="shared" si="2"/>
        <v>102.5</v>
      </c>
      <c r="H25" s="160">
        <f t="shared" si="2"/>
        <v>153.4</v>
      </c>
      <c r="I25" s="160">
        <f t="shared" si="2"/>
        <v>220.3</v>
      </c>
      <c r="J25" s="160">
        <f t="shared" si="2"/>
        <v>93.9</v>
      </c>
      <c r="K25" s="160">
        <f t="shared" si="2"/>
        <v>174</v>
      </c>
      <c r="L25" s="160">
        <f t="shared" si="2"/>
        <v>190.2</v>
      </c>
      <c r="M25" s="160">
        <f t="shared" si="2"/>
        <v>190.7</v>
      </c>
      <c r="N25" s="160">
        <f t="shared" si="2"/>
        <v>208.7</v>
      </c>
      <c r="O25" s="160">
        <f t="shared" si="2"/>
        <v>182.1</v>
      </c>
      <c r="P25" s="160">
        <f t="shared" si="2"/>
        <v>192.4</v>
      </c>
      <c r="Q25" s="160">
        <f t="shared" si="2"/>
        <v>191.7</v>
      </c>
      <c r="R25" s="160">
        <f t="shared" si="2"/>
        <v>321.39999999999998</v>
      </c>
      <c r="S25" s="160">
        <f t="shared" si="2"/>
        <v>223.8</v>
      </c>
      <c r="T25" s="160">
        <f t="shared" si="2"/>
        <v>39.799999999999997</v>
      </c>
      <c r="U25" s="160">
        <f t="shared" si="2"/>
        <v>0</v>
      </c>
      <c r="V25" s="160">
        <f t="shared" si="2"/>
        <v>219.5</v>
      </c>
      <c r="W25" s="160">
        <f t="shared" si="2"/>
        <v>21.6</v>
      </c>
      <c r="X25" s="160">
        <f t="shared" si="2"/>
        <v>85.2</v>
      </c>
      <c r="Y25" s="160">
        <f t="shared" si="2"/>
        <v>0</v>
      </c>
      <c r="Z25" s="160">
        <f t="shared" si="2"/>
        <v>286.8</v>
      </c>
      <c r="AA25" s="160">
        <f t="shared" si="2"/>
        <v>256.89999999999998</v>
      </c>
      <c r="AB25" s="160">
        <f t="shared" si="2"/>
        <v>143.9</v>
      </c>
      <c r="AC25" s="160">
        <f t="shared" si="2"/>
        <v>73.400000000000006</v>
      </c>
      <c r="AD25" s="160">
        <f t="shared" si="2"/>
        <v>58.8</v>
      </c>
      <c r="AE25" s="160">
        <f t="shared" si="2"/>
        <v>0</v>
      </c>
      <c r="AF25" s="160">
        <f t="shared" si="2"/>
        <v>11.9</v>
      </c>
      <c r="AG25" s="160">
        <f t="shared" si="2"/>
        <v>58.7</v>
      </c>
      <c r="AH25" s="160">
        <f t="shared" si="2"/>
        <v>0</v>
      </c>
      <c r="AI25" s="160">
        <f t="shared" si="2"/>
        <v>0</v>
      </c>
      <c r="AJ25" s="160">
        <f t="shared" si="2"/>
        <v>193.6</v>
      </c>
      <c r="AK25" s="160">
        <f t="shared" si="2"/>
        <v>153.6</v>
      </c>
      <c r="AL25" s="160">
        <f t="shared" si="2"/>
        <v>42.5</v>
      </c>
      <c r="AM25" s="160">
        <f t="shared" si="2"/>
        <v>36.6</v>
      </c>
      <c r="AN25" s="160">
        <f t="shared" si="2"/>
        <v>19.600000000000001</v>
      </c>
      <c r="AO25" s="160">
        <f t="shared" si="2"/>
        <v>22.6</v>
      </c>
      <c r="AP25" s="160">
        <f t="shared" si="2"/>
        <v>33.5</v>
      </c>
      <c r="AQ25" s="160">
        <f t="shared" si="2"/>
        <v>49</v>
      </c>
      <c r="AR25" s="160">
        <f t="shared" si="2"/>
        <v>18</v>
      </c>
      <c r="AS25" s="160">
        <f t="shared" si="2"/>
        <v>12.7</v>
      </c>
      <c r="AT25" s="160">
        <f t="shared" si="2"/>
        <v>52.6</v>
      </c>
      <c r="AU25" s="160">
        <f t="shared" si="2"/>
        <v>48.5</v>
      </c>
      <c r="AV25" s="160">
        <f t="shared" si="2"/>
        <v>61.2</v>
      </c>
      <c r="AW25" s="160">
        <f t="shared" si="2"/>
        <v>56.8</v>
      </c>
      <c r="AX25" s="160">
        <f t="shared" si="2"/>
        <v>66.599999999999994</v>
      </c>
      <c r="AY25" s="160">
        <f t="shared" si="2"/>
        <v>53.3</v>
      </c>
      <c r="AZ25" s="160">
        <f t="shared" si="2"/>
        <v>55.5</v>
      </c>
      <c r="BA25" s="160">
        <f t="shared" si="2"/>
        <v>58.7</v>
      </c>
      <c r="BB25" s="160">
        <f t="shared" si="2"/>
        <v>31.7</v>
      </c>
      <c r="BC25" s="160">
        <f t="shared" si="2"/>
        <v>37.700000000000003</v>
      </c>
      <c r="BD25" s="160">
        <f t="shared" si="2"/>
        <v>33.200000000000003</v>
      </c>
      <c r="BE25" s="160">
        <f t="shared" si="2"/>
        <v>32.5</v>
      </c>
      <c r="BF25" s="160">
        <f t="shared" si="2"/>
        <v>56.7</v>
      </c>
      <c r="BG25" s="160">
        <f t="shared" si="2"/>
        <v>58.1</v>
      </c>
      <c r="BH25" s="160">
        <f t="shared" si="2"/>
        <v>64.7</v>
      </c>
      <c r="BI25" s="160">
        <f t="shared" si="2"/>
        <v>64.7</v>
      </c>
      <c r="BJ25" s="160">
        <f t="shared" si="2"/>
        <v>66.3</v>
      </c>
      <c r="BK25" s="160">
        <f t="shared" si="2"/>
        <v>65.400000000000006</v>
      </c>
      <c r="BL25" s="160">
        <f t="shared" si="2"/>
        <v>53.5</v>
      </c>
      <c r="BM25" s="160">
        <f t="shared" si="2"/>
        <v>70.3</v>
      </c>
      <c r="BN25" s="160">
        <f t="shared" si="2"/>
        <v>149.4</v>
      </c>
      <c r="BO25" s="160">
        <f t="shared" ref="BO25:CW25" si="3">SUM(BO20:BO24)</f>
        <v>53.7</v>
      </c>
      <c r="BP25" s="160">
        <f t="shared" si="3"/>
        <v>59.5</v>
      </c>
      <c r="BQ25" s="160">
        <f t="shared" si="3"/>
        <v>50.1</v>
      </c>
      <c r="BR25" s="160">
        <f t="shared" si="3"/>
        <v>93.4</v>
      </c>
      <c r="BS25" s="160">
        <f t="shared" si="3"/>
        <v>68.099999999999994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1.6</v>
      </c>
      <c r="CC25" s="160">
        <f t="shared" si="3"/>
        <v>9.9</v>
      </c>
      <c r="CD25" s="160">
        <f t="shared" si="3"/>
        <v>0</v>
      </c>
      <c r="CE25" s="160">
        <f t="shared" si="3"/>
        <v>123</v>
      </c>
      <c r="CF25" s="160">
        <f t="shared" si="3"/>
        <v>69</v>
      </c>
      <c r="CG25" s="160">
        <f t="shared" si="3"/>
        <v>3.9</v>
      </c>
      <c r="CH25" s="160">
        <f t="shared" si="3"/>
        <v>0</v>
      </c>
      <c r="CI25" s="160">
        <f t="shared" si="3"/>
        <v>0</v>
      </c>
      <c r="CJ25" s="160">
        <f t="shared" si="3"/>
        <v>29.3</v>
      </c>
      <c r="CK25" s="160">
        <f t="shared" si="3"/>
        <v>312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304.10000000000002</v>
      </c>
      <c r="CP25" s="160">
        <f t="shared" si="3"/>
        <v>0</v>
      </c>
      <c r="CQ25" s="160">
        <f t="shared" si="3"/>
        <v>0</v>
      </c>
      <c r="CR25" s="160">
        <f t="shared" si="3"/>
        <v>155.6</v>
      </c>
      <c r="CS25" s="160">
        <f t="shared" si="3"/>
        <v>172.5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1876.6000000000006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2025-10-07T20:24:37Z</dcterms:created>
  <dcterms:modified xsi:type="dcterms:W3CDTF">2025-10-07T20:24:40Z</dcterms:modified>
</cp:coreProperties>
</file>