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22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<sst xmlns="http://schemas.openxmlformats.org/spreadsheetml/2006/main" count="124" uniqueCount="57">
  <si>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06/05/2026 23:21:29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</si>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</sst>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31-4315-8D15-6630D78011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7">
                  <c:v>8.6</c:v>
                </c:pt>
                <c:pt idx="29">
                  <c:v>8.6</c:v>
                </c:pt>
                <c:pt idx="30">
                  <c:v>8.6</c:v>
                </c:pt>
                <c:pt idx="31">
                  <c:v>8.6</c:v>
                </c:pt>
                <c:pt idx="32">
                  <c:v>8.8000000000000007</c:v>
                </c:pt>
                <c:pt idx="33">
                  <c:v>8.4</c:v>
                </c:pt>
                <c:pt idx="35">
                  <c:v>6.2</c:v>
                </c:pt>
                <c:pt idx="42">
                  <c:v>1</c:v>
                </c:pt>
                <c:pt idx="73">
                  <c:v>9</c:v>
                </c:pt>
                <c:pt idx="74">
                  <c:v>4.5510000000000002</c:v>
                </c:pt>
                <c:pt idx="76">
                  <c:v>7.0549999999999997</c:v>
                </c:pt>
                <c:pt idx="79">
                  <c:v>8.6</c:v>
                </c:pt>
                <c:pt idx="80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31-4315-8D15-6630D78011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3.2000000000000001E-2</c:v>
                </c:pt>
                <c:pt idx="3">
                  <c:v>0.04</c:v>
                </c:pt>
                <c:pt idx="4">
                  <c:v>4.8000000000000001E-2</c:v>
                </c:pt>
                <c:pt idx="10">
                  <c:v>1.6E-2</c:v>
                </c:pt>
                <c:pt idx="11">
                  <c:v>7.5999999999999998E-2</c:v>
                </c:pt>
                <c:pt idx="15">
                  <c:v>0.02</c:v>
                </c:pt>
                <c:pt idx="19">
                  <c:v>0.192</c:v>
                </c:pt>
                <c:pt idx="22">
                  <c:v>4</c:v>
                </c:pt>
                <c:pt idx="23">
                  <c:v>4</c:v>
                </c:pt>
                <c:pt idx="24">
                  <c:v>0.34699999999999998</c:v>
                </c:pt>
                <c:pt idx="25">
                  <c:v>0.28000000000000003</c:v>
                </c:pt>
                <c:pt idx="26">
                  <c:v>4.8319999999999999</c:v>
                </c:pt>
                <c:pt idx="27">
                  <c:v>2.2090000000000001</c:v>
                </c:pt>
                <c:pt idx="28">
                  <c:v>2.5750000000000002</c:v>
                </c:pt>
                <c:pt idx="29">
                  <c:v>0.95</c:v>
                </c:pt>
                <c:pt idx="30">
                  <c:v>0.16700000000000001</c:v>
                </c:pt>
                <c:pt idx="31">
                  <c:v>0.20899999999999999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2">
                  <c:v>4</c:v>
                </c:pt>
                <c:pt idx="60">
                  <c:v>0.76600000000000001</c:v>
                </c:pt>
                <c:pt idx="61">
                  <c:v>0.92900000000000005</c:v>
                </c:pt>
                <c:pt idx="71">
                  <c:v>5.8999999999999997E-2</c:v>
                </c:pt>
                <c:pt idx="74">
                  <c:v>4.4999999999999998E-2</c:v>
                </c:pt>
                <c:pt idx="75">
                  <c:v>9.0079999999999991</c:v>
                </c:pt>
                <c:pt idx="76">
                  <c:v>1.1000000000000001</c:v>
                </c:pt>
                <c:pt idx="77">
                  <c:v>4.032</c:v>
                </c:pt>
                <c:pt idx="79">
                  <c:v>11.004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31-4315-8D15-6630D78011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9.3629999999999995</c:v>
                </c:pt>
                <c:pt idx="4">
                  <c:v>8.0000000000000002E-3</c:v>
                </c:pt>
                <c:pt idx="7">
                  <c:v>3.5999999999999997E-2</c:v>
                </c:pt>
                <c:pt idx="8">
                  <c:v>0.88300000000000001</c:v>
                </c:pt>
                <c:pt idx="9">
                  <c:v>12.018000000000001</c:v>
                </c:pt>
                <c:pt idx="10">
                  <c:v>12.741</c:v>
                </c:pt>
                <c:pt idx="11">
                  <c:v>11.859</c:v>
                </c:pt>
                <c:pt idx="12">
                  <c:v>10.898999999999999</c:v>
                </c:pt>
                <c:pt idx="13">
                  <c:v>11.077</c:v>
                </c:pt>
                <c:pt idx="14">
                  <c:v>10.590999999999999</c:v>
                </c:pt>
                <c:pt idx="15">
                  <c:v>7.0540000000000003</c:v>
                </c:pt>
                <c:pt idx="16">
                  <c:v>0.58199999999999996</c:v>
                </c:pt>
                <c:pt idx="21">
                  <c:v>6.3E-2</c:v>
                </c:pt>
                <c:pt idx="22">
                  <c:v>4.4249999999999998</c:v>
                </c:pt>
                <c:pt idx="23">
                  <c:v>3.762</c:v>
                </c:pt>
                <c:pt idx="24">
                  <c:v>27.78</c:v>
                </c:pt>
                <c:pt idx="25">
                  <c:v>11.733000000000001</c:v>
                </c:pt>
                <c:pt idx="26">
                  <c:v>0.83899999999999997</c:v>
                </c:pt>
                <c:pt idx="27">
                  <c:v>43</c:v>
                </c:pt>
                <c:pt idx="29">
                  <c:v>16.645</c:v>
                </c:pt>
                <c:pt idx="30">
                  <c:v>42.6</c:v>
                </c:pt>
                <c:pt idx="31">
                  <c:v>40.9</c:v>
                </c:pt>
                <c:pt idx="32">
                  <c:v>14.04</c:v>
                </c:pt>
                <c:pt idx="33">
                  <c:v>12.664</c:v>
                </c:pt>
                <c:pt idx="34">
                  <c:v>3.3</c:v>
                </c:pt>
                <c:pt idx="35">
                  <c:v>2.548</c:v>
                </c:pt>
                <c:pt idx="36">
                  <c:v>5.7</c:v>
                </c:pt>
                <c:pt idx="37">
                  <c:v>19.5</c:v>
                </c:pt>
                <c:pt idx="38">
                  <c:v>18.5</c:v>
                </c:pt>
                <c:pt idx="39">
                  <c:v>18.3</c:v>
                </c:pt>
                <c:pt idx="40">
                  <c:v>3.9</c:v>
                </c:pt>
                <c:pt idx="41">
                  <c:v>2.5</c:v>
                </c:pt>
                <c:pt idx="42">
                  <c:v>1.4</c:v>
                </c:pt>
                <c:pt idx="43">
                  <c:v>0.54600000000000004</c:v>
                </c:pt>
                <c:pt idx="66">
                  <c:v>1.42</c:v>
                </c:pt>
                <c:pt idx="71">
                  <c:v>3.4729999999999999</c:v>
                </c:pt>
                <c:pt idx="72">
                  <c:v>6.0439999999999996</c:v>
                </c:pt>
                <c:pt idx="73">
                  <c:v>25.704000000000001</c:v>
                </c:pt>
                <c:pt idx="74">
                  <c:v>1.3580000000000001</c:v>
                </c:pt>
                <c:pt idx="76">
                  <c:v>12.638</c:v>
                </c:pt>
                <c:pt idx="77">
                  <c:v>8.3190000000000008</c:v>
                </c:pt>
                <c:pt idx="78">
                  <c:v>7.4649999999999999</c:v>
                </c:pt>
                <c:pt idx="79">
                  <c:v>8.2349999999999994</c:v>
                </c:pt>
                <c:pt idx="80">
                  <c:v>48.887999999999998</c:v>
                </c:pt>
                <c:pt idx="81">
                  <c:v>27.21</c:v>
                </c:pt>
                <c:pt idx="82">
                  <c:v>29.042000000000002</c:v>
                </c:pt>
                <c:pt idx="83">
                  <c:v>42.610999999999997</c:v>
                </c:pt>
                <c:pt idx="84">
                  <c:v>36.414999999999999</c:v>
                </c:pt>
                <c:pt idx="85">
                  <c:v>38.939</c:v>
                </c:pt>
                <c:pt idx="86">
                  <c:v>30.210999999999999</c:v>
                </c:pt>
                <c:pt idx="87">
                  <c:v>28.562999999999999</c:v>
                </c:pt>
                <c:pt idx="88">
                  <c:v>40.9</c:v>
                </c:pt>
                <c:pt idx="89">
                  <c:v>39.799999999999997</c:v>
                </c:pt>
                <c:pt idx="90">
                  <c:v>38.4</c:v>
                </c:pt>
                <c:pt idx="91">
                  <c:v>38.264000000000003</c:v>
                </c:pt>
                <c:pt idx="92">
                  <c:v>39.4</c:v>
                </c:pt>
                <c:pt idx="93">
                  <c:v>40.299999999999997</c:v>
                </c:pt>
                <c:pt idx="94">
                  <c:v>37.335000000000001</c:v>
                </c:pt>
                <c:pt idx="95">
                  <c:v>38.271999999999998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31-4315-8D15-6630D78011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31-4315-8D15-6630D78011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31-4315-8D15-6630D78011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31-4315-8D15-6630D78011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15.3</c:v>
                </c:pt>
                <c:pt idx="1">
                  <c:v>29.265000000000001</c:v>
                </c:pt>
                <c:pt idx="4">
                  <c:v>7.0129999999999999</c:v>
                </c:pt>
                <c:pt idx="18">
                  <c:v>5.1219999999999999</c:v>
                </c:pt>
                <c:pt idx="19">
                  <c:v>28.122</c:v>
                </c:pt>
                <c:pt idx="20">
                  <c:v>40.128</c:v>
                </c:pt>
                <c:pt idx="21">
                  <c:v>6.5000000000000002E-2</c:v>
                </c:pt>
                <c:pt idx="25">
                  <c:v>5.2999999999999999E-2</c:v>
                </c:pt>
                <c:pt idx="27">
                  <c:v>134.69999999999999</c:v>
                </c:pt>
                <c:pt idx="29">
                  <c:v>1.9E-2</c:v>
                </c:pt>
                <c:pt idx="30">
                  <c:v>47.2</c:v>
                </c:pt>
                <c:pt idx="31">
                  <c:v>106.2</c:v>
                </c:pt>
                <c:pt idx="72">
                  <c:v>26.684999999999999</c:v>
                </c:pt>
                <c:pt idx="78">
                  <c:v>0.04</c:v>
                </c:pt>
                <c:pt idx="80">
                  <c:v>0.57399999999999995</c:v>
                </c:pt>
                <c:pt idx="81">
                  <c:v>98</c:v>
                </c:pt>
                <c:pt idx="82">
                  <c:v>92.899000000000001</c:v>
                </c:pt>
                <c:pt idx="83">
                  <c:v>88.659000000000006</c:v>
                </c:pt>
                <c:pt idx="84">
                  <c:v>53.392000000000003</c:v>
                </c:pt>
                <c:pt idx="85">
                  <c:v>107.968</c:v>
                </c:pt>
                <c:pt idx="86">
                  <c:v>87.992999999999995</c:v>
                </c:pt>
                <c:pt idx="87">
                  <c:v>8.6839999999999993</c:v>
                </c:pt>
                <c:pt idx="88">
                  <c:v>70</c:v>
                </c:pt>
                <c:pt idx="89">
                  <c:v>70</c:v>
                </c:pt>
                <c:pt idx="90">
                  <c:v>70</c:v>
                </c:pt>
                <c:pt idx="91">
                  <c:v>70</c:v>
                </c:pt>
                <c:pt idx="92">
                  <c:v>70</c:v>
                </c:pt>
                <c:pt idx="93">
                  <c:v>70</c:v>
                </c:pt>
                <c:pt idx="94">
                  <c:v>2.3410000000000002</c:v>
                </c:pt>
                <c:pt idx="95">
                  <c:v>4.9470000000000001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31-4315-8D15-6630D78011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31-4315-8D15-6630D78011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23.5</c:v>
                </c:pt>
                <c:pt idx="1">
                  <c:v>23.5</c:v>
                </c:pt>
                <c:pt idx="2">
                  <c:v>31.7</c:v>
                </c:pt>
                <c:pt idx="3">
                  <c:v>101.2</c:v>
                </c:pt>
                <c:pt idx="4">
                  <c:v>40.9</c:v>
                </c:pt>
                <c:pt idx="5">
                  <c:v>78.900000000000006</c:v>
                </c:pt>
                <c:pt idx="6">
                  <c:v>96.7</c:v>
                </c:pt>
                <c:pt idx="7">
                  <c:v>98.5</c:v>
                </c:pt>
                <c:pt idx="8">
                  <c:v>175.5</c:v>
                </c:pt>
                <c:pt idx="9">
                  <c:v>167.5</c:v>
                </c:pt>
                <c:pt idx="10">
                  <c:v>170.3</c:v>
                </c:pt>
                <c:pt idx="11">
                  <c:v>147.80000000000001</c:v>
                </c:pt>
                <c:pt idx="12">
                  <c:v>152.6</c:v>
                </c:pt>
                <c:pt idx="13">
                  <c:v>163.80000000000001</c:v>
                </c:pt>
                <c:pt idx="14">
                  <c:v>138.80000000000001</c:v>
                </c:pt>
                <c:pt idx="15">
                  <c:v>112.5</c:v>
                </c:pt>
                <c:pt idx="16">
                  <c:v>42.8</c:v>
                </c:pt>
                <c:pt idx="17">
                  <c:v>85.825999999999993</c:v>
                </c:pt>
                <c:pt idx="18">
                  <c:v>50.820999999999998</c:v>
                </c:pt>
                <c:pt idx="19">
                  <c:v>35.838999999999999</c:v>
                </c:pt>
                <c:pt idx="20">
                  <c:v>69.837999999999994</c:v>
                </c:pt>
                <c:pt idx="21">
                  <c:v>54.98</c:v>
                </c:pt>
                <c:pt idx="22">
                  <c:v>11.766</c:v>
                </c:pt>
                <c:pt idx="24">
                  <c:v>2.3E-2</c:v>
                </c:pt>
                <c:pt idx="25">
                  <c:v>1.2999999999999999E-2</c:v>
                </c:pt>
                <c:pt idx="26">
                  <c:v>12.346</c:v>
                </c:pt>
                <c:pt idx="27">
                  <c:v>112.6</c:v>
                </c:pt>
                <c:pt idx="28">
                  <c:v>32.825000000000003</c:v>
                </c:pt>
                <c:pt idx="29">
                  <c:v>14.566000000000001</c:v>
                </c:pt>
                <c:pt idx="30">
                  <c:v>164.881</c:v>
                </c:pt>
                <c:pt idx="31">
                  <c:v>102.994</c:v>
                </c:pt>
                <c:pt idx="35">
                  <c:v>139.99799999999999</c:v>
                </c:pt>
                <c:pt idx="36">
                  <c:v>48.552999999999997</c:v>
                </c:pt>
                <c:pt idx="37">
                  <c:v>11.593999999999999</c:v>
                </c:pt>
                <c:pt idx="61">
                  <c:v>109.23099999999999</c:v>
                </c:pt>
                <c:pt idx="62">
                  <c:v>64.022999999999996</c:v>
                </c:pt>
                <c:pt idx="67">
                  <c:v>30</c:v>
                </c:pt>
                <c:pt idx="68">
                  <c:v>37.048999999999999</c:v>
                </c:pt>
                <c:pt idx="69">
                  <c:v>13.534000000000001</c:v>
                </c:pt>
                <c:pt idx="70">
                  <c:v>80</c:v>
                </c:pt>
                <c:pt idx="71">
                  <c:v>30</c:v>
                </c:pt>
                <c:pt idx="72">
                  <c:v>37.502000000000002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30.02</c:v>
                </c:pt>
                <c:pt idx="79">
                  <c:v>3</c:v>
                </c:pt>
                <c:pt idx="80">
                  <c:v>30.065999999999999</c:v>
                </c:pt>
                <c:pt idx="81">
                  <c:v>3</c:v>
                </c:pt>
                <c:pt idx="82">
                  <c:v>3</c:v>
                </c:pt>
                <c:pt idx="83">
                  <c:v>65.801000000000002</c:v>
                </c:pt>
                <c:pt idx="84">
                  <c:v>65.680999999999997</c:v>
                </c:pt>
                <c:pt idx="85">
                  <c:v>13</c:v>
                </c:pt>
                <c:pt idx="86">
                  <c:v>40</c:v>
                </c:pt>
                <c:pt idx="87">
                  <c:v>101.928</c:v>
                </c:pt>
                <c:pt idx="88">
                  <c:v>144.702</c:v>
                </c:pt>
                <c:pt idx="89">
                  <c:v>131.72399999999999</c:v>
                </c:pt>
                <c:pt idx="90">
                  <c:v>122.71800000000002</c:v>
                </c:pt>
                <c:pt idx="91">
                  <c:v>108.779</c:v>
                </c:pt>
                <c:pt idx="92">
                  <c:v>176.18600000000001</c:v>
                </c:pt>
                <c:pt idx="93">
                  <c:v>181.04000000000002</c:v>
                </c:pt>
                <c:pt idx="94">
                  <c:v>173.19</c:v>
                </c:pt>
                <c:pt idx="95">
                  <c:v>167.47800000000001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31-4315-8D15-6630D78011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8.1999999999999993</c:v>
                </c:pt>
                <c:pt idx="25">
                  <c:v>7.1</c:v>
                </c:pt>
                <c:pt idx="26">
                  <c:v>59.3</c:v>
                </c:pt>
                <c:pt idx="27">
                  <c:v>0</c:v>
                </c:pt>
                <c:pt idx="28">
                  <c:v>76.7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30</c:v>
                </c:pt>
                <c:pt idx="33">
                  <c:v>30</c:v>
                </c:pt>
                <c:pt idx="34">
                  <c:v>43.5</c:v>
                </c:pt>
                <c:pt idx="35">
                  <c:v>30</c:v>
                </c:pt>
                <c:pt idx="36">
                  <c:v>0</c:v>
                </c:pt>
                <c:pt idx="37">
                  <c:v>13</c:v>
                </c:pt>
                <c:pt idx="38">
                  <c:v>13</c:v>
                </c:pt>
                <c:pt idx="39">
                  <c:v>34.200000000000003</c:v>
                </c:pt>
                <c:pt idx="40">
                  <c:v>39.4</c:v>
                </c:pt>
                <c:pt idx="41">
                  <c:v>52.6</c:v>
                </c:pt>
                <c:pt idx="42">
                  <c:v>54.7</c:v>
                </c:pt>
                <c:pt idx="43">
                  <c:v>100.4</c:v>
                </c:pt>
                <c:pt idx="44">
                  <c:v>131.80000000000001</c:v>
                </c:pt>
                <c:pt idx="45">
                  <c:v>144.6</c:v>
                </c:pt>
                <c:pt idx="46">
                  <c:v>143.6</c:v>
                </c:pt>
                <c:pt idx="47">
                  <c:v>246.4</c:v>
                </c:pt>
                <c:pt idx="48">
                  <c:v>235.1</c:v>
                </c:pt>
                <c:pt idx="49">
                  <c:v>263.60000000000002</c:v>
                </c:pt>
                <c:pt idx="50">
                  <c:v>263.89999999999998</c:v>
                </c:pt>
                <c:pt idx="51">
                  <c:v>234.5</c:v>
                </c:pt>
                <c:pt idx="52">
                  <c:v>256.39999999999998</c:v>
                </c:pt>
                <c:pt idx="53">
                  <c:v>236.3</c:v>
                </c:pt>
                <c:pt idx="54">
                  <c:v>213.7</c:v>
                </c:pt>
                <c:pt idx="55">
                  <c:v>194.2</c:v>
                </c:pt>
                <c:pt idx="56">
                  <c:v>224.3</c:v>
                </c:pt>
                <c:pt idx="57">
                  <c:v>179.7</c:v>
                </c:pt>
                <c:pt idx="58">
                  <c:v>211.8</c:v>
                </c:pt>
                <c:pt idx="59">
                  <c:v>234.1</c:v>
                </c:pt>
                <c:pt idx="60">
                  <c:v>161</c:v>
                </c:pt>
                <c:pt idx="61">
                  <c:v>50.2</c:v>
                </c:pt>
                <c:pt idx="62">
                  <c:v>86.9</c:v>
                </c:pt>
                <c:pt idx="63">
                  <c:v>152.5</c:v>
                </c:pt>
                <c:pt idx="64">
                  <c:v>114.2</c:v>
                </c:pt>
                <c:pt idx="65">
                  <c:v>102.9</c:v>
                </c:pt>
                <c:pt idx="66">
                  <c:v>140.19999999999999</c:v>
                </c:pt>
                <c:pt idx="67">
                  <c:v>44.7</c:v>
                </c:pt>
                <c:pt idx="68">
                  <c:v>70.8</c:v>
                </c:pt>
                <c:pt idx="69">
                  <c:v>83.6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13.6</c:v>
                </c:pt>
                <c:pt idx="75">
                  <c:v>26</c:v>
                </c:pt>
                <c:pt idx="76">
                  <c:v>0</c:v>
                </c:pt>
                <c:pt idx="77">
                  <c:v>13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31-4315-8D15-6630D780110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731-4315-8D15-6630D780110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5.0389999999999997</c:v>
                </c:pt>
                <c:pt idx="1">
                  <c:v>5.5640000000000001</c:v>
                </c:pt>
                <c:pt idx="2">
                  <c:v>9.0139999999999993</c:v>
                </c:pt>
                <c:pt idx="3">
                  <c:v>1.3720000000000001</c:v>
                </c:pt>
                <c:pt idx="4">
                  <c:v>9.3089999999999993</c:v>
                </c:pt>
                <c:pt idx="5">
                  <c:v>6.7939999999999996</c:v>
                </c:pt>
                <c:pt idx="6">
                  <c:v>5.7320000000000002</c:v>
                </c:pt>
                <c:pt idx="7">
                  <c:v>2.1999999999999999E-2</c:v>
                </c:pt>
                <c:pt idx="8">
                  <c:v>0.02</c:v>
                </c:pt>
                <c:pt idx="9">
                  <c:v>12.023999999999999</c:v>
                </c:pt>
                <c:pt idx="10">
                  <c:v>12.303000000000001</c:v>
                </c:pt>
                <c:pt idx="11">
                  <c:v>11.644</c:v>
                </c:pt>
                <c:pt idx="12">
                  <c:v>11.319000000000001</c:v>
                </c:pt>
                <c:pt idx="13">
                  <c:v>11.676</c:v>
                </c:pt>
                <c:pt idx="14">
                  <c:v>11.566000000000001</c:v>
                </c:pt>
                <c:pt idx="15">
                  <c:v>8.0069999999999997</c:v>
                </c:pt>
                <c:pt idx="16">
                  <c:v>1.9219999999999999</c:v>
                </c:pt>
                <c:pt idx="19">
                  <c:v>20.001999999999999</c:v>
                </c:pt>
                <c:pt idx="20">
                  <c:v>1.4E-2</c:v>
                </c:pt>
                <c:pt idx="21">
                  <c:v>1.28</c:v>
                </c:pt>
                <c:pt idx="22">
                  <c:v>9.798</c:v>
                </c:pt>
                <c:pt idx="23">
                  <c:v>18.542999999999999</c:v>
                </c:pt>
                <c:pt idx="24">
                  <c:v>7.8760000000000003</c:v>
                </c:pt>
                <c:pt idx="25">
                  <c:v>11.760999999999999</c:v>
                </c:pt>
                <c:pt idx="26">
                  <c:v>0.88200000000000001</c:v>
                </c:pt>
                <c:pt idx="27">
                  <c:v>38.729999999999997</c:v>
                </c:pt>
                <c:pt idx="28">
                  <c:v>1.55</c:v>
                </c:pt>
                <c:pt idx="29">
                  <c:v>26.876000000000001</c:v>
                </c:pt>
                <c:pt idx="30">
                  <c:v>27.477</c:v>
                </c:pt>
                <c:pt idx="31">
                  <c:v>14.635</c:v>
                </c:pt>
                <c:pt idx="32">
                  <c:v>14.138999999999999</c:v>
                </c:pt>
                <c:pt idx="33">
                  <c:v>27.640999999999998</c:v>
                </c:pt>
                <c:pt idx="34">
                  <c:v>10.585000000000001</c:v>
                </c:pt>
                <c:pt idx="35">
                  <c:v>7.968</c:v>
                </c:pt>
                <c:pt idx="36">
                  <c:v>16.573</c:v>
                </c:pt>
                <c:pt idx="37">
                  <c:v>17.456</c:v>
                </c:pt>
                <c:pt idx="38">
                  <c:v>2.121</c:v>
                </c:pt>
                <c:pt idx="39">
                  <c:v>0.52</c:v>
                </c:pt>
                <c:pt idx="40">
                  <c:v>1.9</c:v>
                </c:pt>
                <c:pt idx="41">
                  <c:v>1.9</c:v>
                </c:pt>
                <c:pt idx="42">
                  <c:v>0.9</c:v>
                </c:pt>
                <c:pt idx="43">
                  <c:v>12.64</c:v>
                </c:pt>
                <c:pt idx="54">
                  <c:v>5.51</c:v>
                </c:pt>
                <c:pt idx="62">
                  <c:v>0.20799999999999999</c:v>
                </c:pt>
                <c:pt idx="64">
                  <c:v>0.76500000000000001</c:v>
                </c:pt>
                <c:pt idx="66">
                  <c:v>2.444</c:v>
                </c:pt>
                <c:pt idx="70">
                  <c:v>3.2989999999999999</c:v>
                </c:pt>
                <c:pt idx="71">
                  <c:v>9.5920000000000005</c:v>
                </c:pt>
                <c:pt idx="72">
                  <c:v>1.0999999999999999E-2</c:v>
                </c:pt>
                <c:pt idx="73">
                  <c:v>6.157</c:v>
                </c:pt>
                <c:pt idx="74">
                  <c:v>3.37</c:v>
                </c:pt>
                <c:pt idx="75">
                  <c:v>6.4000000000000001E-2</c:v>
                </c:pt>
                <c:pt idx="76">
                  <c:v>4.9080000000000004</c:v>
                </c:pt>
                <c:pt idx="77">
                  <c:v>3.9390000000000001</c:v>
                </c:pt>
                <c:pt idx="78">
                  <c:v>1.0309999999999999</c:v>
                </c:pt>
                <c:pt idx="79">
                  <c:v>2.4740000000000002</c:v>
                </c:pt>
                <c:pt idx="80">
                  <c:v>13.571999999999999</c:v>
                </c:pt>
                <c:pt idx="81">
                  <c:v>4.0190000000000001</c:v>
                </c:pt>
                <c:pt idx="82">
                  <c:v>4.0810000000000004</c:v>
                </c:pt>
                <c:pt idx="83">
                  <c:v>5.5410000000000004</c:v>
                </c:pt>
                <c:pt idx="84">
                  <c:v>5.6150000000000002</c:v>
                </c:pt>
                <c:pt idx="85">
                  <c:v>7.952</c:v>
                </c:pt>
                <c:pt idx="86">
                  <c:v>8.6110000000000007</c:v>
                </c:pt>
                <c:pt idx="87">
                  <c:v>10.555999999999999</c:v>
                </c:pt>
                <c:pt idx="88">
                  <c:v>20.745999999999999</c:v>
                </c:pt>
                <c:pt idx="89">
                  <c:v>19.369</c:v>
                </c:pt>
                <c:pt idx="90">
                  <c:v>22.367999999999999</c:v>
                </c:pt>
                <c:pt idx="91">
                  <c:v>15.061999999999999</c:v>
                </c:pt>
                <c:pt idx="92">
                  <c:v>26.297999999999998</c:v>
                </c:pt>
                <c:pt idx="93">
                  <c:v>21.658000000000001</c:v>
                </c:pt>
                <c:pt idx="94">
                  <c:v>17.234000000000002</c:v>
                </c:pt>
                <c:pt idx="95">
                  <c:v>19.047000000000001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731-4315-8D15-6630D780110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731-4315-8D15-6630D780110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731-4315-8D15-6630D7801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149.88</c:v>
                </c:pt>
                <c:pt idx="1">
                  <c:v>138.44999999999999</c:v>
                </c:pt>
                <c:pt idx="2">
                  <c:v>133.72999999999999</c:v>
                </c:pt>
                <c:pt idx="3">
                  <c:v>125.87</c:v>
                </c:pt>
                <c:pt idx="4">
                  <c:v>138.44999999999999</c:v>
                </c:pt>
                <c:pt idx="5">
                  <c:v>130.84</c:v>
                </c:pt>
                <c:pt idx="6">
                  <c:v>126.96</c:v>
                </c:pt>
                <c:pt idx="7">
                  <c:v>123.1</c:v>
                </c:pt>
                <c:pt idx="8">
                  <c:v>116.03</c:v>
                </c:pt>
                <c:pt idx="9">
                  <c:v>122.81</c:v>
                </c:pt>
                <c:pt idx="10">
                  <c:v>122.87</c:v>
                </c:pt>
                <c:pt idx="11">
                  <c:v>124.01</c:v>
                </c:pt>
                <c:pt idx="12">
                  <c:v>122.81</c:v>
                </c:pt>
                <c:pt idx="13">
                  <c:v>122.47</c:v>
                </c:pt>
                <c:pt idx="14">
                  <c:v>123.27</c:v>
                </c:pt>
                <c:pt idx="15">
                  <c:v>122.8</c:v>
                </c:pt>
                <c:pt idx="16">
                  <c:v>122.99</c:v>
                </c:pt>
                <c:pt idx="17">
                  <c:v>131.22</c:v>
                </c:pt>
                <c:pt idx="18">
                  <c:v>131.33000000000001</c:v>
                </c:pt>
                <c:pt idx="19">
                  <c:v>142.06</c:v>
                </c:pt>
                <c:pt idx="20">
                  <c:v>137.83000000000001</c:v>
                </c:pt>
                <c:pt idx="21">
                  <c:v>159.36000000000001</c:v>
                </c:pt>
                <c:pt idx="22">
                  <c:v>171.06</c:v>
                </c:pt>
                <c:pt idx="23">
                  <c:v>182.19</c:v>
                </c:pt>
                <c:pt idx="24">
                  <c:v>154.79</c:v>
                </c:pt>
                <c:pt idx="25">
                  <c:v>164.98</c:v>
                </c:pt>
                <c:pt idx="26">
                  <c:v>156.86000000000001</c:v>
                </c:pt>
                <c:pt idx="27">
                  <c:v>159.69</c:v>
                </c:pt>
                <c:pt idx="28">
                  <c:v>169.27</c:v>
                </c:pt>
                <c:pt idx="29">
                  <c:v>171.11</c:v>
                </c:pt>
                <c:pt idx="30">
                  <c:v>162.74</c:v>
                </c:pt>
                <c:pt idx="31">
                  <c:v>151</c:v>
                </c:pt>
                <c:pt idx="32">
                  <c:v>158.36000000000001</c:v>
                </c:pt>
                <c:pt idx="33">
                  <c:v>145.27000000000001</c:v>
                </c:pt>
                <c:pt idx="34">
                  <c:v>135.79</c:v>
                </c:pt>
                <c:pt idx="35">
                  <c:v>119.52</c:v>
                </c:pt>
                <c:pt idx="36">
                  <c:v>112.6</c:v>
                </c:pt>
                <c:pt idx="37">
                  <c:v>112.25</c:v>
                </c:pt>
                <c:pt idx="38">
                  <c:v>124.93</c:v>
                </c:pt>
                <c:pt idx="39">
                  <c:v>121.57</c:v>
                </c:pt>
                <c:pt idx="40">
                  <c:v>132.88999999999999</c:v>
                </c:pt>
                <c:pt idx="41">
                  <c:v>124</c:v>
                </c:pt>
                <c:pt idx="42">
                  <c:v>116.01</c:v>
                </c:pt>
                <c:pt idx="43">
                  <c:v>109.43</c:v>
                </c:pt>
                <c:pt idx="44">
                  <c:v>119.92</c:v>
                </c:pt>
                <c:pt idx="45">
                  <c:v>114.9</c:v>
                </c:pt>
                <c:pt idx="46">
                  <c:v>114.71</c:v>
                </c:pt>
                <c:pt idx="47">
                  <c:v>111.83</c:v>
                </c:pt>
                <c:pt idx="48">
                  <c:v>109.52</c:v>
                </c:pt>
                <c:pt idx="49">
                  <c:v>105.27</c:v>
                </c:pt>
                <c:pt idx="50">
                  <c:v>103.91</c:v>
                </c:pt>
                <c:pt idx="51">
                  <c:v>100.24</c:v>
                </c:pt>
                <c:pt idx="52">
                  <c:v>103.68</c:v>
                </c:pt>
                <c:pt idx="53">
                  <c:v>103.99</c:v>
                </c:pt>
                <c:pt idx="54">
                  <c:v>103.13</c:v>
                </c:pt>
                <c:pt idx="55">
                  <c:v>101</c:v>
                </c:pt>
                <c:pt idx="56">
                  <c:v>102.65</c:v>
                </c:pt>
                <c:pt idx="57">
                  <c:v>103.84</c:v>
                </c:pt>
                <c:pt idx="58">
                  <c:v>104.77</c:v>
                </c:pt>
                <c:pt idx="59">
                  <c:v>102.96</c:v>
                </c:pt>
                <c:pt idx="60">
                  <c:v>103.72</c:v>
                </c:pt>
                <c:pt idx="61">
                  <c:v>105.66</c:v>
                </c:pt>
                <c:pt idx="62">
                  <c:v>107.29</c:v>
                </c:pt>
                <c:pt idx="63">
                  <c:v>112.74</c:v>
                </c:pt>
                <c:pt idx="64">
                  <c:v>110.55</c:v>
                </c:pt>
                <c:pt idx="65">
                  <c:v>111.93</c:v>
                </c:pt>
                <c:pt idx="66">
                  <c:v>116.95</c:v>
                </c:pt>
                <c:pt idx="67">
                  <c:v>128.5</c:v>
                </c:pt>
                <c:pt idx="68">
                  <c:v>114.89</c:v>
                </c:pt>
                <c:pt idx="69">
                  <c:v>121.69</c:v>
                </c:pt>
                <c:pt idx="70">
                  <c:v>143.22999999999999</c:v>
                </c:pt>
                <c:pt idx="71">
                  <c:v>168.65</c:v>
                </c:pt>
                <c:pt idx="72">
                  <c:v>141.97</c:v>
                </c:pt>
                <c:pt idx="73">
                  <c:v>164.41</c:v>
                </c:pt>
                <c:pt idx="74">
                  <c:v>167.09</c:v>
                </c:pt>
                <c:pt idx="75">
                  <c:v>174.97</c:v>
                </c:pt>
                <c:pt idx="76">
                  <c:v>170.99</c:v>
                </c:pt>
                <c:pt idx="77">
                  <c:v>176.36</c:v>
                </c:pt>
                <c:pt idx="78">
                  <c:v>141.47999999999999</c:v>
                </c:pt>
                <c:pt idx="79">
                  <c:v>189.73</c:v>
                </c:pt>
                <c:pt idx="80">
                  <c:v>175.22</c:v>
                </c:pt>
                <c:pt idx="81">
                  <c:v>145.05000000000001</c:v>
                </c:pt>
                <c:pt idx="82">
                  <c:v>136.65</c:v>
                </c:pt>
                <c:pt idx="83">
                  <c:v>135.13999999999999</c:v>
                </c:pt>
                <c:pt idx="84">
                  <c:v>133.49</c:v>
                </c:pt>
                <c:pt idx="85">
                  <c:v>139.87</c:v>
                </c:pt>
                <c:pt idx="86">
                  <c:v>135.11000000000001</c:v>
                </c:pt>
                <c:pt idx="87">
                  <c:v>131.87</c:v>
                </c:pt>
                <c:pt idx="88">
                  <c:v>150.91999999999999</c:v>
                </c:pt>
                <c:pt idx="89">
                  <c:v>152.72</c:v>
                </c:pt>
                <c:pt idx="90">
                  <c:v>153.66</c:v>
                </c:pt>
                <c:pt idx="91">
                  <c:v>142.13999999999999</c:v>
                </c:pt>
                <c:pt idx="92">
                  <c:v>152.56</c:v>
                </c:pt>
                <c:pt idx="93">
                  <c:v>143.96</c:v>
                </c:pt>
                <c:pt idx="94">
                  <c:v>131.22999999999999</c:v>
                </c:pt>
                <c:pt idx="95">
                  <c:v>131.49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731-4315-8D15-6630D7801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BC-4ED5-BCE6-BFABD33180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4.5149999999999997</c:v>
                </c:pt>
                <c:pt idx="1">
                  <c:v>4.7030000000000003</c:v>
                </c:pt>
                <c:pt idx="4">
                  <c:v>10.353</c:v>
                </c:pt>
                <c:pt idx="5">
                  <c:v>9.9320000000000004</c:v>
                </c:pt>
                <c:pt idx="6">
                  <c:v>13.744999999999999</c:v>
                </c:pt>
                <c:pt idx="7">
                  <c:v>10.454000000000001</c:v>
                </c:pt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4.8</c:v>
                </c:pt>
                <c:pt idx="59">
                  <c:v>4.8</c:v>
                </c:pt>
                <c:pt idx="60">
                  <c:v>4.8</c:v>
                </c:pt>
                <c:pt idx="6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BC-4ED5-BCE6-BFABD33180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1.0740000000000001</c:v>
                </c:pt>
                <c:pt idx="2">
                  <c:v>0.41</c:v>
                </c:pt>
                <c:pt idx="3">
                  <c:v>0.159</c:v>
                </c:pt>
                <c:pt idx="4">
                  <c:v>0.17100000000000001</c:v>
                </c:pt>
                <c:pt idx="5">
                  <c:v>1.0229999999999999</c:v>
                </c:pt>
                <c:pt idx="6">
                  <c:v>0.99</c:v>
                </c:pt>
                <c:pt idx="7">
                  <c:v>0.05</c:v>
                </c:pt>
                <c:pt idx="27">
                  <c:v>4</c:v>
                </c:pt>
                <c:pt idx="31">
                  <c:v>4</c:v>
                </c:pt>
                <c:pt idx="32">
                  <c:v>5.07</c:v>
                </c:pt>
                <c:pt idx="34">
                  <c:v>4.7060000000000004</c:v>
                </c:pt>
                <c:pt idx="35">
                  <c:v>4.7050000000000001</c:v>
                </c:pt>
                <c:pt idx="36">
                  <c:v>4.702</c:v>
                </c:pt>
                <c:pt idx="37">
                  <c:v>4.819</c:v>
                </c:pt>
                <c:pt idx="38">
                  <c:v>5.1059999999999999</c:v>
                </c:pt>
                <c:pt idx="39">
                  <c:v>4.72</c:v>
                </c:pt>
                <c:pt idx="40">
                  <c:v>4.67</c:v>
                </c:pt>
                <c:pt idx="41">
                  <c:v>4.2270000000000003</c:v>
                </c:pt>
                <c:pt idx="42">
                  <c:v>4.2389999999999999</c:v>
                </c:pt>
                <c:pt idx="43">
                  <c:v>5.1559999999999997</c:v>
                </c:pt>
                <c:pt idx="44">
                  <c:v>0.29699999999999999</c:v>
                </c:pt>
                <c:pt idx="45">
                  <c:v>0.41799999999999998</c:v>
                </c:pt>
                <c:pt idx="46">
                  <c:v>0.33800000000000002</c:v>
                </c:pt>
                <c:pt idx="66">
                  <c:v>4.2869999999999999</c:v>
                </c:pt>
                <c:pt idx="80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4</c:v>
                </c:pt>
                <c:pt idx="86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2">
                  <c:v>4</c:v>
                </c:pt>
                <c:pt idx="9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BC-4ED5-BCE6-BFABD33180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2.8000000000000001E-2</c:v>
                </c:pt>
                <c:pt idx="1">
                  <c:v>2.512</c:v>
                </c:pt>
                <c:pt idx="2">
                  <c:v>2</c:v>
                </c:pt>
                <c:pt idx="3">
                  <c:v>8.0000000000000002E-3</c:v>
                </c:pt>
                <c:pt idx="4">
                  <c:v>2</c:v>
                </c:pt>
                <c:pt idx="5">
                  <c:v>2.496</c:v>
                </c:pt>
                <c:pt idx="6">
                  <c:v>2.488</c:v>
                </c:pt>
                <c:pt idx="8">
                  <c:v>2</c:v>
                </c:pt>
                <c:pt idx="9">
                  <c:v>1.25</c:v>
                </c:pt>
                <c:pt idx="10">
                  <c:v>1.25</c:v>
                </c:pt>
                <c:pt idx="13">
                  <c:v>0.64700000000000002</c:v>
                </c:pt>
                <c:pt idx="16">
                  <c:v>0.5</c:v>
                </c:pt>
                <c:pt idx="17">
                  <c:v>0.64200000000000002</c:v>
                </c:pt>
                <c:pt idx="18">
                  <c:v>0.49399999999999999</c:v>
                </c:pt>
                <c:pt idx="19">
                  <c:v>4.8879999999999999</c:v>
                </c:pt>
                <c:pt idx="20">
                  <c:v>6.5750000000000002</c:v>
                </c:pt>
                <c:pt idx="27">
                  <c:v>4</c:v>
                </c:pt>
                <c:pt idx="30">
                  <c:v>4</c:v>
                </c:pt>
                <c:pt idx="31">
                  <c:v>5</c:v>
                </c:pt>
                <c:pt idx="32">
                  <c:v>6.0590000000000002</c:v>
                </c:pt>
                <c:pt idx="33">
                  <c:v>0.9</c:v>
                </c:pt>
                <c:pt idx="34">
                  <c:v>6.8490000000000002</c:v>
                </c:pt>
                <c:pt idx="35">
                  <c:v>6.9290000000000003</c:v>
                </c:pt>
                <c:pt idx="36">
                  <c:v>16.724</c:v>
                </c:pt>
                <c:pt idx="37">
                  <c:v>6.5309999999999997</c:v>
                </c:pt>
                <c:pt idx="38">
                  <c:v>6.5679999999999996</c:v>
                </c:pt>
                <c:pt idx="39">
                  <c:v>5.6689999999999996</c:v>
                </c:pt>
                <c:pt idx="40">
                  <c:v>5.8419999999999996</c:v>
                </c:pt>
                <c:pt idx="41">
                  <c:v>6.2060000000000004</c:v>
                </c:pt>
                <c:pt idx="42">
                  <c:v>5.9420000000000002</c:v>
                </c:pt>
                <c:pt idx="43">
                  <c:v>12.407999999999999</c:v>
                </c:pt>
                <c:pt idx="44">
                  <c:v>7.8090000000000002</c:v>
                </c:pt>
                <c:pt idx="45">
                  <c:v>7.9050000000000002</c:v>
                </c:pt>
                <c:pt idx="46">
                  <c:v>7.8090000000000002</c:v>
                </c:pt>
                <c:pt idx="47">
                  <c:v>27.138999999999999</c:v>
                </c:pt>
                <c:pt idx="48">
                  <c:v>35.316000000000003</c:v>
                </c:pt>
                <c:pt idx="49">
                  <c:v>48.439</c:v>
                </c:pt>
                <c:pt idx="50">
                  <c:v>42.539000000000001</c:v>
                </c:pt>
                <c:pt idx="51">
                  <c:v>35.603000000000002</c:v>
                </c:pt>
                <c:pt idx="52">
                  <c:v>49.991999999999997</c:v>
                </c:pt>
                <c:pt idx="53">
                  <c:v>43.088999999999999</c:v>
                </c:pt>
                <c:pt idx="54">
                  <c:v>40.258000000000003</c:v>
                </c:pt>
                <c:pt idx="55">
                  <c:v>21.922000000000001</c:v>
                </c:pt>
                <c:pt idx="56">
                  <c:v>52.697000000000003</c:v>
                </c:pt>
                <c:pt idx="57">
                  <c:v>17.029</c:v>
                </c:pt>
                <c:pt idx="58">
                  <c:v>40.805999999999997</c:v>
                </c:pt>
                <c:pt idx="59">
                  <c:v>21.619</c:v>
                </c:pt>
                <c:pt idx="60">
                  <c:v>2.7010000000000001</c:v>
                </c:pt>
                <c:pt idx="63">
                  <c:v>3.7189999999999999</c:v>
                </c:pt>
                <c:pt idx="66">
                  <c:v>4.38</c:v>
                </c:pt>
                <c:pt idx="67">
                  <c:v>2.6789999999999998</c:v>
                </c:pt>
                <c:pt idx="68">
                  <c:v>4.375</c:v>
                </c:pt>
                <c:pt idx="69">
                  <c:v>8.3810000000000002</c:v>
                </c:pt>
                <c:pt idx="70">
                  <c:v>0.61299999999999999</c:v>
                </c:pt>
                <c:pt idx="74">
                  <c:v>2.4E-2</c:v>
                </c:pt>
                <c:pt idx="75">
                  <c:v>2.7490000000000001</c:v>
                </c:pt>
                <c:pt idx="80">
                  <c:v>5</c:v>
                </c:pt>
                <c:pt idx="81">
                  <c:v>4.0999999999999996</c:v>
                </c:pt>
                <c:pt idx="82">
                  <c:v>5</c:v>
                </c:pt>
                <c:pt idx="83">
                  <c:v>5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BC-4ED5-BCE6-BFABD33180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BC-4ED5-BCE6-BFABD33180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BC-4ED5-BCE6-BFABD331800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BC-4ED5-BCE6-BFABD331800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BC-4ED5-BCE6-BFABD331800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BC-4ED5-BCE6-BFABD331800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9BC-4ED5-BCE6-BFABD331800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9BC-4ED5-BCE6-BFABD331800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37.5</c:v>
                </c:pt>
                <c:pt idx="4">
                  <c:v>0</c:v>
                </c:pt>
                <c:pt idx="5">
                  <c:v>17.899999999999999</c:v>
                </c:pt>
                <c:pt idx="6">
                  <c:v>23.5</c:v>
                </c:pt>
                <c:pt idx="7">
                  <c:v>34.6</c:v>
                </c:pt>
                <c:pt idx="8">
                  <c:v>132.80000000000001</c:v>
                </c:pt>
                <c:pt idx="9">
                  <c:v>157</c:v>
                </c:pt>
                <c:pt idx="10">
                  <c:v>163.1</c:v>
                </c:pt>
                <c:pt idx="11">
                  <c:v>141.30000000000001</c:v>
                </c:pt>
                <c:pt idx="12">
                  <c:v>144.6</c:v>
                </c:pt>
                <c:pt idx="13">
                  <c:v>157.30000000000001</c:v>
                </c:pt>
                <c:pt idx="14">
                  <c:v>133.19999999999999</c:v>
                </c:pt>
                <c:pt idx="15">
                  <c:v>99.7</c:v>
                </c:pt>
                <c:pt idx="16">
                  <c:v>17.899999999999999</c:v>
                </c:pt>
                <c:pt idx="17">
                  <c:v>45.8</c:v>
                </c:pt>
                <c:pt idx="18">
                  <c:v>18.600000000000001</c:v>
                </c:pt>
                <c:pt idx="19">
                  <c:v>43.7</c:v>
                </c:pt>
                <c:pt idx="20">
                  <c:v>62.8</c:v>
                </c:pt>
                <c:pt idx="21">
                  <c:v>25.2</c:v>
                </c:pt>
                <c:pt idx="22">
                  <c:v>12.7</c:v>
                </c:pt>
                <c:pt idx="23">
                  <c:v>13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331.8</c:v>
                </c:pt>
                <c:pt idx="28">
                  <c:v>0</c:v>
                </c:pt>
                <c:pt idx="29">
                  <c:v>67.7</c:v>
                </c:pt>
                <c:pt idx="30">
                  <c:v>284.89999999999998</c:v>
                </c:pt>
                <c:pt idx="31">
                  <c:v>249.6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14.9</c:v>
                </c:pt>
                <c:pt idx="71">
                  <c:v>4.0999999999999996</c:v>
                </c:pt>
                <c:pt idx="72">
                  <c:v>26.5</c:v>
                </c:pt>
                <c:pt idx="73">
                  <c:v>21.9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79.8</c:v>
                </c:pt>
                <c:pt idx="81">
                  <c:v>79.8</c:v>
                </c:pt>
                <c:pt idx="82">
                  <c:v>79.8</c:v>
                </c:pt>
                <c:pt idx="83">
                  <c:v>119.8</c:v>
                </c:pt>
                <c:pt idx="84">
                  <c:v>109</c:v>
                </c:pt>
                <c:pt idx="85">
                  <c:v>99</c:v>
                </c:pt>
                <c:pt idx="86">
                  <c:v>99</c:v>
                </c:pt>
                <c:pt idx="87">
                  <c:v>87</c:v>
                </c:pt>
                <c:pt idx="88">
                  <c:v>263.3</c:v>
                </c:pt>
                <c:pt idx="89">
                  <c:v>248.9</c:v>
                </c:pt>
                <c:pt idx="90">
                  <c:v>242.2</c:v>
                </c:pt>
                <c:pt idx="91">
                  <c:v>221.3</c:v>
                </c:pt>
                <c:pt idx="92">
                  <c:v>302.39999999999998</c:v>
                </c:pt>
                <c:pt idx="93">
                  <c:v>304.8</c:v>
                </c:pt>
                <c:pt idx="94">
                  <c:v>184.4</c:v>
                </c:pt>
                <c:pt idx="95">
                  <c:v>193.9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BC-4ED5-BCE6-BFABD331800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39.328000000000003</c:v>
                </c:pt>
                <c:pt idx="1">
                  <c:v>50.04</c:v>
                </c:pt>
                <c:pt idx="2">
                  <c:v>47.667000000000002</c:v>
                </c:pt>
                <c:pt idx="3">
                  <c:v>64.91</c:v>
                </c:pt>
                <c:pt idx="4">
                  <c:v>44.753999999999998</c:v>
                </c:pt>
                <c:pt idx="5">
                  <c:v>54.343000000000004</c:v>
                </c:pt>
                <c:pt idx="6">
                  <c:v>61.722999999999999</c:v>
                </c:pt>
                <c:pt idx="7">
                  <c:v>53.442</c:v>
                </c:pt>
                <c:pt idx="8">
                  <c:v>41.616999999999997</c:v>
                </c:pt>
                <c:pt idx="9">
                  <c:v>33.322000000000003</c:v>
                </c:pt>
                <c:pt idx="10">
                  <c:v>30.984999999999999</c:v>
                </c:pt>
                <c:pt idx="11">
                  <c:v>30.097000000000001</c:v>
                </c:pt>
                <c:pt idx="12">
                  <c:v>30.239000000000001</c:v>
                </c:pt>
                <c:pt idx="13">
                  <c:v>28.568000000000001</c:v>
                </c:pt>
                <c:pt idx="14">
                  <c:v>27.734000000000002</c:v>
                </c:pt>
                <c:pt idx="15">
                  <c:v>27.838000000000001</c:v>
                </c:pt>
                <c:pt idx="16">
                  <c:v>26.867000000000001</c:v>
                </c:pt>
                <c:pt idx="17">
                  <c:v>39.383000000000003</c:v>
                </c:pt>
                <c:pt idx="18">
                  <c:v>36.82</c:v>
                </c:pt>
                <c:pt idx="19">
                  <c:v>35.567999999999998</c:v>
                </c:pt>
                <c:pt idx="20">
                  <c:v>40.637</c:v>
                </c:pt>
                <c:pt idx="21">
                  <c:v>31.167000000000002</c:v>
                </c:pt>
                <c:pt idx="22">
                  <c:v>17.335000000000001</c:v>
                </c:pt>
                <c:pt idx="23">
                  <c:v>13.305</c:v>
                </c:pt>
                <c:pt idx="24">
                  <c:v>44.253999999999998</c:v>
                </c:pt>
                <c:pt idx="25">
                  <c:v>30.928000000000001</c:v>
                </c:pt>
                <c:pt idx="26">
                  <c:v>78.228999999999999</c:v>
                </c:pt>
                <c:pt idx="28">
                  <c:v>113.67</c:v>
                </c:pt>
                <c:pt idx="30">
                  <c:v>2.0249999999999999</c:v>
                </c:pt>
                <c:pt idx="31">
                  <c:v>14.938000000000001</c:v>
                </c:pt>
                <c:pt idx="32">
                  <c:v>55.85</c:v>
                </c:pt>
                <c:pt idx="33">
                  <c:v>77.805000000000007</c:v>
                </c:pt>
                <c:pt idx="34">
                  <c:v>45.8</c:v>
                </c:pt>
                <c:pt idx="35">
                  <c:v>175.08</c:v>
                </c:pt>
                <c:pt idx="36">
                  <c:v>49.4</c:v>
                </c:pt>
                <c:pt idx="37">
                  <c:v>50.2</c:v>
                </c:pt>
                <c:pt idx="38">
                  <c:v>21.946999999999999</c:v>
                </c:pt>
                <c:pt idx="39">
                  <c:v>42.610999999999997</c:v>
                </c:pt>
                <c:pt idx="40">
                  <c:v>34.700000000000003</c:v>
                </c:pt>
                <c:pt idx="41">
                  <c:v>46.6</c:v>
                </c:pt>
                <c:pt idx="42">
                  <c:v>47.85</c:v>
                </c:pt>
                <c:pt idx="43">
                  <c:v>96.004999999999995</c:v>
                </c:pt>
                <c:pt idx="44">
                  <c:v>125.38</c:v>
                </c:pt>
                <c:pt idx="45">
                  <c:v>137.95400000000001</c:v>
                </c:pt>
                <c:pt idx="46">
                  <c:v>137.185</c:v>
                </c:pt>
                <c:pt idx="47">
                  <c:v>220.92</c:v>
                </c:pt>
                <c:pt idx="48">
                  <c:v>201.721</c:v>
                </c:pt>
                <c:pt idx="49">
                  <c:v>217.011</c:v>
                </c:pt>
                <c:pt idx="50">
                  <c:v>223.298</c:v>
                </c:pt>
                <c:pt idx="51">
                  <c:v>196.834</c:v>
                </c:pt>
                <c:pt idx="52">
                  <c:v>208.33</c:v>
                </c:pt>
                <c:pt idx="53">
                  <c:v>191.11500000000001</c:v>
                </c:pt>
                <c:pt idx="54">
                  <c:v>176.803</c:v>
                </c:pt>
                <c:pt idx="55">
                  <c:v>170.167</c:v>
                </c:pt>
                <c:pt idx="56">
                  <c:v>169.54900000000001</c:v>
                </c:pt>
                <c:pt idx="57">
                  <c:v>160.589</c:v>
                </c:pt>
                <c:pt idx="58">
                  <c:v>166.172</c:v>
                </c:pt>
                <c:pt idx="59">
                  <c:v>207.64500000000001</c:v>
                </c:pt>
                <c:pt idx="60">
                  <c:v>154.28399999999999</c:v>
                </c:pt>
                <c:pt idx="61">
                  <c:v>155.52099999999999</c:v>
                </c:pt>
                <c:pt idx="62">
                  <c:v>151.15600000000001</c:v>
                </c:pt>
                <c:pt idx="63">
                  <c:v>148.77600000000001</c:v>
                </c:pt>
                <c:pt idx="64">
                  <c:v>114.92400000000001</c:v>
                </c:pt>
                <c:pt idx="65">
                  <c:v>102.93600000000001</c:v>
                </c:pt>
                <c:pt idx="66">
                  <c:v>135.41300000000001</c:v>
                </c:pt>
                <c:pt idx="67">
                  <c:v>72.063000000000002</c:v>
                </c:pt>
                <c:pt idx="68">
                  <c:v>103.46</c:v>
                </c:pt>
                <c:pt idx="69">
                  <c:v>88.781000000000006</c:v>
                </c:pt>
                <c:pt idx="70">
                  <c:v>67.8</c:v>
                </c:pt>
                <c:pt idx="71">
                  <c:v>39.024000000000001</c:v>
                </c:pt>
                <c:pt idx="72">
                  <c:v>43.74</c:v>
                </c:pt>
                <c:pt idx="73">
                  <c:v>21.914999999999999</c:v>
                </c:pt>
                <c:pt idx="74">
                  <c:v>25.853000000000002</c:v>
                </c:pt>
                <c:pt idx="75">
                  <c:v>35.317999999999998</c:v>
                </c:pt>
                <c:pt idx="76">
                  <c:v>28.701000000000001</c:v>
                </c:pt>
                <c:pt idx="77">
                  <c:v>32.29</c:v>
                </c:pt>
                <c:pt idx="78">
                  <c:v>38.555999999999997</c:v>
                </c:pt>
                <c:pt idx="79">
                  <c:v>33.313000000000002</c:v>
                </c:pt>
                <c:pt idx="80">
                  <c:v>7.7</c:v>
                </c:pt>
                <c:pt idx="81">
                  <c:v>48.329000000000001</c:v>
                </c:pt>
                <c:pt idx="82">
                  <c:v>44.222000000000001</c:v>
                </c:pt>
                <c:pt idx="83">
                  <c:v>72.811999999999998</c:v>
                </c:pt>
                <c:pt idx="84">
                  <c:v>43.103000000000002</c:v>
                </c:pt>
                <c:pt idx="85">
                  <c:v>60.859000000000002</c:v>
                </c:pt>
                <c:pt idx="86">
                  <c:v>59.814999999999998</c:v>
                </c:pt>
                <c:pt idx="87">
                  <c:v>58.731000000000002</c:v>
                </c:pt>
                <c:pt idx="88">
                  <c:v>5.0650000000000004</c:v>
                </c:pt>
                <c:pt idx="89">
                  <c:v>3.9649999999999999</c:v>
                </c:pt>
                <c:pt idx="90">
                  <c:v>3.3290000000000002</c:v>
                </c:pt>
                <c:pt idx="91">
                  <c:v>7.8490000000000002</c:v>
                </c:pt>
                <c:pt idx="92">
                  <c:v>2.5049999999999999</c:v>
                </c:pt>
                <c:pt idx="93">
                  <c:v>5.1550000000000002</c:v>
                </c:pt>
                <c:pt idx="94">
                  <c:v>38.74</c:v>
                </c:pt>
                <c:pt idx="95">
                  <c:v>35.869999999999997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9BC-4ED5-BCE6-BFABD331800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BC-4ED5-BCE6-BFABD331800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9BC-4ED5-BCE6-BFABD3318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149.88</c:v>
                </c:pt>
                <c:pt idx="1">
                  <c:v>138.44999999999999</c:v>
                </c:pt>
                <c:pt idx="2">
                  <c:v>133.72999999999999</c:v>
                </c:pt>
                <c:pt idx="3">
                  <c:v>125.87</c:v>
                </c:pt>
                <c:pt idx="4">
                  <c:v>138.44999999999999</c:v>
                </c:pt>
                <c:pt idx="5">
                  <c:v>130.84</c:v>
                </c:pt>
                <c:pt idx="6">
                  <c:v>126.96</c:v>
                </c:pt>
                <c:pt idx="7">
                  <c:v>123.1</c:v>
                </c:pt>
                <c:pt idx="8">
                  <c:v>116.03</c:v>
                </c:pt>
                <c:pt idx="9">
                  <c:v>122.81</c:v>
                </c:pt>
                <c:pt idx="10">
                  <c:v>122.87</c:v>
                </c:pt>
                <c:pt idx="11">
                  <c:v>124.01</c:v>
                </c:pt>
                <c:pt idx="12">
                  <c:v>122.81</c:v>
                </c:pt>
                <c:pt idx="13">
                  <c:v>122.47</c:v>
                </c:pt>
                <c:pt idx="14">
                  <c:v>123.27</c:v>
                </c:pt>
                <c:pt idx="15">
                  <c:v>122.8</c:v>
                </c:pt>
                <c:pt idx="16">
                  <c:v>122.99</c:v>
                </c:pt>
                <c:pt idx="17">
                  <c:v>131.22</c:v>
                </c:pt>
                <c:pt idx="18">
                  <c:v>131.33000000000001</c:v>
                </c:pt>
                <c:pt idx="19">
                  <c:v>142.06</c:v>
                </c:pt>
                <c:pt idx="20">
                  <c:v>137.83000000000001</c:v>
                </c:pt>
                <c:pt idx="21">
                  <c:v>159.36000000000001</c:v>
                </c:pt>
                <c:pt idx="22">
                  <c:v>171.06</c:v>
                </c:pt>
                <c:pt idx="23">
                  <c:v>182.19</c:v>
                </c:pt>
                <c:pt idx="24">
                  <c:v>154.79</c:v>
                </c:pt>
                <c:pt idx="25">
                  <c:v>164.98</c:v>
                </c:pt>
                <c:pt idx="26">
                  <c:v>156.86000000000001</c:v>
                </c:pt>
                <c:pt idx="27">
                  <c:v>159.69</c:v>
                </c:pt>
                <c:pt idx="28">
                  <c:v>169.27</c:v>
                </c:pt>
                <c:pt idx="29">
                  <c:v>171.11</c:v>
                </c:pt>
                <c:pt idx="30">
                  <c:v>162.74</c:v>
                </c:pt>
                <c:pt idx="31">
                  <c:v>151</c:v>
                </c:pt>
                <c:pt idx="32">
                  <c:v>158.36000000000001</c:v>
                </c:pt>
                <c:pt idx="33">
                  <c:v>145.27000000000001</c:v>
                </c:pt>
                <c:pt idx="34">
                  <c:v>135.79</c:v>
                </c:pt>
                <c:pt idx="35">
                  <c:v>119.52</c:v>
                </c:pt>
                <c:pt idx="36">
                  <c:v>112.6</c:v>
                </c:pt>
                <c:pt idx="37">
                  <c:v>112.25</c:v>
                </c:pt>
                <c:pt idx="38">
                  <c:v>124.93</c:v>
                </c:pt>
                <c:pt idx="39">
                  <c:v>121.57</c:v>
                </c:pt>
                <c:pt idx="40">
                  <c:v>132.88999999999999</c:v>
                </c:pt>
                <c:pt idx="41">
                  <c:v>124</c:v>
                </c:pt>
                <c:pt idx="42">
                  <c:v>116.01</c:v>
                </c:pt>
                <c:pt idx="43">
                  <c:v>109.43</c:v>
                </c:pt>
                <c:pt idx="44">
                  <c:v>119.92</c:v>
                </c:pt>
                <c:pt idx="45">
                  <c:v>114.9</c:v>
                </c:pt>
                <c:pt idx="46">
                  <c:v>114.71</c:v>
                </c:pt>
                <c:pt idx="47">
                  <c:v>111.83</c:v>
                </c:pt>
                <c:pt idx="48">
                  <c:v>109.52</c:v>
                </c:pt>
                <c:pt idx="49">
                  <c:v>105.27</c:v>
                </c:pt>
                <c:pt idx="50">
                  <c:v>103.91</c:v>
                </c:pt>
                <c:pt idx="51">
                  <c:v>100.24</c:v>
                </c:pt>
                <c:pt idx="52">
                  <c:v>103.68</c:v>
                </c:pt>
                <c:pt idx="53">
                  <c:v>103.99</c:v>
                </c:pt>
                <c:pt idx="54">
                  <c:v>103.13</c:v>
                </c:pt>
                <c:pt idx="55">
                  <c:v>101</c:v>
                </c:pt>
                <c:pt idx="56">
                  <c:v>102.65</c:v>
                </c:pt>
                <c:pt idx="57">
                  <c:v>103.84</c:v>
                </c:pt>
                <c:pt idx="58">
                  <c:v>104.77</c:v>
                </c:pt>
                <c:pt idx="59">
                  <c:v>102.96</c:v>
                </c:pt>
                <c:pt idx="60">
                  <c:v>103.72</c:v>
                </c:pt>
                <c:pt idx="61">
                  <c:v>105.66</c:v>
                </c:pt>
                <c:pt idx="62">
                  <c:v>107.29</c:v>
                </c:pt>
                <c:pt idx="63">
                  <c:v>112.74</c:v>
                </c:pt>
                <c:pt idx="64">
                  <c:v>110.55</c:v>
                </c:pt>
                <c:pt idx="65">
                  <c:v>111.93</c:v>
                </c:pt>
                <c:pt idx="66">
                  <c:v>116.95</c:v>
                </c:pt>
                <c:pt idx="67">
                  <c:v>128.5</c:v>
                </c:pt>
                <c:pt idx="68">
                  <c:v>114.89</c:v>
                </c:pt>
                <c:pt idx="69">
                  <c:v>121.69</c:v>
                </c:pt>
                <c:pt idx="70">
                  <c:v>143.22999999999999</c:v>
                </c:pt>
                <c:pt idx="71">
                  <c:v>168.65</c:v>
                </c:pt>
                <c:pt idx="72">
                  <c:v>141.97</c:v>
                </c:pt>
                <c:pt idx="73">
                  <c:v>164.41</c:v>
                </c:pt>
                <c:pt idx="74">
                  <c:v>167.09</c:v>
                </c:pt>
                <c:pt idx="75">
                  <c:v>174.97</c:v>
                </c:pt>
                <c:pt idx="76">
                  <c:v>170.99</c:v>
                </c:pt>
                <c:pt idx="77">
                  <c:v>176.36</c:v>
                </c:pt>
                <c:pt idx="78">
                  <c:v>141.47999999999999</c:v>
                </c:pt>
                <c:pt idx="79">
                  <c:v>189.73</c:v>
                </c:pt>
                <c:pt idx="80">
                  <c:v>175.22</c:v>
                </c:pt>
                <c:pt idx="81">
                  <c:v>145.05000000000001</c:v>
                </c:pt>
                <c:pt idx="82">
                  <c:v>136.65</c:v>
                </c:pt>
                <c:pt idx="83">
                  <c:v>135.13999999999999</c:v>
                </c:pt>
                <c:pt idx="84">
                  <c:v>133.49</c:v>
                </c:pt>
                <c:pt idx="85">
                  <c:v>139.87</c:v>
                </c:pt>
                <c:pt idx="86">
                  <c:v>135.11000000000001</c:v>
                </c:pt>
                <c:pt idx="87">
                  <c:v>131.87</c:v>
                </c:pt>
                <c:pt idx="88">
                  <c:v>150.91999999999999</c:v>
                </c:pt>
                <c:pt idx="89">
                  <c:v>152.72</c:v>
                </c:pt>
                <c:pt idx="90">
                  <c:v>153.66</c:v>
                </c:pt>
                <c:pt idx="91">
                  <c:v>142.13999999999999</c:v>
                </c:pt>
                <c:pt idx="92">
                  <c:v>152.56</c:v>
                </c:pt>
                <c:pt idx="93">
                  <c:v>143.96</c:v>
                </c:pt>
                <c:pt idx="94">
                  <c:v>131.22999999999999</c:v>
                </c:pt>
                <c:pt idx="95">
                  <c:v>131.49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9BC-4ED5-BCE6-BFABD3318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43.871000000000002</v>
      </c>
      <c r="C5" s="25">
        <v>58.329000000000001</v>
      </c>
      <c r="D5" s="25">
        <v>50.076999999999998</v>
      </c>
      <c r="E5" s="25">
        <v>102.61199999999999</v>
      </c>
      <c r="F5" s="25">
        <v>57.277999999999999</v>
      </c>
      <c r="G5" s="25">
        <v>85.694000000000003</v>
      </c>
      <c r="H5" s="25">
        <v>102.432</v>
      </c>
      <c r="I5" s="25">
        <v>98.558000000000007</v>
      </c>
      <c r="J5" s="25">
        <v>176.40299999999999</v>
      </c>
      <c r="K5" s="25">
        <v>191.542</v>
      </c>
      <c r="L5" s="25">
        <v>195.36</v>
      </c>
      <c r="M5" s="25">
        <v>171.37899999999999</v>
      </c>
      <c r="N5" s="25">
        <v>174.81800000000001</v>
      </c>
      <c r="O5" s="25">
        <v>186.553</v>
      </c>
      <c r="P5" s="25">
        <v>160.95699999999999</v>
      </c>
      <c r="Q5" s="25">
        <v>127.581</v>
      </c>
      <c r="R5" s="25">
        <v>45.304000000000002</v>
      </c>
      <c r="S5" s="25">
        <v>85.825999999999993</v>
      </c>
      <c r="T5" s="25">
        <v>55.942999999999998</v>
      </c>
      <c r="U5" s="25">
        <v>84.155000000000001</v>
      </c>
      <c r="V5" s="25">
        <v>109.98</v>
      </c>
      <c r="W5" s="25">
        <v>56.387999999999998</v>
      </c>
      <c r="X5" s="25">
        <v>29.989000000000001</v>
      </c>
      <c r="Y5" s="25">
        <v>26.305</v>
      </c>
      <c r="Z5" s="25">
        <v>44.225999999999999</v>
      </c>
      <c r="AA5" s="25">
        <v>30.94</v>
      </c>
      <c r="AB5" s="25">
        <v>78.198999999999998</v>
      </c>
      <c r="AC5" s="25">
        <v>339.839</v>
      </c>
      <c r="AD5" s="25">
        <v>113.65</v>
      </c>
      <c r="AE5" s="25">
        <v>67.656000000000006</v>
      </c>
      <c r="AF5" s="25">
        <v>290.92500000000001</v>
      </c>
      <c r="AG5" s="25">
        <v>273.53800000000001</v>
      </c>
      <c r="AH5" s="25">
        <v>66.978999999999999</v>
      </c>
      <c r="AI5" s="25">
        <v>78.704999999999998</v>
      </c>
      <c r="AJ5" s="25">
        <v>57.384999999999998</v>
      </c>
      <c r="AK5" s="25">
        <v>186.714</v>
      </c>
      <c r="AL5" s="25">
        <v>70.825999999999993</v>
      </c>
      <c r="AM5" s="25">
        <v>61.55</v>
      </c>
      <c r="AN5" s="25">
        <v>33.621000000000002</v>
      </c>
      <c r="AO5" s="25">
        <v>53.02</v>
      </c>
      <c r="AP5" s="25">
        <v>45.2</v>
      </c>
      <c r="AQ5" s="25">
        <v>57</v>
      </c>
      <c r="AR5" s="25">
        <v>58</v>
      </c>
      <c r="AS5" s="25">
        <v>113.586</v>
      </c>
      <c r="AT5" s="25">
        <v>135.80000000000001</v>
      </c>
      <c r="AU5" s="25">
        <v>148.6</v>
      </c>
      <c r="AV5" s="25">
        <v>147.6</v>
      </c>
      <c r="AW5" s="25">
        <v>250.4</v>
      </c>
      <c r="AX5" s="25">
        <v>239.1</v>
      </c>
      <c r="AY5" s="25">
        <v>267.60000000000002</v>
      </c>
      <c r="AZ5" s="25">
        <v>267.89999999999998</v>
      </c>
      <c r="BA5" s="25">
        <v>234.5</v>
      </c>
      <c r="BB5" s="25">
        <v>260.39999999999998</v>
      </c>
      <c r="BC5" s="25">
        <v>236.3</v>
      </c>
      <c r="BD5" s="25">
        <v>219.21</v>
      </c>
      <c r="BE5" s="25">
        <v>194.2</v>
      </c>
      <c r="BF5" s="25">
        <v>224.3</v>
      </c>
      <c r="BG5" s="25">
        <v>179.7</v>
      </c>
      <c r="BH5" s="25">
        <v>211.8</v>
      </c>
      <c r="BI5" s="25">
        <v>234.1</v>
      </c>
      <c r="BJ5" s="25">
        <v>161.76599999999999</v>
      </c>
      <c r="BK5" s="25">
        <v>160.36000000000001</v>
      </c>
      <c r="BL5" s="25">
        <v>151.131</v>
      </c>
      <c r="BM5" s="25">
        <v>152.5</v>
      </c>
      <c r="BN5" s="25">
        <v>114.965</v>
      </c>
      <c r="BO5" s="25">
        <v>102.9</v>
      </c>
      <c r="BP5" s="25">
        <v>144.06399999999999</v>
      </c>
      <c r="BQ5" s="25">
        <v>74.7</v>
      </c>
      <c r="BR5" s="25">
        <v>107.849</v>
      </c>
      <c r="BS5" s="25">
        <v>97.134</v>
      </c>
      <c r="BT5" s="25">
        <v>83.299000000000007</v>
      </c>
      <c r="BU5" s="25">
        <v>43.124000000000002</v>
      </c>
      <c r="BV5" s="25">
        <v>70.242000000000004</v>
      </c>
      <c r="BW5" s="25">
        <v>43.860999999999997</v>
      </c>
      <c r="BX5" s="25">
        <v>25.923999999999999</v>
      </c>
      <c r="BY5" s="25">
        <v>38.072000000000003</v>
      </c>
      <c r="BZ5" s="25">
        <v>28.701000000000001</v>
      </c>
      <c r="CA5" s="25">
        <v>32.29</v>
      </c>
      <c r="CB5" s="25">
        <v>38.555999999999997</v>
      </c>
      <c r="CC5" s="25">
        <v>33.313000000000002</v>
      </c>
      <c r="CD5" s="25">
        <v>97.5</v>
      </c>
      <c r="CE5" s="25">
        <v>132.22900000000001</v>
      </c>
      <c r="CF5" s="25">
        <v>129.02199999999999</v>
      </c>
      <c r="CG5" s="25">
        <v>202.61199999999999</v>
      </c>
      <c r="CH5" s="25">
        <v>161.10300000000001</v>
      </c>
      <c r="CI5" s="25">
        <v>167.85900000000001</v>
      </c>
      <c r="CJ5" s="25">
        <v>166.815</v>
      </c>
      <c r="CK5" s="25">
        <v>149.73099999999999</v>
      </c>
      <c r="CL5" s="25">
        <v>276.34800000000001</v>
      </c>
      <c r="CM5" s="25">
        <v>260.89299999999997</v>
      </c>
      <c r="CN5" s="25">
        <v>253.48599999999999</v>
      </c>
      <c r="CO5" s="25">
        <v>232.10499999999999</v>
      </c>
      <c r="CP5" s="25">
        <v>311.88400000000001</v>
      </c>
      <c r="CQ5" s="25">
        <v>312.99799999999999</v>
      </c>
      <c r="CR5" s="25">
        <v>230.1</v>
      </c>
      <c r="CS5" s="25">
        <v>229.744</v>
      </c>
      <c r="CT5" s="26"/>
      <c r="CU5" s="26"/>
      <c r="CV5" s="26"/>
      <c r="CW5" s="27"/>
      <c r="CX5" s="28">
        <f t="array" ref="CX5">SUMPRODUCT(B5:CW5*0.25)</f>
        <v>3267.3957500000015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149.88</v>
      </c>
      <c r="C8" s="37">
        <v>138.44999999999999</v>
      </c>
      <c r="D8" s="37">
        <v>133.72999999999999</v>
      </c>
      <c r="E8" s="37">
        <v>125.87</v>
      </c>
      <c r="F8" s="37">
        <v>138.44999999999999</v>
      </c>
      <c r="G8" s="37">
        <v>130.84</v>
      </c>
      <c r="H8" s="37">
        <v>126.96</v>
      </c>
      <c r="I8" s="37">
        <v>123.1</v>
      </c>
      <c r="J8" s="37">
        <v>116.03</v>
      </c>
      <c r="K8" s="37">
        <v>122.81</v>
      </c>
      <c r="L8" s="37">
        <v>122.87</v>
      </c>
      <c r="M8" s="37">
        <v>124.01</v>
      </c>
      <c r="N8" s="37">
        <v>122.81</v>
      </c>
      <c r="O8" s="37">
        <v>122.47</v>
      </c>
      <c r="P8" s="37">
        <v>123.27</v>
      </c>
      <c r="Q8" s="37">
        <v>122.8</v>
      </c>
      <c r="R8" s="37">
        <v>122.99</v>
      </c>
      <c r="S8" s="37">
        <v>131.22</v>
      </c>
      <c r="T8" s="37">
        <v>131.33000000000001</v>
      </c>
      <c r="U8" s="37">
        <v>142.06</v>
      </c>
      <c r="V8" s="37">
        <v>137.83000000000001</v>
      </c>
      <c r="W8" s="37">
        <v>159.36000000000001</v>
      </c>
      <c r="X8" s="37">
        <v>171.06</v>
      </c>
      <c r="Y8" s="37">
        <v>182.19</v>
      </c>
      <c r="Z8" s="37">
        <v>154.79</v>
      </c>
      <c r="AA8" s="37">
        <v>164.98</v>
      </c>
      <c r="AB8" s="37">
        <v>156.86000000000001</v>
      </c>
      <c r="AC8" s="37">
        <v>159.69</v>
      </c>
      <c r="AD8" s="37">
        <v>169.27</v>
      </c>
      <c r="AE8" s="37">
        <v>171.11</v>
      </c>
      <c r="AF8" s="37">
        <v>162.74</v>
      </c>
      <c r="AG8" s="37">
        <v>151</v>
      </c>
      <c r="AH8" s="37">
        <v>158.36000000000001</v>
      </c>
      <c r="AI8" s="37">
        <v>145.27000000000001</v>
      </c>
      <c r="AJ8" s="37">
        <v>135.79</v>
      </c>
      <c r="AK8" s="37">
        <v>119.52</v>
      </c>
      <c r="AL8" s="37">
        <v>112.6</v>
      </c>
      <c r="AM8" s="37">
        <v>112.25</v>
      </c>
      <c r="AN8" s="37">
        <v>124.93</v>
      </c>
      <c r="AO8" s="37">
        <v>121.57</v>
      </c>
      <c r="AP8" s="37">
        <v>132.88999999999999</v>
      </c>
      <c r="AQ8" s="37">
        <v>124</v>
      </c>
      <c r="AR8" s="37">
        <v>116.01</v>
      </c>
      <c r="AS8" s="37">
        <v>109.43</v>
      </c>
      <c r="AT8" s="37">
        <v>119.92</v>
      </c>
      <c r="AU8" s="37">
        <v>114.9</v>
      </c>
      <c r="AV8" s="37">
        <v>114.71</v>
      </c>
      <c r="AW8" s="37">
        <v>111.83</v>
      </c>
      <c r="AX8" s="37">
        <v>109.52</v>
      </c>
      <c r="AY8" s="37">
        <v>105.27</v>
      </c>
      <c r="AZ8" s="37">
        <v>103.91</v>
      </c>
      <c r="BA8" s="37">
        <v>100.24</v>
      </c>
      <c r="BB8" s="37">
        <v>103.68</v>
      </c>
      <c r="BC8" s="37">
        <v>103.99</v>
      </c>
      <c r="BD8" s="37">
        <v>103.13</v>
      </c>
      <c r="BE8" s="37">
        <v>101</v>
      </c>
      <c r="BF8" s="37">
        <v>102.65</v>
      </c>
      <c r="BG8" s="37">
        <v>103.84</v>
      </c>
      <c r="BH8" s="37">
        <v>104.77</v>
      </c>
      <c r="BI8" s="37">
        <v>102.96</v>
      </c>
      <c r="BJ8" s="37">
        <v>103.72</v>
      </c>
      <c r="BK8" s="37">
        <v>105.66</v>
      </c>
      <c r="BL8" s="37">
        <v>107.29</v>
      </c>
      <c r="BM8" s="37">
        <v>112.74</v>
      </c>
      <c r="BN8" s="37">
        <v>110.55</v>
      </c>
      <c r="BO8" s="37">
        <v>111.93</v>
      </c>
      <c r="BP8" s="37">
        <v>116.95</v>
      </c>
      <c r="BQ8" s="37">
        <v>128.5</v>
      </c>
      <c r="BR8" s="37">
        <v>114.89</v>
      </c>
      <c r="BS8" s="37">
        <v>121.69</v>
      </c>
      <c r="BT8" s="37">
        <v>143.22999999999999</v>
      </c>
      <c r="BU8" s="37">
        <v>168.65</v>
      </c>
      <c r="BV8" s="37">
        <v>141.97</v>
      </c>
      <c r="BW8" s="37">
        <v>164.41</v>
      </c>
      <c r="BX8" s="37">
        <v>167.09</v>
      </c>
      <c r="BY8" s="37">
        <v>174.97</v>
      </c>
      <c r="BZ8" s="37">
        <v>170.99</v>
      </c>
      <c r="CA8" s="37">
        <v>176.36</v>
      </c>
      <c r="CB8" s="37">
        <v>141.47999999999999</v>
      </c>
      <c r="CC8" s="37">
        <v>189.73</v>
      </c>
      <c r="CD8" s="37">
        <v>175.22</v>
      </c>
      <c r="CE8" s="37">
        <v>145.05000000000001</v>
      </c>
      <c r="CF8" s="37">
        <v>136.65</v>
      </c>
      <c r="CG8" s="37">
        <v>135.13999999999999</v>
      </c>
      <c r="CH8" s="37">
        <v>133.49</v>
      </c>
      <c r="CI8" s="37">
        <v>139.87</v>
      </c>
      <c r="CJ8" s="37">
        <v>135.11000000000001</v>
      </c>
      <c r="CK8" s="37">
        <v>131.87</v>
      </c>
      <c r="CL8" s="37">
        <v>150.91999999999999</v>
      </c>
      <c r="CM8" s="37">
        <v>152.72</v>
      </c>
      <c r="CN8" s="37">
        <v>153.66</v>
      </c>
      <c r="CO8" s="37">
        <v>142.13999999999999</v>
      </c>
      <c r="CP8" s="37">
        <v>152.56</v>
      </c>
      <c r="CQ8" s="37">
        <v>143.96</v>
      </c>
      <c r="CR8" s="37">
        <v>131.22999999999999</v>
      </c>
      <c r="CS8" s="37">
        <v>131.49</v>
      </c>
      <c r="CT8" s="38"/>
      <c r="CU8" s="38"/>
      <c r="CV8" s="38"/>
      <c r="CW8" s="39"/>
      <c r="CX8" s="40">
        <f>IF(SUM(B8:CW8)&lt;&gt;0,AVERAGEIF(B8:CW8,"&lt;&gt;"""),"")</f>
        <v>133.28802083333329</v>
      </c>
    </row>
    <row r="9" spans="1:102" ht="24.9" customHeight="1" thickBot="1" x14ac:dyDescent="0.3">
      <c r="A9" s="41" t="s">
        <v>6</v>
      </c>
      <c r="B9" s="42">
        <v>136.98249999999999</v>
      </c>
      <c r="C9" s="43">
        <v>136.98249999999999</v>
      </c>
      <c r="D9" s="43">
        <v>136.98249999999999</v>
      </c>
      <c r="E9" s="43">
        <v>136.98249999999999</v>
      </c>
      <c r="F9" s="43">
        <v>129.83750000000001</v>
      </c>
      <c r="G9" s="43">
        <v>129.83750000000001</v>
      </c>
      <c r="H9" s="43">
        <v>129.83750000000001</v>
      </c>
      <c r="I9" s="43">
        <v>129.83750000000001</v>
      </c>
      <c r="J9" s="43">
        <v>121.43</v>
      </c>
      <c r="K9" s="43">
        <v>121.43</v>
      </c>
      <c r="L9" s="43">
        <v>121.43</v>
      </c>
      <c r="M9" s="43">
        <v>121.43</v>
      </c>
      <c r="N9" s="43">
        <v>122.83750000000001</v>
      </c>
      <c r="O9" s="43">
        <v>122.83750000000001</v>
      </c>
      <c r="P9" s="43">
        <v>122.83750000000001</v>
      </c>
      <c r="Q9" s="43">
        <v>122.83750000000001</v>
      </c>
      <c r="R9" s="43">
        <v>131.9</v>
      </c>
      <c r="S9" s="43">
        <v>131.9</v>
      </c>
      <c r="T9" s="43">
        <v>131.9</v>
      </c>
      <c r="U9" s="43">
        <v>131.9</v>
      </c>
      <c r="V9" s="43">
        <v>162.61000000000001</v>
      </c>
      <c r="W9" s="43">
        <v>162.61000000000001</v>
      </c>
      <c r="X9" s="43">
        <v>162.61000000000001</v>
      </c>
      <c r="Y9" s="43">
        <v>162.61000000000001</v>
      </c>
      <c r="Z9" s="43">
        <v>159.08000000000001</v>
      </c>
      <c r="AA9" s="43">
        <v>159.08000000000001</v>
      </c>
      <c r="AB9" s="43">
        <v>159.08000000000001</v>
      </c>
      <c r="AC9" s="43">
        <v>159.08000000000001</v>
      </c>
      <c r="AD9" s="43">
        <v>163.53</v>
      </c>
      <c r="AE9" s="43">
        <v>163.53</v>
      </c>
      <c r="AF9" s="43">
        <v>163.53</v>
      </c>
      <c r="AG9" s="43">
        <v>163.53</v>
      </c>
      <c r="AH9" s="43">
        <v>139.73500000000001</v>
      </c>
      <c r="AI9" s="43">
        <v>139.73500000000001</v>
      </c>
      <c r="AJ9" s="43">
        <v>139.73500000000001</v>
      </c>
      <c r="AK9" s="43">
        <v>139.73500000000001</v>
      </c>
      <c r="AL9" s="43">
        <v>117.83750000000001</v>
      </c>
      <c r="AM9" s="43">
        <v>117.83750000000001</v>
      </c>
      <c r="AN9" s="43">
        <v>117.83750000000001</v>
      </c>
      <c r="AO9" s="43">
        <v>117.83750000000001</v>
      </c>
      <c r="AP9" s="43">
        <v>120.5825</v>
      </c>
      <c r="AQ9" s="43">
        <v>120.5825</v>
      </c>
      <c r="AR9" s="43">
        <v>120.5825</v>
      </c>
      <c r="AS9" s="43">
        <v>120.5825</v>
      </c>
      <c r="AT9" s="43">
        <v>115.34</v>
      </c>
      <c r="AU9" s="43">
        <v>115.34</v>
      </c>
      <c r="AV9" s="43">
        <v>115.34</v>
      </c>
      <c r="AW9" s="43">
        <v>115.34</v>
      </c>
      <c r="AX9" s="43">
        <v>104.735</v>
      </c>
      <c r="AY9" s="43">
        <v>104.735</v>
      </c>
      <c r="AZ9" s="43">
        <v>104.735</v>
      </c>
      <c r="BA9" s="43">
        <v>104.735</v>
      </c>
      <c r="BB9" s="43">
        <v>102.95</v>
      </c>
      <c r="BC9" s="43">
        <v>102.95</v>
      </c>
      <c r="BD9" s="43">
        <v>102.95</v>
      </c>
      <c r="BE9" s="43">
        <v>102.95</v>
      </c>
      <c r="BF9" s="43">
        <v>103.55500000000001</v>
      </c>
      <c r="BG9" s="43">
        <v>103.55500000000001</v>
      </c>
      <c r="BH9" s="43">
        <v>103.55500000000001</v>
      </c>
      <c r="BI9" s="43">
        <v>103.55500000000001</v>
      </c>
      <c r="BJ9" s="43">
        <v>107.35250000000001</v>
      </c>
      <c r="BK9" s="43">
        <v>107.35250000000001</v>
      </c>
      <c r="BL9" s="43">
        <v>107.35250000000001</v>
      </c>
      <c r="BM9" s="43">
        <v>107.35250000000001</v>
      </c>
      <c r="BN9" s="43">
        <v>116.9825</v>
      </c>
      <c r="BO9" s="43">
        <v>116.9825</v>
      </c>
      <c r="BP9" s="43">
        <v>116.9825</v>
      </c>
      <c r="BQ9" s="43">
        <v>116.9825</v>
      </c>
      <c r="BR9" s="43">
        <v>137.11500000000001</v>
      </c>
      <c r="BS9" s="43">
        <v>137.11500000000001</v>
      </c>
      <c r="BT9" s="43">
        <v>137.11500000000001</v>
      </c>
      <c r="BU9" s="43">
        <v>137.11500000000001</v>
      </c>
      <c r="BV9" s="43">
        <v>162.11000000000001</v>
      </c>
      <c r="BW9" s="43">
        <v>162.11000000000001</v>
      </c>
      <c r="BX9" s="43">
        <v>162.11000000000001</v>
      </c>
      <c r="BY9" s="43">
        <v>162.11000000000001</v>
      </c>
      <c r="BZ9" s="43">
        <v>169.64</v>
      </c>
      <c r="CA9" s="43">
        <v>169.64</v>
      </c>
      <c r="CB9" s="43">
        <v>169.64</v>
      </c>
      <c r="CC9" s="43">
        <v>169.64</v>
      </c>
      <c r="CD9" s="43">
        <v>148.01499999999999</v>
      </c>
      <c r="CE9" s="43">
        <v>148.01499999999999</v>
      </c>
      <c r="CF9" s="43">
        <v>148.01499999999999</v>
      </c>
      <c r="CG9" s="43">
        <v>148.01499999999999</v>
      </c>
      <c r="CH9" s="43">
        <v>135.08500000000001</v>
      </c>
      <c r="CI9" s="43">
        <v>135.08500000000001</v>
      </c>
      <c r="CJ9" s="43">
        <v>135.08500000000001</v>
      </c>
      <c r="CK9" s="43">
        <v>135.08500000000001</v>
      </c>
      <c r="CL9" s="43">
        <v>149.86000000000001</v>
      </c>
      <c r="CM9" s="43">
        <v>149.86000000000001</v>
      </c>
      <c r="CN9" s="43">
        <v>149.86000000000001</v>
      </c>
      <c r="CO9" s="43">
        <v>149.86000000000001</v>
      </c>
      <c r="CP9" s="43">
        <v>139.81</v>
      </c>
      <c r="CQ9" s="43">
        <v>139.81</v>
      </c>
      <c r="CR9" s="43">
        <v>139.81</v>
      </c>
      <c r="CS9" s="43">
        <v>139.81</v>
      </c>
      <c r="CT9" s="44"/>
      <c r="CU9" s="44"/>
      <c r="CV9" s="44"/>
      <c r="CW9" s="45"/>
      <c r="CX9" s="46">
        <f>IF(SUM(B9:CW9)&lt;&gt;0,AVERAGEIF(B9:CW9,"&lt;&gt;"""),"")</f>
        <v>133.28802083333326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>
        <v>15.3</v>
      </c>
      <c r="C11" s="53">
        <v>29.265000000000001</v>
      </c>
      <c r="D11" s="53"/>
      <c r="E11" s="53"/>
      <c r="F11" s="53">
        <v>7.0129999999999999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>
        <v>5.1219999999999999</v>
      </c>
      <c r="U11" s="53">
        <v>28.122</v>
      </c>
      <c r="V11" s="53">
        <v>40.128</v>
      </c>
      <c r="W11" s="53">
        <v>6.5000000000000002E-2</v>
      </c>
      <c r="X11" s="53"/>
      <c r="Y11" s="53"/>
      <c r="Z11" s="53"/>
      <c r="AA11" s="53">
        <v>5.2999999999999999E-2</v>
      </c>
      <c r="AB11" s="53"/>
      <c r="AC11" s="53">
        <v>134.69999999999999</v>
      </c>
      <c r="AD11" s="53"/>
      <c r="AE11" s="53">
        <v>1.9E-2</v>
      </c>
      <c r="AF11" s="53">
        <v>47.2</v>
      </c>
      <c r="AG11" s="53">
        <v>106.2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26.684999999999999</v>
      </c>
      <c r="BW11" s="53"/>
      <c r="BX11" s="53"/>
      <c r="BY11" s="53"/>
      <c r="BZ11" s="53"/>
      <c r="CA11" s="53"/>
      <c r="CB11" s="53">
        <v>0.04</v>
      </c>
      <c r="CC11" s="53"/>
      <c r="CD11" s="53">
        <v>0.57399999999999995</v>
      </c>
      <c r="CE11" s="53">
        <v>98</v>
      </c>
      <c r="CF11" s="53">
        <v>92.899000000000001</v>
      </c>
      <c r="CG11" s="53">
        <v>88.659000000000006</v>
      </c>
      <c r="CH11" s="53">
        <v>53.392000000000003</v>
      </c>
      <c r="CI11" s="53">
        <v>107.968</v>
      </c>
      <c r="CJ11" s="53">
        <v>87.992999999999995</v>
      </c>
      <c r="CK11" s="53">
        <v>8.6839999999999993</v>
      </c>
      <c r="CL11" s="53">
        <v>70</v>
      </c>
      <c r="CM11" s="53">
        <v>70</v>
      </c>
      <c r="CN11" s="53">
        <v>70</v>
      </c>
      <c r="CO11" s="53">
        <v>70</v>
      </c>
      <c r="CP11" s="53">
        <v>70</v>
      </c>
      <c r="CQ11" s="53">
        <v>70</v>
      </c>
      <c r="CR11" s="53">
        <v>2.3410000000000002</v>
      </c>
      <c r="CS11" s="53">
        <v>4.9470000000000001</v>
      </c>
      <c r="CT11" s="54"/>
      <c r="CU11" s="54"/>
      <c r="CV11" s="54"/>
      <c r="CW11" s="55"/>
      <c r="CX11" s="56">
        <f t="array" ref="CX11">SUMPRODUCT(B11:CW11*0.25)</f>
        <v>351.34224999999992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23.5</v>
      </c>
      <c r="C13" s="65">
        <v>23.5</v>
      </c>
      <c r="D13" s="65">
        <v>31.7</v>
      </c>
      <c r="E13" s="65">
        <v>101.2</v>
      </c>
      <c r="F13" s="65">
        <v>40.9</v>
      </c>
      <c r="G13" s="65">
        <v>78.900000000000006</v>
      </c>
      <c r="H13" s="65">
        <v>96.7</v>
      </c>
      <c r="I13" s="65">
        <v>98.5</v>
      </c>
      <c r="J13" s="65">
        <v>175.5</v>
      </c>
      <c r="K13" s="65">
        <v>167.5</v>
      </c>
      <c r="L13" s="65">
        <v>170.3</v>
      </c>
      <c r="M13" s="65">
        <v>147.80000000000001</v>
      </c>
      <c r="N13" s="65">
        <v>152.6</v>
      </c>
      <c r="O13" s="65">
        <v>163.80000000000001</v>
      </c>
      <c r="P13" s="65">
        <v>138.80000000000001</v>
      </c>
      <c r="Q13" s="65">
        <v>112.5</v>
      </c>
      <c r="R13" s="65">
        <v>42.8</v>
      </c>
      <c r="S13" s="65">
        <v>85.825999999999993</v>
      </c>
      <c r="T13" s="65">
        <v>50.820999999999998</v>
      </c>
      <c r="U13" s="65">
        <v>35.838999999999999</v>
      </c>
      <c r="V13" s="65">
        <v>69.837999999999994</v>
      </c>
      <c r="W13" s="65">
        <v>54.98</v>
      </c>
      <c r="X13" s="65">
        <v>11.766</v>
      </c>
      <c r="Y13" s="65"/>
      <c r="Z13" s="65">
        <v>2.3E-2</v>
      </c>
      <c r="AA13" s="65">
        <v>1.2999999999999999E-2</v>
      </c>
      <c r="AB13" s="65">
        <v>12.346</v>
      </c>
      <c r="AC13" s="65">
        <v>112.6</v>
      </c>
      <c r="AD13" s="65">
        <v>32.825000000000003</v>
      </c>
      <c r="AE13" s="65">
        <v>14.566000000000001</v>
      </c>
      <c r="AF13" s="65">
        <v>164.881</v>
      </c>
      <c r="AG13" s="65">
        <v>102.994</v>
      </c>
      <c r="AH13" s="65"/>
      <c r="AI13" s="65"/>
      <c r="AJ13" s="65"/>
      <c r="AK13" s="65">
        <v>139.99799999999999</v>
      </c>
      <c r="AL13" s="65">
        <v>48.552999999999997</v>
      </c>
      <c r="AM13" s="65">
        <v>11.593999999999999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109.23099999999999</v>
      </c>
      <c r="BL13" s="65">
        <v>64.022999999999996</v>
      </c>
      <c r="BM13" s="65"/>
      <c r="BN13" s="65"/>
      <c r="BO13" s="65"/>
      <c r="BP13" s="65"/>
      <c r="BQ13" s="65">
        <v>30</v>
      </c>
      <c r="BR13" s="65">
        <v>37.048999999999999</v>
      </c>
      <c r="BS13" s="65">
        <v>13.534000000000001</v>
      </c>
      <c r="BT13" s="65">
        <v>80</v>
      </c>
      <c r="BU13" s="65">
        <v>30</v>
      </c>
      <c r="BV13" s="65">
        <v>37.502000000000002</v>
      </c>
      <c r="BW13" s="65">
        <v>3</v>
      </c>
      <c r="BX13" s="65">
        <v>3</v>
      </c>
      <c r="BY13" s="65">
        <v>3</v>
      </c>
      <c r="BZ13" s="65">
        <v>3</v>
      </c>
      <c r="CA13" s="65">
        <v>3</v>
      </c>
      <c r="CB13" s="65">
        <v>30.02</v>
      </c>
      <c r="CC13" s="65">
        <v>3</v>
      </c>
      <c r="CD13" s="65">
        <v>30.065999999999999</v>
      </c>
      <c r="CE13" s="65">
        <v>3</v>
      </c>
      <c r="CF13" s="65">
        <v>3</v>
      </c>
      <c r="CG13" s="65">
        <v>65.801000000000002</v>
      </c>
      <c r="CH13" s="65">
        <v>65.680999999999997</v>
      </c>
      <c r="CI13" s="65">
        <v>13</v>
      </c>
      <c r="CJ13" s="65">
        <v>40</v>
      </c>
      <c r="CK13" s="65">
        <v>101.928</v>
      </c>
      <c r="CL13" s="65">
        <v>144.702</v>
      </c>
      <c r="CM13" s="65">
        <v>131.72399999999999</v>
      </c>
      <c r="CN13" s="65">
        <v>122.71800000000002</v>
      </c>
      <c r="CO13" s="65">
        <v>108.779</v>
      </c>
      <c r="CP13" s="65">
        <v>176.18600000000001</v>
      </c>
      <c r="CQ13" s="65">
        <v>181.04000000000002</v>
      </c>
      <c r="CR13" s="65">
        <v>173.19</v>
      </c>
      <c r="CS13" s="65">
        <v>167.47800000000001</v>
      </c>
      <c r="CT13" s="66"/>
      <c r="CU13" s="66"/>
      <c r="CV13" s="66"/>
      <c r="CW13" s="67"/>
      <c r="CX13" s="68">
        <f t="array" ref="CX13">SUMPRODUCT(B13:CW13*0.25)</f>
        <v>1173.4037499999997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5.0389999999999997</v>
      </c>
      <c r="C15" s="71">
        <v>5.5640000000000001</v>
      </c>
      <c r="D15" s="71">
        <v>9.0139999999999993</v>
      </c>
      <c r="E15" s="71">
        <v>1.3720000000000001</v>
      </c>
      <c r="F15" s="71">
        <v>9.3089999999999993</v>
      </c>
      <c r="G15" s="71">
        <v>6.7939999999999996</v>
      </c>
      <c r="H15" s="71">
        <v>5.7320000000000002</v>
      </c>
      <c r="I15" s="71">
        <v>2.1999999999999999E-2</v>
      </c>
      <c r="J15" s="71">
        <v>0.02</v>
      </c>
      <c r="K15" s="71">
        <v>12.023999999999999</v>
      </c>
      <c r="L15" s="71">
        <v>12.303000000000001</v>
      </c>
      <c r="M15" s="71">
        <v>11.644</v>
      </c>
      <c r="N15" s="71">
        <v>11.319000000000001</v>
      </c>
      <c r="O15" s="71">
        <v>11.676</v>
      </c>
      <c r="P15" s="71">
        <v>11.566000000000001</v>
      </c>
      <c r="Q15" s="71">
        <v>8.0069999999999997</v>
      </c>
      <c r="R15" s="71">
        <v>1.9219999999999999</v>
      </c>
      <c r="S15" s="71"/>
      <c r="T15" s="71"/>
      <c r="U15" s="71">
        <v>20.001999999999999</v>
      </c>
      <c r="V15" s="71">
        <v>1.4E-2</v>
      </c>
      <c r="W15" s="71">
        <v>1.28</v>
      </c>
      <c r="X15" s="71">
        <v>9.798</v>
      </c>
      <c r="Y15" s="71">
        <v>18.542999999999999</v>
      </c>
      <c r="Z15" s="71">
        <v>7.8760000000000003</v>
      </c>
      <c r="AA15" s="71">
        <v>11.760999999999999</v>
      </c>
      <c r="AB15" s="71">
        <v>0.88200000000000001</v>
      </c>
      <c r="AC15" s="71">
        <v>38.729999999999997</v>
      </c>
      <c r="AD15" s="71">
        <v>1.55</v>
      </c>
      <c r="AE15" s="71">
        <v>26.876000000000001</v>
      </c>
      <c r="AF15" s="71">
        <v>27.477</v>
      </c>
      <c r="AG15" s="71">
        <v>14.635</v>
      </c>
      <c r="AH15" s="71">
        <v>14.138999999999999</v>
      </c>
      <c r="AI15" s="71">
        <v>27.640999999999998</v>
      </c>
      <c r="AJ15" s="71">
        <v>10.585000000000001</v>
      </c>
      <c r="AK15" s="71">
        <v>7.968</v>
      </c>
      <c r="AL15" s="71">
        <v>16.573</v>
      </c>
      <c r="AM15" s="71">
        <v>17.456</v>
      </c>
      <c r="AN15" s="71">
        <v>2.121</v>
      </c>
      <c r="AO15" s="71">
        <v>0.52</v>
      </c>
      <c r="AP15" s="71">
        <v>1.9</v>
      </c>
      <c r="AQ15" s="71">
        <v>1.9</v>
      </c>
      <c r="AR15" s="71">
        <v>0.9</v>
      </c>
      <c r="AS15" s="71">
        <v>12.64</v>
      </c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5.51</v>
      </c>
      <c r="BE15" s="71"/>
      <c r="BF15" s="71"/>
      <c r="BG15" s="71"/>
      <c r="BH15" s="71"/>
      <c r="BI15" s="71"/>
      <c r="BJ15" s="71"/>
      <c r="BK15" s="71"/>
      <c r="BL15" s="71">
        <v>0.20799999999999999</v>
      </c>
      <c r="BM15" s="71"/>
      <c r="BN15" s="71">
        <v>0.76500000000000001</v>
      </c>
      <c r="BO15" s="71"/>
      <c r="BP15" s="71">
        <v>2.444</v>
      </c>
      <c r="BQ15" s="71"/>
      <c r="BR15" s="71"/>
      <c r="BS15" s="71"/>
      <c r="BT15" s="71">
        <v>3.2989999999999999</v>
      </c>
      <c r="BU15" s="71">
        <v>9.5920000000000005</v>
      </c>
      <c r="BV15" s="71">
        <v>1.0999999999999999E-2</v>
      </c>
      <c r="BW15" s="71">
        <v>6.157</v>
      </c>
      <c r="BX15" s="71">
        <v>3.37</v>
      </c>
      <c r="BY15" s="71">
        <v>6.4000000000000001E-2</v>
      </c>
      <c r="BZ15" s="71">
        <v>4.9080000000000004</v>
      </c>
      <c r="CA15" s="71">
        <v>3.9390000000000001</v>
      </c>
      <c r="CB15" s="71">
        <v>1.0309999999999999</v>
      </c>
      <c r="CC15" s="71">
        <v>2.4740000000000002</v>
      </c>
      <c r="CD15" s="71">
        <v>13.571999999999999</v>
      </c>
      <c r="CE15" s="71">
        <v>4.0190000000000001</v>
      </c>
      <c r="CF15" s="71">
        <v>4.0810000000000004</v>
      </c>
      <c r="CG15" s="71">
        <v>5.5410000000000004</v>
      </c>
      <c r="CH15" s="71">
        <v>5.6150000000000002</v>
      </c>
      <c r="CI15" s="71">
        <v>7.952</v>
      </c>
      <c r="CJ15" s="71">
        <v>8.6110000000000007</v>
      </c>
      <c r="CK15" s="71">
        <v>10.555999999999999</v>
      </c>
      <c r="CL15" s="71">
        <v>20.745999999999999</v>
      </c>
      <c r="CM15" s="71">
        <v>19.369</v>
      </c>
      <c r="CN15" s="71">
        <v>22.367999999999999</v>
      </c>
      <c r="CO15" s="71">
        <v>15.061999999999999</v>
      </c>
      <c r="CP15" s="71">
        <v>26.297999999999998</v>
      </c>
      <c r="CQ15" s="71">
        <v>21.658000000000001</v>
      </c>
      <c r="CR15" s="71">
        <v>17.234000000000002</v>
      </c>
      <c r="CS15" s="71">
        <v>19.047000000000001</v>
      </c>
      <c r="CT15" s="72"/>
      <c r="CU15" s="72"/>
      <c r="CV15" s="72"/>
      <c r="CW15" s="73"/>
      <c r="CX15" s="74">
        <f t="array" ref="CX15">SUMPRODUCT(B15:CW15*0.25)</f>
        <v>170.64875000000004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43.838999999999999</v>
      </c>
      <c r="C18" s="77">
        <f t="shared" ref="C18:BN18" si="0">SUM(C11:C17)</f>
        <v>58.329000000000001</v>
      </c>
      <c r="D18" s="77">
        <f t="shared" si="0"/>
        <v>40.713999999999999</v>
      </c>
      <c r="E18" s="77">
        <f t="shared" si="0"/>
        <v>102.572</v>
      </c>
      <c r="F18" s="77">
        <f t="shared" si="0"/>
        <v>57.221999999999994</v>
      </c>
      <c r="G18" s="77">
        <f t="shared" si="0"/>
        <v>85.694000000000003</v>
      </c>
      <c r="H18" s="77">
        <f t="shared" si="0"/>
        <v>102.432</v>
      </c>
      <c r="I18" s="77">
        <f t="shared" si="0"/>
        <v>98.522000000000006</v>
      </c>
      <c r="J18" s="77">
        <f t="shared" si="0"/>
        <v>175.52</v>
      </c>
      <c r="K18" s="77">
        <f t="shared" si="0"/>
        <v>179.524</v>
      </c>
      <c r="L18" s="77">
        <f t="shared" si="0"/>
        <v>182.60300000000001</v>
      </c>
      <c r="M18" s="77">
        <f t="shared" si="0"/>
        <v>159.44400000000002</v>
      </c>
      <c r="N18" s="77">
        <f t="shared" si="0"/>
        <v>163.91899999999998</v>
      </c>
      <c r="O18" s="77">
        <f t="shared" si="0"/>
        <v>175.476</v>
      </c>
      <c r="P18" s="77">
        <f t="shared" si="0"/>
        <v>150.36600000000001</v>
      </c>
      <c r="Q18" s="77">
        <f t="shared" si="0"/>
        <v>120.50700000000001</v>
      </c>
      <c r="R18" s="77">
        <f t="shared" si="0"/>
        <v>44.721999999999994</v>
      </c>
      <c r="S18" s="77">
        <f t="shared" si="0"/>
        <v>85.825999999999993</v>
      </c>
      <c r="T18" s="77">
        <f t="shared" si="0"/>
        <v>55.942999999999998</v>
      </c>
      <c r="U18" s="77">
        <f t="shared" si="0"/>
        <v>83.962999999999994</v>
      </c>
      <c r="V18" s="77">
        <f t="shared" si="0"/>
        <v>109.97999999999999</v>
      </c>
      <c r="W18" s="77">
        <f t="shared" si="0"/>
        <v>56.324999999999996</v>
      </c>
      <c r="X18" s="77">
        <f t="shared" si="0"/>
        <v>21.564</v>
      </c>
      <c r="Y18" s="77">
        <f t="shared" si="0"/>
        <v>18.542999999999999</v>
      </c>
      <c r="Z18" s="77">
        <f t="shared" si="0"/>
        <v>7.899</v>
      </c>
      <c r="AA18" s="77">
        <f t="shared" si="0"/>
        <v>11.827</v>
      </c>
      <c r="AB18" s="77">
        <f t="shared" si="0"/>
        <v>13.228</v>
      </c>
      <c r="AC18" s="77">
        <f t="shared" si="0"/>
        <v>286.02999999999997</v>
      </c>
      <c r="AD18" s="77">
        <f t="shared" si="0"/>
        <v>34.375</v>
      </c>
      <c r="AE18" s="77">
        <f t="shared" si="0"/>
        <v>41.460999999999999</v>
      </c>
      <c r="AF18" s="77">
        <f t="shared" si="0"/>
        <v>239.55800000000002</v>
      </c>
      <c r="AG18" s="77">
        <f t="shared" si="0"/>
        <v>223.82900000000001</v>
      </c>
      <c r="AH18" s="77">
        <f t="shared" si="0"/>
        <v>14.138999999999999</v>
      </c>
      <c r="AI18" s="77">
        <f t="shared" si="0"/>
        <v>27.640999999999998</v>
      </c>
      <c r="AJ18" s="77">
        <f t="shared" si="0"/>
        <v>10.585000000000001</v>
      </c>
      <c r="AK18" s="77">
        <f t="shared" si="0"/>
        <v>147.96599999999998</v>
      </c>
      <c r="AL18" s="77">
        <f t="shared" si="0"/>
        <v>65.126000000000005</v>
      </c>
      <c r="AM18" s="77">
        <f t="shared" si="0"/>
        <v>29.049999999999997</v>
      </c>
      <c r="AN18" s="77">
        <f t="shared" si="0"/>
        <v>2.121</v>
      </c>
      <c r="AO18" s="77">
        <f t="shared" si="0"/>
        <v>0.52</v>
      </c>
      <c r="AP18" s="77">
        <f t="shared" si="0"/>
        <v>1.9</v>
      </c>
      <c r="AQ18" s="77">
        <f t="shared" si="0"/>
        <v>1.9</v>
      </c>
      <c r="AR18" s="77">
        <f t="shared" si="0"/>
        <v>0.9</v>
      </c>
      <c r="AS18" s="77">
        <f t="shared" si="0"/>
        <v>12.64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5.51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109.23099999999999</v>
      </c>
      <c r="BL18" s="77">
        <f t="shared" si="0"/>
        <v>64.230999999999995</v>
      </c>
      <c r="BM18" s="77">
        <f t="shared" si="0"/>
        <v>0</v>
      </c>
      <c r="BN18" s="77">
        <f t="shared" si="0"/>
        <v>0.76500000000000001</v>
      </c>
      <c r="BO18" s="77">
        <f t="shared" ref="BO18:CW18" si="1">SUM(BO11:BO17)</f>
        <v>0</v>
      </c>
      <c r="BP18" s="77">
        <f t="shared" si="1"/>
        <v>2.444</v>
      </c>
      <c r="BQ18" s="77">
        <f t="shared" si="1"/>
        <v>30</v>
      </c>
      <c r="BR18" s="77">
        <f t="shared" si="1"/>
        <v>37.048999999999999</v>
      </c>
      <c r="BS18" s="77">
        <f t="shared" si="1"/>
        <v>13.534000000000001</v>
      </c>
      <c r="BT18" s="77">
        <f t="shared" si="1"/>
        <v>83.299000000000007</v>
      </c>
      <c r="BU18" s="77">
        <f t="shared" si="1"/>
        <v>39.591999999999999</v>
      </c>
      <c r="BV18" s="77">
        <f t="shared" si="1"/>
        <v>64.197999999999993</v>
      </c>
      <c r="BW18" s="77">
        <f t="shared" si="1"/>
        <v>9.157</v>
      </c>
      <c r="BX18" s="77">
        <f t="shared" si="1"/>
        <v>6.37</v>
      </c>
      <c r="BY18" s="77">
        <f t="shared" si="1"/>
        <v>3.0640000000000001</v>
      </c>
      <c r="BZ18" s="77">
        <f t="shared" si="1"/>
        <v>7.9080000000000004</v>
      </c>
      <c r="CA18" s="77">
        <f t="shared" si="1"/>
        <v>6.9390000000000001</v>
      </c>
      <c r="CB18" s="77">
        <f t="shared" si="1"/>
        <v>31.090999999999998</v>
      </c>
      <c r="CC18" s="77">
        <f t="shared" si="1"/>
        <v>5.4740000000000002</v>
      </c>
      <c r="CD18" s="77">
        <f t="shared" si="1"/>
        <v>44.212000000000003</v>
      </c>
      <c r="CE18" s="77">
        <f t="shared" si="1"/>
        <v>105.01900000000001</v>
      </c>
      <c r="CF18" s="77">
        <f t="shared" si="1"/>
        <v>99.98</v>
      </c>
      <c r="CG18" s="77">
        <f t="shared" si="1"/>
        <v>160.001</v>
      </c>
      <c r="CH18" s="77">
        <f t="shared" si="1"/>
        <v>124.688</v>
      </c>
      <c r="CI18" s="77">
        <f t="shared" si="1"/>
        <v>128.92000000000002</v>
      </c>
      <c r="CJ18" s="77">
        <f t="shared" si="1"/>
        <v>136.60399999999998</v>
      </c>
      <c r="CK18" s="77">
        <f t="shared" si="1"/>
        <v>121.16799999999999</v>
      </c>
      <c r="CL18" s="77">
        <f t="shared" si="1"/>
        <v>235.44800000000001</v>
      </c>
      <c r="CM18" s="77">
        <f t="shared" si="1"/>
        <v>221.09299999999999</v>
      </c>
      <c r="CN18" s="77">
        <f t="shared" si="1"/>
        <v>215.08600000000001</v>
      </c>
      <c r="CO18" s="77">
        <f t="shared" si="1"/>
        <v>193.84100000000001</v>
      </c>
      <c r="CP18" s="77">
        <f t="shared" si="1"/>
        <v>272.48399999999998</v>
      </c>
      <c r="CQ18" s="77">
        <f t="shared" si="1"/>
        <v>272.69800000000004</v>
      </c>
      <c r="CR18" s="77">
        <f t="shared" si="1"/>
        <v>192.76500000000001</v>
      </c>
      <c r="CS18" s="77">
        <f t="shared" si="1"/>
        <v>191.47200000000001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1695.3947499999997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>
        <v>8.6</v>
      </c>
      <c r="AD21" s="88"/>
      <c r="AE21" s="88">
        <v>8.6</v>
      </c>
      <c r="AF21" s="88">
        <v>8.6</v>
      </c>
      <c r="AG21" s="88">
        <v>8.6</v>
      </c>
      <c r="AH21" s="88">
        <v>8.8000000000000007</v>
      </c>
      <c r="AI21" s="88">
        <v>8.4</v>
      </c>
      <c r="AJ21" s="88"/>
      <c r="AK21" s="88">
        <v>6.2</v>
      </c>
      <c r="AL21" s="88"/>
      <c r="AM21" s="88"/>
      <c r="AN21" s="88"/>
      <c r="AO21" s="88"/>
      <c r="AP21" s="88"/>
      <c r="AQ21" s="88"/>
      <c r="AR21" s="88">
        <v>1</v>
      </c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>
        <v>9</v>
      </c>
      <c r="BX21" s="88">
        <v>4.5510000000000002</v>
      </c>
      <c r="BY21" s="88"/>
      <c r="BZ21" s="88">
        <v>7.0549999999999997</v>
      </c>
      <c r="CA21" s="88"/>
      <c r="CB21" s="88"/>
      <c r="CC21" s="88">
        <v>8.6</v>
      </c>
      <c r="CD21" s="88">
        <v>4.4000000000000004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23.101500000000001</v>
      </c>
    </row>
    <row r="22" spans="1:102" ht="24.9" customHeight="1" x14ac:dyDescent="0.25">
      <c r="A22" s="92" t="s">
        <v>18</v>
      </c>
      <c r="B22" s="93">
        <v>3.2000000000000001E-2</v>
      </c>
      <c r="C22" s="94"/>
      <c r="D22" s="94"/>
      <c r="E22" s="94">
        <v>0.04</v>
      </c>
      <c r="F22" s="94">
        <v>4.8000000000000001E-2</v>
      </c>
      <c r="G22" s="94"/>
      <c r="H22" s="94"/>
      <c r="I22" s="94"/>
      <c r="J22" s="94"/>
      <c r="K22" s="94"/>
      <c r="L22" s="94">
        <v>1.6E-2</v>
      </c>
      <c r="M22" s="94">
        <v>7.5999999999999998E-2</v>
      </c>
      <c r="N22" s="94"/>
      <c r="O22" s="94"/>
      <c r="P22" s="94"/>
      <c r="Q22" s="94">
        <v>0.02</v>
      </c>
      <c r="R22" s="94"/>
      <c r="S22" s="94"/>
      <c r="T22" s="94"/>
      <c r="U22" s="94">
        <v>0.192</v>
      </c>
      <c r="V22" s="94"/>
      <c r="W22" s="94"/>
      <c r="X22" s="94">
        <v>4</v>
      </c>
      <c r="Y22" s="94">
        <v>4</v>
      </c>
      <c r="Z22" s="94">
        <v>0.34699999999999998</v>
      </c>
      <c r="AA22" s="94">
        <v>0.28000000000000003</v>
      </c>
      <c r="AB22" s="94">
        <v>4.8319999999999999</v>
      </c>
      <c r="AC22" s="94">
        <v>2.2090000000000001</v>
      </c>
      <c r="AD22" s="94">
        <v>2.5750000000000002</v>
      </c>
      <c r="AE22" s="94">
        <v>0.95</v>
      </c>
      <c r="AF22" s="94">
        <v>0.16700000000000001</v>
      </c>
      <c r="AG22" s="94">
        <v>0.20899999999999999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4</v>
      </c>
      <c r="AU22" s="94">
        <v>4</v>
      </c>
      <c r="AV22" s="94">
        <v>4</v>
      </c>
      <c r="AW22" s="94">
        <v>4</v>
      </c>
      <c r="AX22" s="94">
        <v>4</v>
      </c>
      <c r="AY22" s="94">
        <v>4</v>
      </c>
      <c r="AZ22" s="94">
        <v>4</v>
      </c>
      <c r="BA22" s="94"/>
      <c r="BB22" s="94">
        <v>4</v>
      </c>
      <c r="BC22" s="94"/>
      <c r="BD22" s="94"/>
      <c r="BE22" s="94"/>
      <c r="BF22" s="94"/>
      <c r="BG22" s="94"/>
      <c r="BH22" s="94"/>
      <c r="BI22" s="94"/>
      <c r="BJ22" s="94">
        <v>0.76600000000000001</v>
      </c>
      <c r="BK22" s="94">
        <v>0.92900000000000005</v>
      </c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5.8999999999999997E-2</v>
      </c>
      <c r="BV22" s="94"/>
      <c r="BW22" s="94"/>
      <c r="BX22" s="94">
        <v>4.4999999999999998E-2</v>
      </c>
      <c r="BY22" s="94">
        <v>9.0079999999999991</v>
      </c>
      <c r="BZ22" s="94">
        <v>1.1000000000000001</v>
      </c>
      <c r="CA22" s="94">
        <v>4.032</v>
      </c>
      <c r="CB22" s="94"/>
      <c r="CC22" s="94">
        <v>11.004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19.734000000000002</v>
      </c>
    </row>
    <row r="23" spans="1:102" ht="24.9" customHeight="1" x14ac:dyDescent="0.25">
      <c r="A23" s="92" t="s">
        <v>19</v>
      </c>
      <c r="B23" s="98"/>
      <c r="C23" s="99"/>
      <c r="D23" s="99">
        <v>9.3629999999999995</v>
      </c>
      <c r="E23" s="99"/>
      <c r="F23" s="99">
        <v>8.0000000000000002E-3</v>
      </c>
      <c r="G23" s="99"/>
      <c r="H23" s="99"/>
      <c r="I23" s="99">
        <v>3.5999999999999997E-2</v>
      </c>
      <c r="J23" s="99">
        <v>0.88300000000000001</v>
      </c>
      <c r="K23" s="99">
        <v>12.018000000000001</v>
      </c>
      <c r="L23" s="99">
        <v>12.741</v>
      </c>
      <c r="M23" s="99">
        <v>11.859</v>
      </c>
      <c r="N23" s="99">
        <v>10.898999999999999</v>
      </c>
      <c r="O23" s="99">
        <v>11.077</v>
      </c>
      <c r="P23" s="99">
        <v>10.590999999999999</v>
      </c>
      <c r="Q23" s="99">
        <v>7.0540000000000003</v>
      </c>
      <c r="R23" s="99">
        <v>0.58199999999999996</v>
      </c>
      <c r="S23" s="99"/>
      <c r="T23" s="99"/>
      <c r="U23" s="99"/>
      <c r="V23" s="99"/>
      <c r="W23" s="99">
        <v>6.3E-2</v>
      </c>
      <c r="X23" s="99">
        <v>4.4249999999999998</v>
      </c>
      <c r="Y23" s="99">
        <v>3.762</v>
      </c>
      <c r="Z23" s="99">
        <v>27.78</v>
      </c>
      <c r="AA23" s="99">
        <v>11.733000000000001</v>
      </c>
      <c r="AB23" s="99">
        <v>0.83899999999999997</v>
      </c>
      <c r="AC23" s="99">
        <v>43</v>
      </c>
      <c r="AD23" s="99"/>
      <c r="AE23" s="99">
        <v>16.645</v>
      </c>
      <c r="AF23" s="99">
        <v>42.6</v>
      </c>
      <c r="AG23" s="99">
        <v>40.9</v>
      </c>
      <c r="AH23" s="99">
        <v>14.04</v>
      </c>
      <c r="AI23" s="99">
        <v>12.664</v>
      </c>
      <c r="AJ23" s="99">
        <v>3.3</v>
      </c>
      <c r="AK23" s="99">
        <v>2.548</v>
      </c>
      <c r="AL23" s="99">
        <v>5.7</v>
      </c>
      <c r="AM23" s="99">
        <v>19.5</v>
      </c>
      <c r="AN23" s="99">
        <v>18.5</v>
      </c>
      <c r="AO23" s="99">
        <v>18.3</v>
      </c>
      <c r="AP23" s="99">
        <v>3.9</v>
      </c>
      <c r="AQ23" s="99">
        <v>2.5</v>
      </c>
      <c r="AR23" s="99">
        <v>1.4</v>
      </c>
      <c r="AS23" s="99">
        <v>0.54600000000000004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1.42</v>
      </c>
      <c r="BQ23" s="99"/>
      <c r="BR23" s="99"/>
      <c r="BS23" s="99"/>
      <c r="BT23" s="99"/>
      <c r="BU23" s="99">
        <v>3.4729999999999999</v>
      </c>
      <c r="BV23" s="99">
        <v>6.0439999999999996</v>
      </c>
      <c r="BW23" s="99">
        <v>25.704000000000001</v>
      </c>
      <c r="BX23" s="99">
        <v>1.3580000000000001</v>
      </c>
      <c r="BY23" s="99"/>
      <c r="BZ23" s="99">
        <v>12.638</v>
      </c>
      <c r="CA23" s="99">
        <v>8.3190000000000008</v>
      </c>
      <c r="CB23" s="99">
        <v>7.4649999999999999</v>
      </c>
      <c r="CC23" s="99">
        <v>8.2349999999999994</v>
      </c>
      <c r="CD23" s="99">
        <v>48.887999999999998</v>
      </c>
      <c r="CE23" s="99">
        <v>27.21</v>
      </c>
      <c r="CF23" s="99">
        <v>29.042000000000002</v>
      </c>
      <c r="CG23" s="99">
        <v>42.610999999999997</v>
      </c>
      <c r="CH23" s="99">
        <v>36.414999999999999</v>
      </c>
      <c r="CI23" s="99">
        <v>38.939</v>
      </c>
      <c r="CJ23" s="99">
        <v>30.210999999999999</v>
      </c>
      <c r="CK23" s="99">
        <v>28.562999999999999</v>
      </c>
      <c r="CL23" s="99">
        <v>40.9</v>
      </c>
      <c r="CM23" s="99">
        <v>39.799999999999997</v>
      </c>
      <c r="CN23" s="99">
        <v>38.4</v>
      </c>
      <c r="CO23" s="99">
        <v>38.264000000000003</v>
      </c>
      <c r="CP23" s="99">
        <v>39.4</v>
      </c>
      <c r="CQ23" s="99">
        <v>40.299999999999997</v>
      </c>
      <c r="CR23" s="99">
        <v>37.335000000000001</v>
      </c>
      <c r="CS23" s="99">
        <v>38.271999999999998</v>
      </c>
      <c r="CT23" s="100"/>
      <c r="CU23" s="100"/>
      <c r="CV23" s="100"/>
      <c r="CW23" s="96"/>
      <c r="CX23" s="97">
        <f t="array" ref="CX23">SUMPRODUCT(B23:CW23*0.25)</f>
        <v>262.74049999999994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3.2000000000000001E-2</v>
      </c>
      <c r="C28" s="107">
        <f t="shared" si="2"/>
        <v>0</v>
      </c>
      <c r="D28" s="107">
        <f t="shared" si="2"/>
        <v>9.3629999999999995</v>
      </c>
      <c r="E28" s="107">
        <f t="shared" si="2"/>
        <v>0.04</v>
      </c>
      <c r="F28" s="107">
        <f t="shared" si="2"/>
        <v>5.6000000000000001E-2</v>
      </c>
      <c r="G28" s="107">
        <f t="shared" si="2"/>
        <v>0</v>
      </c>
      <c r="H28" s="107">
        <f t="shared" si="2"/>
        <v>0</v>
      </c>
      <c r="I28" s="107">
        <f t="shared" si="2"/>
        <v>3.5999999999999997E-2</v>
      </c>
      <c r="J28" s="107">
        <f t="shared" si="2"/>
        <v>0.88300000000000001</v>
      </c>
      <c r="K28" s="107">
        <f t="shared" si="2"/>
        <v>12.018000000000001</v>
      </c>
      <c r="L28" s="107">
        <f t="shared" si="2"/>
        <v>12.757</v>
      </c>
      <c r="M28" s="107">
        <f t="shared" si="2"/>
        <v>11.935</v>
      </c>
      <c r="N28" s="107">
        <f t="shared" si="2"/>
        <v>10.898999999999999</v>
      </c>
      <c r="O28" s="107">
        <f t="shared" si="2"/>
        <v>11.077</v>
      </c>
      <c r="P28" s="107">
        <f t="shared" si="2"/>
        <v>10.590999999999999</v>
      </c>
      <c r="Q28" s="107">
        <f>SUM(Q21:Q27)</f>
        <v>7.0739999999999998</v>
      </c>
      <c r="R28" s="107">
        <f t="shared" ref="R28:CC28" si="3">SUM(R21:R27)</f>
        <v>0.58199999999999996</v>
      </c>
      <c r="S28" s="107">
        <f t="shared" si="3"/>
        <v>0</v>
      </c>
      <c r="T28" s="107">
        <f t="shared" si="3"/>
        <v>0</v>
      </c>
      <c r="U28" s="107">
        <f t="shared" si="3"/>
        <v>0.192</v>
      </c>
      <c r="V28" s="107">
        <f t="shared" si="3"/>
        <v>0</v>
      </c>
      <c r="W28" s="107">
        <f t="shared" si="3"/>
        <v>6.3E-2</v>
      </c>
      <c r="X28" s="107">
        <f t="shared" si="3"/>
        <v>8.4250000000000007</v>
      </c>
      <c r="Y28" s="107">
        <f t="shared" si="3"/>
        <v>7.7620000000000005</v>
      </c>
      <c r="Z28" s="107">
        <f t="shared" si="3"/>
        <v>28.127000000000002</v>
      </c>
      <c r="AA28" s="107">
        <f t="shared" si="3"/>
        <v>12.013</v>
      </c>
      <c r="AB28" s="107">
        <f t="shared" si="3"/>
        <v>5.6709999999999994</v>
      </c>
      <c r="AC28" s="107">
        <f t="shared" si="3"/>
        <v>53.808999999999997</v>
      </c>
      <c r="AD28" s="107">
        <f t="shared" si="3"/>
        <v>2.5750000000000002</v>
      </c>
      <c r="AE28" s="107">
        <f t="shared" si="3"/>
        <v>26.195</v>
      </c>
      <c r="AF28" s="107">
        <f t="shared" si="3"/>
        <v>51.367000000000004</v>
      </c>
      <c r="AG28" s="107">
        <f t="shared" si="3"/>
        <v>49.708999999999996</v>
      </c>
      <c r="AH28" s="107">
        <f t="shared" si="3"/>
        <v>22.84</v>
      </c>
      <c r="AI28" s="107">
        <f t="shared" si="3"/>
        <v>21.064</v>
      </c>
      <c r="AJ28" s="107">
        <f t="shared" si="3"/>
        <v>3.3</v>
      </c>
      <c r="AK28" s="107">
        <f t="shared" si="3"/>
        <v>8.7480000000000011</v>
      </c>
      <c r="AL28" s="107">
        <f t="shared" si="3"/>
        <v>5.7</v>
      </c>
      <c r="AM28" s="107">
        <f t="shared" si="3"/>
        <v>19.5</v>
      </c>
      <c r="AN28" s="107">
        <f t="shared" si="3"/>
        <v>18.5</v>
      </c>
      <c r="AO28" s="107">
        <f t="shared" si="3"/>
        <v>18.3</v>
      </c>
      <c r="AP28" s="107">
        <f t="shared" si="3"/>
        <v>3.9</v>
      </c>
      <c r="AQ28" s="107">
        <f t="shared" si="3"/>
        <v>2.5</v>
      </c>
      <c r="AR28" s="107">
        <f t="shared" si="3"/>
        <v>2.4</v>
      </c>
      <c r="AS28" s="107">
        <f t="shared" si="3"/>
        <v>0.54600000000000004</v>
      </c>
      <c r="AT28" s="107">
        <f t="shared" si="3"/>
        <v>4</v>
      </c>
      <c r="AU28" s="107">
        <f t="shared" si="3"/>
        <v>4</v>
      </c>
      <c r="AV28" s="107">
        <f t="shared" si="3"/>
        <v>4</v>
      </c>
      <c r="AW28" s="107">
        <f t="shared" si="3"/>
        <v>4</v>
      </c>
      <c r="AX28" s="107">
        <f t="shared" si="3"/>
        <v>4</v>
      </c>
      <c r="AY28" s="107">
        <f t="shared" si="3"/>
        <v>4</v>
      </c>
      <c r="AZ28" s="107">
        <f t="shared" si="3"/>
        <v>4</v>
      </c>
      <c r="BA28" s="107">
        <f t="shared" si="3"/>
        <v>0</v>
      </c>
      <c r="BB28" s="107">
        <f t="shared" si="3"/>
        <v>4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0.76600000000000001</v>
      </c>
      <c r="BK28" s="107">
        <f t="shared" si="3"/>
        <v>0.92900000000000005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1.42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3.532</v>
      </c>
      <c r="BV28" s="107">
        <f t="shared" si="3"/>
        <v>6.0439999999999996</v>
      </c>
      <c r="BW28" s="107">
        <f t="shared" si="3"/>
        <v>34.704000000000001</v>
      </c>
      <c r="BX28" s="107">
        <f t="shared" si="3"/>
        <v>5.9540000000000006</v>
      </c>
      <c r="BY28" s="107">
        <f t="shared" si="3"/>
        <v>9.0079999999999991</v>
      </c>
      <c r="BZ28" s="107">
        <f t="shared" si="3"/>
        <v>20.792999999999999</v>
      </c>
      <c r="CA28" s="107">
        <f t="shared" si="3"/>
        <v>12.351000000000001</v>
      </c>
      <c r="CB28" s="107">
        <f t="shared" si="3"/>
        <v>7.4649999999999999</v>
      </c>
      <c r="CC28" s="107">
        <f t="shared" si="3"/>
        <v>27.838999999999999</v>
      </c>
      <c r="CD28" s="107">
        <f t="shared" ref="CD28:CW28" si="4">SUM(CD21:CD27)</f>
        <v>53.287999999999997</v>
      </c>
      <c r="CE28" s="107">
        <f t="shared" si="4"/>
        <v>27.21</v>
      </c>
      <c r="CF28" s="107">
        <f t="shared" si="4"/>
        <v>29.042000000000002</v>
      </c>
      <c r="CG28" s="107">
        <f t="shared" si="4"/>
        <v>42.610999999999997</v>
      </c>
      <c r="CH28" s="107">
        <f t="shared" si="4"/>
        <v>36.414999999999999</v>
      </c>
      <c r="CI28" s="107">
        <f t="shared" si="4"/>
        <v>38.939</v>
      </c>
      <c r="CJ28" s="107">
        <f t="shared" si="4"/>
        <v>30.210999999999999</v>
      </c>
      <c r="CK28" s="107">
        <f t="shared" si="4"/>
        <v>28.562999999999999</v>
      </c>
      <c r="CL28" s="107">
        <f t="shared" si="4"/>
        <v>40.9</v>
      </c>
      <c r="CM28" s="107">
        <f t="shared" si="4"/>
        <v>39.799999999999997</v>
      </c>
      <c r="CN28" s="107">
        <f t="shared" si="4"/>
        <v>38.4</v>
      </c>
      <c r="CO28" s="107">
        <f t="shared" si="4"/>
        <v>38.264000000000003</v>
      </c>
      <c r="CP28" s="107">
        <f t="shared" si="4"/>
        <v>39.4</v>
      </c>
      <c r="CQ28" s="107">
        <f t="shared" si="4"/>
        <v>40.299999999999997</v>
      </c>
      <c r="CR28" s="107">
        <f t="shared" si="4"/>
        <v>37.335000000000001</v>
      </c>
      <c r="CS28" s="107">
        <f t="shared" si="4"/>
        <v>38.271999999999998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305.57599999999996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43.871000000000002</v>
      </c>
      <c r="C32" s="94">
        <v>58.329000000000001</v>
      </c>
      <c r="D32" s="94">
        <v>50.076999999999998</v>
      </c>
      <c r="E32" s="94">
        <v>102.61199999999999</v>
      </c>
      <c r="F32" s="94">
        <v>57.277999999999999</v>
      </c>
      <c r="G32" s="94">
        <v>85.694000000000003</v>
      </c>
      <c r="H32" s="94">
        <v>102.432</v>
      </c>
      <c r="I32" s="94">
        <v>98.558000000000007</v>
      </c>
      <c r="J32" s="94">
        <v>176.40299999999999</v>
      </c>
      <c r="K32" s="94">
        <v>191.542</v>
      </c>
      <c r="L32" s="94">
        <v>195.36</v>
      </c>
      <c r="M32" s="94">
        <v>171.37899999999999</v>
      </c>
      <c r="N32" s="94">
        <v>174.81800000000001</v>
      </c>
      <c r="O32" s="94">
        <v>186.553</v>
      </c>
      <c r="P32" s="94">
        <v>160.95699999999999</v>
      </c>
      <c r="Q32" s="94">
        <v>127.581</v>
      </c>
      <c r="R32" s="94">
        <v>45.304000000000002</v>
      </c>
      <c r="S32" s="94">
        <v>85.825999999999993</v>
      </c>
      <c r="T32" s="94">
        <v>55.942999999999998</v>
      </c>
      <c r="U32" s="94">
        <v>84.155000000000001</v>
      </c>
      <c r="V32" s="94">
        <v>109.98</v>
      </c>
      <c r="W32" s="94">
        <v>56.387999999999998</v>
      </c>
      <c r="X32" s="94">
        <v>29.989000000000001</v>
      </c>
      <c r="Y32" s="94">
        <v>26.305</v>
      </c>
      <c r="Z32" s="94">
        <v>36.026000000000003</v>
      </c>
      <c r="AA32" s="94">
        <v>23.84</v>
      </c>
      <c r="AB32" s="94">
        <v>18.899000000000001</v>
      </c>
      <c r="AC32" s="94">
        <v>339.839</v>
      </c>
      <c r="AD32" s="94">
        <v>36.950000000000003</v>
      </c>
      <c r="AE32" s="94">
        <v>67.656000000000006</v>
      </c>
      <c r="AF32" s="94">
        <v>290.92500000000001</v>
      </c>
      <c r="AG32" s="94">
        <v>273.53800000000001</v>
      </c>
      <c r="AH32" s="94">
        <v>36.978999999999999</v>
      </c>
      <c r="AI32" s="94">
        <v>48.704999999999998</v>
      </c>
      <c r="AJ32" s="94">
        <v>13.885</v>
      </c>
      <c r="AK32" s="94">
        <v>156.714</v>
      </c>
      <c r="AL32" s="94">
        <v>70.825999999999993</v>
      </c>
      <c r="AM32" s="94">
        <v>48.55</v>
      </c>
      <c r="AN32" s="94">
        <v>20.620999999999999</v>
      </c>
      <c r="AO32" s="94">
        <v>18.82</v>
      </c>
      <c r="AP32" s="94">
        <v>5.8</v>
      </c>
      <c r="AQ32" s="94">
        <v>4.4000000000000004</v>
      </c>
      <c r="AR32" s="94">
        <v>3.3</v>
      </c>
      <c r="AS32" s="94">
        <v>13.186</v>
      </c>
      <c r="AT32" s="94">
        <v>4</v>
      </c>
      <c r="AU32" s="94">
        <v>4</v>
      </c>
      <c r="AV32" s="94">
        <v>4</v>
      </c>
      <c r="AW32" s="94">
        <v>4</v>
      </c>
      <c r="AX32" s="94">
        <v>4</v>
      </c>
      <c r="AY32" s="94">
        <v>4</v>
      </c>
      <c r="AZ32" s="94">
        <v>4</v>
      </c>
      <c r="BA32" s="94"/>
      <c r="BB32" s="94">
        <v>4</v>
      </c>
      <c r="BC32" s="94"/>
      <c r="BD32" s="94">
        <v>5.51</v>
      </c>
      <c r="BE32" s="94"/>
      <c r="BF32" s="94"/>
      <c r="BG32" s="94"/>
      <c r="BH32" s="94"/>
      <c r="BI32" s="94"/>
      <c r="BJ32" s="94">
        <v>0.76600000000000001</v>
      </c>
      <c r="BK32" s="94">
        <v>110.16</v>
      </c>
      <c r="BL32" s="94">
        <v>64.230999999999995</v>
      </c>
      <c r="BM32" s="94"/>
      <c r="BN32" s="94">
        <v>0.76500000000000001</v>
      </c>
      <c r="BO32" s="94"/>
      <c r="BP32" s="94">
        <v>3.8639999999999999</v>
      </c>
      <c r="BQ32" s="94">
        <v>30</v>
      </c>
      <c r="BR32" s="94">
        <v>37.048999999999999</v>
      </c>
      <c r="BS32" s="94">
        <v>13.534000000000001</v>
      </c>
      <c r="BT32" s="94">
        <v>83.299000000000007</v>
      </c>
      <c r="BU32" s="94">
        <v>43.124000000000002</v>
      </c>
      <c r="BV32" s="94">
        <v>70.242000000000004</v>
      </c>
      <c r="BW32" s="94">
        <v>43.860999999999997</v>
      </c>
      <c r="BX32" s="94">
        <v>12.324</v>
      </c>
      <c r="BY32" s="94">
        <v>12.071999999999999</v>
      </c>
      <c r="BZ32" s="94">
        <v>28.701000000000001</v>
      </c>
      <c r="CA32" s="94">
        <v>19.29</v>
      </c>
      <c r="CB32" s="94">
        <v>38.555999999999997</v>
      </c>
      <c r="CC32" s="94">
        <v>33.313000000000002</v>
      </c>
      <c r="CD32" s="94">
        <v>97.5</v>
      </c>
      <c r="CE32" s="94">
        <v>132.22900000000001</v>
      </c>
      <c r="CF32" s="94">
        <v>129.02199999999999</v>
      </c>
      <c r="CG32" s="94">
        <v>202.61199999999999</v>
      </c>
      <c r="CH32" s="94">
        <v>161.10300000000001</v>
      </c>
      <c r="CI32" s="94">
        <v>167.85900000000001</v>
      </c>
      <c r="CJ32" s="94">
        <v>166.815</v>
      </c>
      <c r="CK32" s="94">
        <v>149.73099999999999</v>
      </c>
      <c r="CL32" s="94">
        <v>276.34800000000001</v>
      </c>
      <c r="CM32" s="94">
        <v>260.89299999999997</v>
      </c>
      <c r="CN32" s="94">
        <v>253.48599999999999</v>
      </c>
      <c r="CO32" s="94">
        <v>232.10499999999999</v>
      </c>
      <c r="CP32" s="94">
        <v>311.88400000000001</v>
      </c>
      <c r="CQ32" s="94">
        <v>312.99799999999999</v>
      </c>
      <c r="CR32" s="94">
        <v>230.1</v>
      </c>
      <c r="CS32" s="94">
        <v>229.744</v>
      </c>
      <c r="CT32" s="95"/>
      <c r="CU32" s="95"/>
      <c r="CV32" s="95"/>
      <c r="CW32" s="96"/>
      <c r="CX32" s="97">
        <f t="array" ref="CX32">SUMPRODUCT(B32:CW32*0.25)</f>
        <v>2000.9707499999997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43.871000000000002</v>
      </c>
      <c r="C34" s="77">
        <f t="shared" ref="C34:BN34" si="5">SUM(C31:C33)</f>
        <v>58.329000000000001</v>
      </c>
      <c r="D34" s="77">
        <f t="shared" si="5"/>
        <v>50.076999999999998</v>
      </c>
      <c r="E34" s="77">
        <f t="shared" si="5"/>
        <v>102.61199999999999</v>
      </c>
      <c r="F34" s="77">
        <f t="shared" si="5"/>
        <v>57.277999999999999</v>
      </c>
      <c r="G34" s="77">
        <f t="shared" si="5"/>
        <v>85.694000000000003</v>
      </c>
      <c r="H34" s="77">
        <f t="shared" si="5"/>
        <v>102.432</v>
      </c>
      <c r="I34" s="77">
        <f t="shared" si="5"/>
        <v>98.558000000000007</v>
      </c>
      <c r="J34" s="77">
        <f t="shared" si="5"/>
        <v>176.40299999999999</v>
      </c>
      <c r="K34" s="77">
        <f t="shared" si="5"/>
        <v>191.542</v>
      </c>
      <c r="L34" s="77">
        <f t="shared" si="5"/>
        <v>195.36</v>
      </c>
      <c r="M34" s="77">
        <f t="shared" si="5"/>
        <v>171.37899999999999</v>
      </c>
      <c r="N34" s="77">
        <f t="shared" si="5"/>
        <v>174.81800000000001</v>
      </c>
      <c r="O34" s="77">
        <f t="shared" si="5"/>
        <v>186.553</v>
      </c>
      <c r="P34" s="77">
        <f t="shared" si="5"/>
        <v>160.95699999999999</v>
      </c>
      <c r="Q34" s="77">
        <f t="shared" si="5"/>
        <v>127.581</v>
      </c>
      <c r="R34" s="77">
        <f t="shared" si="5"/>
        <v>45.304000000000002</v>
      </c>
      <c r="S34" s="77">
        <f t="shared" si="5"/>
        <v>85.825999999999993</v>
      </c>
      <c r="T34" s="77">
        <f t="shared" si="5"/>
        <v>55.942999999999998</v>
      </c>
      <c r="U34" s="77">
        <f t="shared" si="5"/>
        <v>84.155000000000001</v>
      </c>
      <c r="V34" s="77">
        <f t="shared" si="5"/>
        <v>109.98</v>
      </c>
      <c r="W34" s="77">
        <f t="shared" si="5"/>
        <v>56.387999999999998</v>
      </c>
      <c r="X34" s="77">
        <f t="shared" si="5"/>
        <v>29.989000000000001</v>
      </c>
      <c r="Y34" s="77">
        <f t="shared" si="5"/>
        <v>26.305</v>
      </c>
      <c r="Z34" s="77">
        <f t="shared" si="5"/>
        <v>36.026000000000003</v>
      </c>
      <c r="AA34" s="77">
        <f t="shared" si="5"/>
        <v>23.84</v>
      </c>
      <c r="AB34" s="77">
        <f t="shared" si="5"/>
        <v>18.899000000000001</v>
      </c>
      <c r="AC34" s="77">
        <f t="shared" si="5"/>
        <v>339.839</v>
      </c>
      <c r="AD34" s="77">
        <f t="shared" si="5"/>
        <v>36.950000000000003</v>
      </c>
      <c r="AE34" s="77">
        <f t="shared" si="5"/>
        <v>67.656000000000006</v>
      </c>
      <c r="AF34" s="77">
        <f t="shared" si="5"/>
        <v>290.92500000000001</v>
      </c>
      <c r="AG34" s="77">
        <f t="shared" si="5"/>
        <v>273.53800000000001</v>
      </c>
      <c r="AH34" s="77">
        <f t="shared" si="5"/>
        <v>36.978999999999999</v>
      </c>
      <c r="AI34" s="77">
        <f t="shared" si="5"/>
        <v>48.704999999999998</v>
      </c>
      <c r="AJ34" s="77">
        <f t="shared" si="5"/>
        <v>13.885</v>
      </c>
      <c r="AK34" s="77">
        <f t="shared" si="5"/>
        <v>156.714</v>
      </c>
      <c r="AL34" s="77">
        <f t="shared" si="5"/>
        <v>70.825999999999993</v>
      </c>
      <c r="AM34" s="77">
        <f t="shared" si="5"/>
        <v>48.55</v>
      </c>
      <c r="AN34" s="77">
        <f t="shared" si="5"/>
        <v>20.620999999999999</v>
      </c>
      <c r="AO34" s="77">
        <f t="shared" si="5"/>
        <v>18.82</v>
      </c>
      <c r="AP34" s="77">
        <f t="shared" si="5"/>
        <v>5.8</v>
      </c>
      <c r="AQ34" s="77">
        <f t="shared" si="5"/>
        <v>4.4000000000000004</v>
      </c>
      <c r="AR34" s="77">
        <f t="shared" si="5"/>
        <v>3.3</v>
      </c>
      <c r="AS34" s="77">
        <f t="shared" si="5"/>
        <v>13.186</v>
      </c>
      <c r="AT34" s="77">
        <f t="shared" si="5"/>
        <v>4</v>
      </c>
      <c r="AU34" s="77">
        <f t="shared" si="5"/>
        <v>4</v>
      </c>
      <c r="AV34" s="77">
        <f t="shared" si="5"/>
        <v>4</v>
      </c>
      <c r="AW34" s="77">
        <f t="shared" si="5"/>
        <v>4</v>
      </c>
      <c r="AX34" s="77">
        <f t="shared" si="5"/>
        <v>4</v>
      </c>
      <c r="AY34" s="77">
        <f t="shared" si="5"/>
        <v>4</v>
      </c>
      <c r="AZ34" s="77">
        <f t="shared" si="5"/>
        <v>4</v>
      </c>
      <c r="BA34" s="77">
        <f t="shared" si="5"/>
        <v>0</v>
      </c>
      <c r="BB34" s="77">
        <f t="shared" si="5"/>
        <v>4</v>
      </c>
      <c r="BC34" s="77">
        <f t="shared" si="5"/>
        <v>0</v>
      </c>
      <c r="BD34" s="77">
        <f t="shared" si="5"/>
        <v>5.51</v>
      </c>
      <c r="BE34" s="77">
        <f t="shared" si="5"/>
        <v>0</v>
      </c>
      <c r="BF34" s="77">
        <f t="shared" si="5"/>
        <v>0</v>
      </c>
      <c r="BG34" s="77">
        <f t="shared" si="5"/>
        <v>0</v>
      </c>
      <c r="BH34" s="77">
        <f t="shared" si="5"/>
        <v>0</v>
      </c>
      <c r="BI34" s="77">
        <f t="shared" si="5"/>
        <v>0</v>
      </c>
      <c r="BJ34" s="77">
        <f t="shared" si="5"/>
        <v>0.76600000000000001</v>
      </c>
      <c r="BK34" s="77">
        <f t="shared" si="5"/>
        <v>110.16</v>
      </c>
      <c r="BL34" s="77">
        <f t="shared" si="5"/>
        <v>64.230999999999995</v>
      </c>
      <c r="BM34" s="77">
        <f t="shared" si="5"/>
        <v>0</v>
      </c>
      <c r="BN34" s="77">
        <f t="shared" si="5"/>
        <v>0.76500000000000001</v>
      </c>
      <c r="BO34" s="77">
        <f t="shared" ref="BO34:CW34" si="6">SUM(BO31:BO33)</f>
        <v>0</v>
      </c>
      <c r="BP34" s="77">
        <f t="shared" si="6"/>
        <v>3.8639999999999999</v>
      </c>
      <c r="BQ34" s="77">
        <f t="shared" si="6"/>
        <v>30</v>
      </c>
      <c r="BR34" s="77">
        <f t="shared" si="6"/>
        <v>37.048999999999999</v>
      </c>
      <c r="BS34" s="77">
        <f t="shared" si="6"/>
        <v>13.534000000000001</v>
      </c>
      <c r="BT34" s="77">
        <f t="shared" si="6"/>
        <v>83.299000000000007</v>
      </c>
      <c r="BU34" s="77">
        <f t="shared" si="6"/>
        <v>43.124000000000002</v>
      </c>
      <c r="BV34" s="77">
        <f t="shared" si="6"/>
        <v>70.242000000000004</v>
      </c>
      <c r="BW34" s="77">
        <f t="shared" si="6"/>
        <v>43.860999999999997</v>
      </c>
      <c r="BX34" s="77">
        <f t="shared" si="6"/>
        <v>12.324</v>
      </c>
      <c r="BY34" s="77">
        <f t="shared" si="6"/>
        <v>12.071999999999999</v>
      </c>
      <c r="BZ34" s="77">
        <f t="shared" si="6"/>
        <v>28.701000000000001</v>
      </c>
      <c r="CA34" s="77">
        <f t="shared" si="6"/>
        <v>19.29</v>
      </c>
      <c r="CB34" s="77">
        <f t="shared" si="6"/>
        <v>38.555999999999997</v>
      </c>
      <c r="CC34" s="77">
        <f t="shared" si="6"/>
        <v>33.313000000000002</v>
      </c>
      <c r="CD34" s="77">
        <f t="shared" si="6"/>
        <v>97.5</v>
      </c>
      <c r="CE34" s="77">
        <f t="shared" si="6"/>
        <v>132.22900000000001</v>
      </c>
      <c r="CF34" s="77">
        <f t="shared" si="6"/>
        <v>129.02199999999999</v>
      </c>
      <c r="CG34" s="77">
        <f t="shared" si="6"/>
        <v>202.61199999999999</v>
      </c>
      <c r="CH34" s="77">
        <f t="shared" si="6"/>
        <v>161.10300000000001</v>
      </c>
      <c r="CI34" s="77">
        <f t="shared" si="6"/>
        <v>167.85900000000001</v>
      </c>
      <c r="CJ34" s="77">
        <f t="shared" si="6"/>
        <v>166.815</v>
      </c>
      <c r="CK34" s="77">
        <f t="shared" si="6"/>
        <v>149.73099999999999</v>
      </c>
      <c r="CL34" s="77">
        <f t="shared" si="6"/>
        <v>276.34800000000001</v>
      </c>
      <c r="CM34" s="77">
        <f t="shared" si="6"/>
        <v>260.89299999999997</v>
      </c>
      <c r="CN34" s="77">
        <f t="shared" si="6"/>
        <v>253.48599999999999</v>
      </c>
      <c r="CO34" s="77">
        <f t="shared" si="6"/>
        <v>232.10499999999999</v>
      </c>
      <c r="CP34" s="77">
        <f t="shared" si="6"/>
        <v>311.88400000000001</v>
      </c>
      <c r="CQ34" s="77">
        <f t="shared" si="6"/>
        <v>312.99799999999999</v>
      </c>
      <c r="CR34" s="77">
        <f t="shared" si="6"/>
        <v>230.1</v>
      </c>
      <c r="CS34" s="77">
        <f t="shared" si="6"/>
        <v>229.744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2000.9707499999997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8.1999999999999993</v>
      </c>
      <c r="AA39" s="120">
        <v>7.1</v>
      </c>
      <c r="AB39" s="120">
        <v>59.3</v>
      </c>
      <c r="AC39" s="120"/>
      <c r="AD39" s="120">
        <v>76.7</v>
      </c>
      <c r="AE39" s="120"/>
      <c r="AF39" s="120"/>
      <c r="AG39" s="120"/>
      <c r="AH39" s="120">
        <v>30</v>
      </c>
      <c r="AI39" s="120">
        <v>30</v>
      </c>
      <c r="AJ39" s="120">
        <v>43.5</v>
      </c>
      <c r="AK39" s="120">
        <v>30</v>
      </c>
      <c r="AL39" s="120"/>
      <c r="AM39" s="120">
        <v>13</v>
      </c>
      <c r="AN39" s="120">
        <v>13</v>
      </c>
      <c r="AO39" s="120">
        <v>34.200000000000003</v>
      </c>
      <c r="AP39" s="120">
        <v>39.4</v>
      </c>
      <c r="AQ39" s="120">
        <v>52.6</v>
      </c>
      <c r="AR39" s="120">
        <v>54.7</v>
      </c>
      <c r="AS39" s="120">
        <v>100.4</v>
      </c>
      <c r="AT39" s="120">
        <v>131.80000000000001</v>
      </c>
      <c r="AU39" s="120">
        <v>144.6</v>
      </c>
      <c r="AV39" s="120">
        <v>143.6</v>
      </c>
      <c r="AW39" s="120">
        <v>246.4</v>
      </c>
      <c r="AX39" s="120">
        <v>235.1</v>
      </c>
      <c r="AY39" s="120">
        <v>263.60000000000002</v>
      </c>
      <c r="AZ39" s="120">
        <v>263.89999999999998</v>
      </c>
      <c r="BA39" s="120">
        <v>234.5</v>
      </c>
      <c r="BB39" s="120">
        <v>256.39999999999998</v>
      </c>
      <c r="BC39" s="120">
        <v>236.3</v>
      </c>
      <c r="BD39" s="120">
        <v>213.7</v>
      </c>
      <c r="BE39" s="120">
        <v>194.2</v>
      </c>
      <c r="BF39" s="120">
        <v>224.3</v>
      </c>
      <c r="BG39" s="120">
        <v>179.7</v>
      </c>
      <c r="BH39" s="120">
        <v>211.8</v>
      </c>
      <c r="BI39" s="120">
        <v>234.1</v>
      </c>
      <c r="BJ39" s="120">
        <v>161</v>
      </c>
      <c r="BK39" s="120">
        <v>50.2</v>
      </c>
      <c r="BL39" s="120">
        <v>86.9</v>
      </c>
      <c r="BM39" s="120">
        <v>152.5</v>
      </c>
      <c r="BN39" s="120">
        <v>114.2</v>
      </c>
      <c r="BO39" s="120">
        <v>102.9</v>
      </c>
      <c r="BP39" s="120">
        <v>140.19999999999999</v>
      </c>
      <c r="BQ39" s="120">
        <v>44.7</v>
      </c>
      <c r="BR39" s="120">
        <v>70.8</v>
      </c>
      <c r="BS39" s="120">
        <v>83.6</v>
      </c>
      <c r="BT39" s="120"/>
      <c r="BU39" s="120"/>
      <c r="BV39" s="120"/>
      <c r="BW39" s="120"/>
      <c r="BX39" s="120">
        <v>13.6</v>
      </c>
      <c r="BY39" s="120">
        <v>26</v>
      </c>
      <c r="BZ39" s="120"/>
      <c r="CA39" s="120">
        <v>13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1266.425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8.1999999999999993</v>
      </c>
      <c r="AA42" s="107">
        <f t="shared" si="7"/>
        <v>7.1</v>
      </c>
      <c r="AB42" s="107">
        <f t="shared" si="7"/>
        <v>59.3</v>
      </c>
      <c r="AC42" s="107">
        <f t="shared" si="7"/>
        <v>0</v>
      </c>
      <c r="AD42" s="107">
        <f t="shared" si="7"/>
        <v>76.7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30</v>
      </c>
      <c r="AI42" s="107">
        <f t="shared" si="7"/>
        <v>30</v>
      </c>
      <c r="AJ42" s="107">
        <f t="shared" si="7"/>
        <v>43.5</v>
      </c>
      <c r="AK42" s="107">
        <f t="shared" si="7"/>
        <v>30</v>
      </c>
      <c r="AL42" s="107">
        <f t="shared" si="7"/>
        <v>0</v>
      </c>
      <c r="AM42" s="107">
        <f t="shared" si="7"/>
        <v>13</v>
      </c>
      <c r="AN42" s="107">
        <f t="shared" si="7"/>
        <v>13</v>
      </c>
      <c r="AO42" s="107">
        <f t="shared" si="7"/>
        <v>34.200000000000003</v>
      </c>
      <c r="AP42" s="107">
        <f t="shared" si="7"/>
        <v>39.4</v>
      </c>
      <c r="AQ42" s="107">
        <f t="shared" si="7"/>
        <v>52.6</v>
      </c>
      <c r="AR42" s="107">
        <f t="shared" si="7"/>
        <v>54.7</v>
      </c>
      <c r="AS42" s="107">
        <f t="shared" si="7"/>
        <v>100.4</v>
      </c>
      <c r="AT42" s="107">
        <f t="shared" si="7"/>
        <v>131.80000000000001</v>
      </c>
      <c r="AU42" s="107">
        <f t="shared" si="7"/>
        <v>144.6</v>
      </c>
      <c r="AV42" s="107">
        <f t="shared" si="7"/>
        <v>143.6</v>
      </c>
      <c r="AW42" s="107">
        <f t="shared" si="7"/>
        <v>246.4</v>
      </c>
      <c r="AX42" s="107">
        <f t="shared" si="7"/>
        <v>235.1</v>
      </c>
      <c r="AY42" s="107">
        <f t="shared" si="7"/>
        <v>263.60000000000002</v>
      </c>
      <c r="AZ42" s="107">
        <f t="shared" si="7"/>
        <v>263.89999999999998</v>
      </c>
      <c r="BA42" s="107">
        <f t="shared" si="7"/>
        <v>234.5</v>
      </c>
      <c r="BB42" s="107">
        <f t="shared" si="7"/>
        <v>256.39999999999998</v>
      </c>
      <c r="BC42" s="107">
        <f t="shared" si="7"/>
        <v>236.3</v>
      </c>
      <c r="BD42" s="107">
        <f t="shared" si="7"/>
        <v>213.7</v>
      </c>
      <c r="BE42" s="107">
        <f t="shared" si="7"/>
        <v>194.2</v>
      </c>
      <c r="BF42" s="107">
        <f t="shared" si="7"/>
        <v>224.3</v>
      </c>
      <c r="BG42" s="107">
        <f t="shared" si="7"/>
        <v>179.7</v>
      </c>
      <c r="BH42" s="107">
        <f t="shared" si="7"/>
        <v>211.8</v>
      </c>
      <c r="BI42" s="107">
        <f t="shared" si="7"/>
        <v>234.1</v>
      </c>
      <c r="BJ42" s="107">
        <f t="shared" si="7"/>
        <v>161</v>
      </c>
      <c r="BK42" s="107">
        <f t="shared" si="7"/>
        <v>50.2</v>
      </c>
      <c r="BL42" s="107">
        <f t="shared" si="7"/>
        <v>86.9</v>
      </c>
      <c r="BM42" s="107">
        <f t="shared" si="7"/>
        <v>152.5</v>
      </c>
      <c r="BN42" s="107">
        <f t="shared" si="7"/>
        <v>114.2</v>
      </c>
      <c r="BO42" s="107">
        <f t="shared" ref="BO42:CW42" si="8">SUM(BO37:BO41)</f>
        <v>102.9</v>
      </c>
      <c r="BP42" s="107">
        <f t="shared" si="8"/>
        <v>140.19999999999999</v>
      </c>
      <c r="BQ42" s="107">
        <f t="shared" si="8"/>
        <v>44.7</v>
      </c>
      <c r="BR42" s="107">
        <f t="shared" si="8"/>
        <v>70.8</v>
      </c>
      <c r="BS42" s="107">
        <f t="shared" si="8"/>
        <v>83.6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13.6</v>
      </c>
      <c r="BY42" s="107">
        <f t="shared" si="8"/>
        <v>26</v>
      </c>
      <c r="BZ42" s="107">
        <f t="shared" si="8"/>
        <v>0</v>
      </c>
      <c r="CA42" s="107">
        <f t="shared" si="8"/>
        <v>13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1266.425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8.1999999999999993</v>
      </c>
      <c r="AA47" s="120">
        <v>7.1</v>
      </c>
      <c r="AB47" s="120">
        <v>59.3</v>
      </c>
      <c r="AC47" s="120"/>
      <c r="AD47" s="120">
        <v>76.7</v>
      </c>
      <c r="AE47" s="120"/>
      <c r="AF47" s="120"/>
      <c r="AG47" s="120"/>
      <c r="AH47" s="120">
        <v>30</v>
      </c>
      <c r="AI47" s="120">
        <v>30</v>
      </c>
      <c r="AJ47" s="120">
        <v>43.5</v>
      </c>
      <c r="AK47" s="120">
        <v>30</v>
      </c>
      <c r="AL47" s="120"/>
      <c r="AM47" s="120">
        <v>13</v>
      </c>
      <c r="AN47" s="120">
        <v>13</v>
      </c>
      <c r="AO47" s="120">
        <v>34.200000000000003</v>
      </c>
      <c r="AP47" s="120">
        <v>39.4</v>
      </c>
      <c r="AQ47" s="120">
        <v>52.6</v>
      </c>
      <c r="AR47" s="120">
        <v>54.7</v>
      </c>
      <c r="AS47" s="120">
        <v>100.4</v>
      </c>
      <c r="AT47" s="120">
        <v>131.80000000000001</v>
      </c>
      <c r="AU47" s="120">
        <v>144.6</v>
      </c>
      <c r="AV47" s="120">
        <v>143.6</v>
      </c>
      <c r="AW47" s="120">
        <v>246.4</v>
      </c>
      <c r="AX47" s="120">
        <v>235.1</v>
      </c>
      <c r="AY47" s="120">
        <v>263.60000000000002</v>
      </c>
      <c r="AZ47" s="120">
        <v>263.89999999999998</v>
      </c>
      <c r="BA47" s="120">
        <v>234.5</v>
      </c>
      <c r="BB47" s="120">
        <v>256.39999999999998</v>
      </c>
      <c r="BC47" s="120">
        <v>236.3</v>
      </c>
      <c r="BD47" s="120">
        <v>213.7</v>
      </c>
      <c r="BE47" s="120">
        <v>194.2</v>
      </c>
      <c r="BF47" s="120">
        <v>224.3</v>
      </c>
      <c r="BG47" s="120">
        <v>179.7</v>
      </c>
      <c r="BH47" s="120">
        <v>211.8</v>
      </c>
      <c r="BI47" s="120">
        <v>234.1</v>
      </c>
      <c r="BJ47" s="120">
        <v>161</v>
      </c>
      <c r="BK47" s="120">
        <v>50.2</v>
      </c>
      <c r="BL47" s="120">
        <v>86.9</v>
      </c>
      <c r="BM47" s="120">
        <v>152.5</v>
      </c>
      <c r="BN47" s="120">
        <v>114.2</v>
      </c>
      <c r="BO47" s="120">
        <v>102.9</v>
      </c>
      <c r="BP47" s="120">
        <v>140.19999999999999</v>
      </c>
      <c r="BQ47" s="120">
        <v>44.7</v>
      </c>
      <c r="BR47" s="120">
        <v>70.8</v>
      </c>
      <c r="BS47" s="120">
        <v>83.6</v>
      </c>
      <c r="BT47" s="120"/>
      <c r="BU47" s="120"/>
      <c r="BV47" s="120"/>
      <c r="BW47" s="120"/>
      <c r="BX47" s="120">
        <v>13.6</v>
      </c>
      <c r="BY47" s="120">
        <v>26</v>
      </c>
      <c r="BZ47" s="120"/>
      <c r="CA47" s="120">
        <v>13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1266.425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8.1999999999999993</v>
      </c>
      <c r="AA51" s="107">
        <f t="shared" si="9"/>
        <v>7.1</v>
      </c>
      <c r="AB51" s="107">
        <f t="shared" si="9"/>
        <v>59.3</v>
      </c>
      <c r="AC51" s="107">
        <f t="shared" si="9"/>
        <v>0</v>
      </c>
      <c r="AD51" s="107">
        <f t="shared" si="9"/>
        <v>76.7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30</v>
      </c>
      <c r="AI51" s="107">
        <f t="shared" si="9"/>
        <v>30</v>
      </c>
      <c r="AJ51" s="107">
        <f t="shared" si="9"/>
        <v>43.5</v>
      </c>
      <c r="AK51" s="107">
        <f t="shared" si="9"/>
        <v>30</v>
      </c>
      <c r="AL51" s="107">
        <f t="shared" si="9"/>
        <v>0</v>
      </c>
      <c r="AM51" s="107">
        <f t="shared" si="9"/>
        <v>13</v>
      </c>
      <c r="AN51" s="107">
        <f t="shared" si="9"/>
        <v>13</v>
      </c>
      <c r="AO51" s="107">
        <f t="shared" si="9"/>
        <v>34.200000000000003</v>
      </c>
      <c r="AP51" s="107">
        <f t="shared" si="9"/>
        <v>39.4</v>
      </c>
      <c r="AQ51" s="107">
        <f t="shared" si="9"/>
        <v>52.6</v>
      </c>
      <c r="AR51" s="107">
        <f t="shared" si="9"/>
        <v>54.7</v>
      </c>
      <c r="AS51" s="107">
        <f t="shared" si="9"/>
        <v>100.4</v>
      </c>
      <c r="AT51" s="107">
        <f t="shared" si="9"/>
        <v>131.80000000000001</v>
      </c>
      <c r="AU51" s="107">
        <f t="shared" si="9"/>
        <v>144.6</v>
      </c>
      <c r="AV51" s="107">
        <f t="shared" si="9"/>
        <v>143.6</v>
      </c>
      <c r="AW51" s="107">
        <f t="shared" si="9"/>
        <v>246.4</v>
      </c>
      <c r="AX51" s="107">
        <f t="shared" si="9"/>
        <v>235.1</v>
      </c>
      <c r="AY51" s="107">
        <f t="shared" si="9"/>
        <v>263.60000000000002</v>
      </c>
      <c r="AZ51" s="107">
        <f t="shared" si="9"/>
        <v>263.89999999999998</v>
      </c>
      <c r="BA51" s="107">
        <f t="shared" si="9"/>
        <v>234.5</v>
      </c>
      <c r="BB51" s="107">
        <f t="shared" si="9"/>
        <v>256.39999999999998</v>
      </c>
      <c r="BC51" s="107">
        <f t="shared" si="9"/>
        <v>236.3</v>
      </c>
      <c r="BD51" s="107">
        <f t="shared" si="9"/>
        <v>213.7</v>
      </c>
      <c r="BE51" s="107">
        <f t="shared" si="9"/>
        <v>194.2</v>
      </c>
      <c r="BF51" s="107">
        <f t="shared" si="9"/>
        <v>224.3</v>
      </c>
      <c r="BG51" s="107">
        <f t="shared" si="9"/>
        <v>179.7</v>
      </c>
      <c r="BH51" s="107">
        <f t="shared" si="9"/>
        <v>211.8</v>
      </c>
      <c r="BI51" s="107">
        <f t="shared" si="9"/>
        <v>234.1</v>
      </c>
      <c r="BJ51" s="107">
        <f t="shared" si="9"/>
        <v>161</v>
      </c>
      <c r="BK51" s="107">
        <f t="shared" si="9"/>
        <v>50.2</v>
      </c>
      <c r="BL51" s="107">
        <f t="shared" si="9"/>
        <v>86.9</v>
      </c>
      <c r="BM51" s="107">
        <f t="shared" si="9"/>
        <v>152.5</v>
      </c>
      <c r="BN51" s="107">
        <f t="shared" si="9"/>
        <v>114.2</v>
      </c>
      <c r="BO51" s="107">
        <f t="shared" ref="BO51:CW51" si="10">SUM(BO45:BO50)</f>
        <v>102.9</v>
      </c>
      <c r="BP51" s="107">
        <f t="shared" si="10"/>
        <v>140.19999999999999</v>
      </c>
      <c r="BQ51" s="107">
        <f t="shared" si="10"/>
        <v>44.7</v>
      </c>
      <c r="BR51" s="107">
        <f t="shared" si="10"/>
        <v>70.8</v>
      </c>
      <c r="BS51" s="107">
        <f t="shared" si="10"/>
        <v>83.6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13.6</v>
      </c>
      <c r="BY51" s="107">
        <f t="shared" si="10"/>
        <v>26</v>
      </c>
      <c r="BZ51" s="107">
        <f t="shared" si="10"/>
        <v>0</v>
      </c>
      <c r="CA51" s="107">
        <f t="shared" si="10"/>
        <v>13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1266.425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43.870999999999995</v>
      </c>
      <c r="C54" s="107">
        <f t="shared" ref="C54:BN54" si="13">C18+C28+C42</f>
        <v>58.329000000000001</v>
      </c>
      <c r="D54" s="107">
        <f t="shared" si="13"/>
        <v>50.076999999999998</v>
      </c>
      <c r="E54" s="107">
        <f t="shared" si="13"/>
        <v>102.61200000000001</v>
      </c>
      <c r="F54" s="107">
        <f t="shared" si="13"/>
        <v>57.277999999999992</v>
      </c>
      <c r="G54" s="107">
        <f t="shared" si="13"/>
        <v>85.694000000000003</v>
      </c>
      <c r="H54" s="107">
        <f t="shared" si="13"/>
        <v>102.432</v>
      </c>
      <c r="I54" s="107">
        <f t="shared" si="13"/>
        <v>98.558000000000007</v>
      </c>
      <c r="J54" s="107">
        <f t="shared" si="13"/>
        <v>176.40300000000002</v>
      </c>
      <c r="K54" s="107">
        <f t="shared" si="13"/>
        <v>191.542</v>
      </c>
      <c r="L54" s="107">
        <f t="shared" si="13"/>
        <v>195.36</v>
      </c>
      <c r="M54" s="107">
        <f t="shared" si="13"/>
        <v>171.37900000000002</v>
      </c>
      <c r="N54" s="107">
        <f t="shared" si="13"/>
        <v>174.81799999999998</v>
      </c>
      <c r="O54" s="107">
        <f t="shared" si="13"/>
        <v>186.553</v>
      </c>
      <c r="P54" s="107">
        <f t="shared" si="13"/>
        <v>160.95700000000002</v>
      </c>
      <c r="Q54" s="107">
        <f t="shared" si="13"/>
        <v>127.581</v>
      </c>
      <c r="R54" s="107">
        <f t="shared" si="13"/>
        <v>45.303999999999995</v>
      </c>
      <c r="S54" s="107">
        <f t="shared" si="13"/>
        <v>85.825999999999993</v>
      </c>
      <c r="T54" s="107">
        <f t="shared" si="13"/>
        <v>55.942999999999998</v>
      </c>
      <c r="U54" s="107">
        <f t="shared" si="13"/>
        <v>84.154999999999987</v>
      </c>
      <c r="V54" s="107">
        <f t="shared" si="13"/>
        <v>109.97999999999999</v>
      </c>
      <c r="W54" s="107">
        <f t="shared" si="13"/>
        <v>56.387999999999998</v>
      </c>
      <c r="X54" s="107">
        <f t="shared" si="13"/>
        <v>29.989000000000001</v>
      </c>
      <c r="Y54" s="107">
        <f t="shared" si="13"/>
        <v>26.305</v>
      </c>
      <c r="Z54" s="107">
        <f t="shared" si="13"/>
        <v>44.225999999999999</v>
      </c>
      <c r="AA54" s="107">
        <f t="shared" si="13"/>
        <v>30.939999999999998</v>
      </c>
      <c r="AB54" s="107">
        <f t="shared" si="13"/>
        <v>78.198999999999998</v>
      </c>
      <c r="AC54" s="107">
        <f t="shared" si="13"/>
        <v>339.83899999999994</v>
      </c>
      <c r="AD54" s="107">
        <f t="shared" si="13"/>
        <v>113.65</v>
      </c>
      <c r="AE54" s="107">
        <f t="shared" si="13"/>
        <v>67.656000000000006</v>
      </c>
      <c r="AF54" s="107">
        <f t="shared" si="13"/>
        <v>290.92500000000001</v>
      </c>
      <c r="AG54" s="107">
        <f t="shared" si="13"/>
        <v>273.53800000000001</v>
      </c>
      <c r="AH54" s="107">
        <f t="shared" si="13"/>
        <v>66.978999999999999</v>
      </c>
      <c r="AI54" s="107">
        <f t="shared" si="13"/>
        <v>78.704999999999998</v>
      </c>
      <c r="AJ54" s="107">
        <f t="shared" si="13"/>
        <v>57.385000000000005</v>
      </c>
      <c r="AK54" s="107">
        <f t="shared" si="13"/>
        <v>186.71399999999997</v>
      </c>
      <c r="AL54" s="107">
        <f t="shared" si="13"/>
        <v>70.826000000000008</v>
      </c>
      <c r="AM54" s="107">
        <f t="shared" si="13"/>
        <v>61.55</v>
      </c>
      <c r="AN54" s="107">
        <f t="shared" si="13"/>
        <v>33.620999999999995</v>
      </c>
      <c r="AO54" s="107">
        <f t="shared" si="13"/>
        <v>53.02</v>
      </c>
      <c r="AP54" s="107">
        <f t="shared" si="13"/>
        <v>45.199999999999996</v>
      </c>
      <c r="AQ54" s="107">
        <f t="shared" si="13"/>
        <v>57</v>
      </c>
      <c r="AR54" s="107">
        <f t="shared" si="13"/>
        <v>58</v>
      </c>
      <c r="AS54" s="107">
        <f t="shared" si="13"/>
        <v>113.58600000000001</v>
      </c>
      <c r="AT54" s="107">
        <f t="shared" si="13"/>
        <v>135.80000000000001</v>
      </c>
      <c r="AU54" s="107">
        <f t="shared" si="13"/>
        <v>148.6</v>
      </c>
      <c r="AV54" s="107">
        <f t="shared" si="13"/>
        <v>147.6</v>
      </c>
      <c r="AW54" s="107">
        <f t="shared" si="13"/>
        <v>250.4</v>
      </c>
      <c r="AX54" s="107">
        <f t="shared" si="13"/>
        <v>239.1</v>
      </c>
      <c r="AY54" s="107">
        <f t="shared" si="13"/>
        <v>267.60000000000002</v>
      </c>
      <c r="AZ54" s="107">
        <f t="shared" si="13"/>
        <v>267.89999999999998</v>
      </c>
      <c r="BA54" s="107">
        <f t="shared" si="13"/>
        <v>234.5</v>
      </c>
      <c r="BB54" s="107">
        <f t="shared" si="13"/>
        <v>260.39999999999998</v>
      </c>
      <c r="BC54" s="107">
        <f t="shared" si="13"/>
        <v>236.3</v>
      </c>
      <c r="BD54" s="107">
        <f t="shared" si="13"/>
        <v>219.20999999999998</v>
      </c>
      <c r="BE54" s="107">
        <f t="shared" si="13"/>
        <v>194.2</v>
      </c>
      <c r="BF54" s="107">
        <f t="shared" si="13"/>
        <v>224.3</v>
      </c>
      <c r="BG54" s="107">
        <f t="shared" si="13"/>
        <v>179.7</v>
      </c>
      <c r="BH54" s="107">
        <f t="shared" si="13"/>
        <v>211.8</v>
      </c>
      <c r="BI54" s="107">
        <f t="shared" si="13"/>
        <v>234.1</v>
      </c>
      <c r="BJ54" s="107">
        <f t="shared" si="13"/>
        <v>161.76599999999999</v>
      </c>
      <c r="BK54" s="107">
        <f t="shared" si="13"/>
        <v>160.36000000000001</v>
      </c>
      <c r="BL54" s="107">
        <f t="shared" si="13"/>
        <v>151.131</v>
      </c>
      <c r="BM54" s="107">
        <f t="shared" si="13"/>
        <v>152.5</v>
      </c>
      <c r="BN54" s="107">
        <f t="shared" si="13"/>
        <v>114.965</v>
      </c>
      <c r="BO54" s="107">
        <f t="shared" ref="BO54:CX54" si="14">BO18+BO28+BO42</f>
        <v>102.9</v>
      </c>
      <c r="BP54" s="107">
        <f t="shared" si="14"/>
        <v>144.06399999999999</v>
      </c>
      <c r="BQ54" s="107">
        <f t="shared" si="14"/>
        <v>74.7</v>
      </c>
      <c r="BR54" s="107">
        <f t="shared" si="14"/>
        <v>107.84899999999999</v>
      </c>
      <c r="BS54" s="107">
        <f t="shared" si="14"/>
        <v>97.134</v>
      </c>
      <c r="BT54" s="107">
        <f t="shared" si="14"/>
        <v>83.299000000000007</v>
      </c>
      <c r="BU54" s="107">
        <f t="shared" si="14"/>
        <v>43.123999999999995</v>
      </c>
      <c r="BV54" s="107">
        <f t="shared" si="14"/>
        <v>70.24199999999999</v>
      </c>
      <c r="BW54" s="107">
        <f t="shared" si="14"/>
        <v>43.861000000000004</v>
      </c>
      <c r="BX54" s="107">
        <f t="shared" si="14"/>
        <v>25.923999999999999</v>
      </c>
      <c r="BY54" s="107">
        <f t="shared" si="14"/>
        <v>38.072000000000003</v>
      </c>
      <c r="BZ54" s="107">
        <f t="shared" si="14"/>
        <v>28.701000000000001</v>
      </c>
      <c r="CA54" s="107">
        <f t="shared" si="14"/>
        <v>32.29</v>
      </c>
      <c r="CB54" s="107">
        <f t="shared" si="14"/>
        <v>38.555999999999997</v>
      </c>
      <c r="CC54" s="107">
        <f t="shared" si="14"/>
        <v>33.313000000000002</v>
      </c>
      <c r="CD54" s="107">
        <f t="shared" si="14"/>
        <v>97.5</v>
      </c>
      <c r="CE54" s="107">
        <f t="shared" si="14"/>
        <v>132.22900000000001</v>
      </c>
      <c r="CF54" s="107">
        <f t="shared" si="14"/>
        <v>129.02199999999999</v>
      </c>
      <c r="CG54" s="107">
        <f t="shared" si="14"/>
        <v>202.61199999999999</v>
      </c>
      <c r="CH54" s="107">
        <f t="shared" si="14"/>
        <v>161.10300000000001</v>
      </c>
      <c r="CI54" s="107">
        <f t="shared" si="14"/>
        <v>167.85900000000001</v>
      </c>
      <c r="CJ54" s="107">
        <f t="shared" si="14"/>
        <v>166.815</v>
      </c>
      <c r="CK54" s="107">
        <f t="shared" si="14"/>
        <v>149.73099999999999</v>
      </c>
      <c r="CL54" s="107">
        <f t="shared" si="14"/>
        <v>276.34800000000001</v>
      </c>
      <c r="CM54" s="107">
        <f t="shared" si="14"/>
        <v>260.89299999999997</v>
      </c>
      <c r="CN54" s="107">
        <f t="shared" si="14"/>
        <v>253.48600000000002</v>
      </c>
      <c r="CO54" s="107">
        <f t="shared" si="14"/>
        <v>232.10500000000002</v>
      </c>
      <c r="CP54" s="107">
        <f t="shared" si="14"/>
        <v>311.88399999999996</v>
      </c>
      <c r="CQ54" s="107">
        <f t="shared" si="14"/>
        <v>312.99800000000005</v>
      </c>
      <c r="CR54" s="107">
        <f t="shared" si="14"/>
        <v>230.10000000000002</v>
      </c>
      <c r="CS54" s="107">
        <f t="shared" si="14"/>
        <v>229.744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3267.3957499999997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43.871000000000002</v>
      </c>
      <c r="C5" s="25">
        <v>58.329000000000001</v>
      </c>
      <c r="D5" s="25">
        <v>50.076999999999998</v>
      </c>
      <c r="E5" s="25">
        <v>102.577</v>
      </c>
      <c r="F5" s="25">
        <v>57.277999999999999</v>
      </c>
      <c r="G5" s="25">
        <v>85.694000000000003</v>
      </c>
      <c r="H5" s="25">
        <v>102.446</v>
      </c>
      <c r="I5" s="25">
        <v>98.546000000000006</v>
      </c>
      <c r="J5" s="25">
        <v>176.417</v>
      </c>
      <c r="K5" s="25">
        <v>191.572</v>
      </c>
      <c r="L5" s="25">
        <v>195.33500000000001</v>
      </c>
      <c r="M5" s="25">
        <v>171.39699999999999</v>
      </c>
      <c r="N5" s="25">
        <v>174.839</v>
      </c>
      <c r="O5" s="25">
        <v>186.51499999999999</v>
      </c>
      <c r="P5" s="25">
        <v>160.934</v>
      </c>
      <c r="Q5" s="25">
        <v>127.538</v>
      </c>
      <c r="R5" s="25">
        <v>45.267000000000003</v>
      </c>
      <c r="S5" s="25">
        <v>85.825000000000003</v>
      </c>
      <c r="T5" s="25">
        <v>55.914000000000001</v>
      </c>
      <c r="U5" s="25">
        <v>84.156000000000006</v>
      </c>
      <c r="V5" s="25">
        <v>110.012</v>
      </c>
      <c r="W5" s="25">
        <v>56.366999999999997</v>
      </c>
      <c r="X5" s="25">
        <v>30.035</v>
      </c>
      <c r="Y5" s="25">
        <v>26.305</v>
      </c>
      <c r="Z5" s="25">
        <v>44.253999999999998</v>
      </c>
      <c r="AA5" s="25">
        <v>30.928000000000001</v>
      </c>
      <c r="AB5" s="25">
        <v>78.228999999999999</v>
      </c>
      <c r="AC5" s="25">
        <v>339.8</v>
      </c>
      <c r="AD5" s="25">
        <v>113.67</v>
      </c>
      <c r="AE5" s="25">
        <v>67.7</v>
      </c>
      <c r="AF5" s="25">
        <v>290.92500000000001</v>
      </c>
      <c r="AG5" s="25">
        <v>273.53800000000001</v>
      </c>
      <c r="AH5" s="25">
        <v>66.978999999999999</v>
      </c>
      <c r="AI5" s="25">
        <v>78.704999999999998</v>
      </c>
      <c r="AJ5" s="25">
        <v>57.354999999999997</v>
      </c>
      <c r="AK5" s="25">
        <v>186.714</v>
      </c>
      <c r="AL5" s="25">
        <v>70.825999999999993</v>
      </c>
      <c r="AM5" s="25">
        <v>61.55</v>
      </c>
      <c r="AN5" s="25">
        <v>33.621000000000002</v>
      </c>
      <c r="AO5" s="25">
        <v>53</v>
      </c>
      <c r="AP5" s="25">
        <v>45.212000000000003</v>
      </c>
      <c r="AQ5" s="25">
        <v>57.033000000000001</v>
      </c>
      <c r="AR5" s="25">
        <v>58.030999999999999</v>
      </c>
      <c r="AS5" s="25">
        <v>113.569</v>
      </c>
      <c r="AT5" s="25">
        <v>135.786</v>
      </c>
      <c r="AU5" s="25">
        <v>148.577</v>
      </c>
      <c r="AV5" s="25">
        <v>147.63200000000001</v>
      </c>
      <c r="AW5" s="25">
        <v>250.35900000000001</v>
      </c>
      <c r="AX5" s="25">
        <v>239.137</v>
      </c>
      <c r="AY5" s="25">
        <v>267.55</v>
      </c>
      <c r="AZ5" s="25">
        <v>267.93700000000001</v>
      </c>
      <c r="BA5" s="25">
        <v>234.53700000000001</v>
      </c>
      <c r="BB5" s="25">
        <v>260.42200000000003</v>
      </c>
      <c r="BC5" s="25">
        <v>236.304</v>
      </c>
      <c r="BD5" s="25">
        <v>219.161</v>
      </c>
      <c r="BE5" s="25">
        <v>194.18899999999999</v>
      </c>
      <c r="BF5" s="25">
        <v>224.346</v>
      </c>
      <c r="BG5" s="25">
        <v>179.71799999999999</v>
      </c>
      <c r="BH5" s="25">
        <v>211.77799999999999</v>
      </c>
      <c r="BI5" s="25">
        <v>234.06399999999999</v>
      </c>
      <c r="BJ5" s="25">
        <v>161.785</v>
      </c>
      <c r="BK5" s="25">
        <v>160.321</v>
      </c>
      <c r="BL5" s="25">
        <v>151.15600000000001</v>
      </c>
      <c r="BM5" s="25">
        <v>152.495</v>
      </c>
      <c r="BN5" s="25">
        <v>114.92400000000001</v>
      </c>
      <c r="BO5" s="25">
        <v>102.93600000000001</v>
      </c>
      <c r="BP5" s="25">
        <v>144.08000000000001</v>
      </c>
      <c r="BQ5" s="25">
        <v>74.742000000000004</v>
      </c>
      <c r="BR5" s="25">
        <v>107.83499999999999</v>
      </c>
      <c r="BS5" s="25">
        <v>97.162000000000006</v>
      </c>
      <c r="BT5" s="25">
        <v>83.313000000000002</v>
      </c>
      <c r="BU5" s="25">
        <v>43.124000000000002</v>
      </c>
      <c r="BV5" s="25">
        <v>70.239999999999995</v>
      </c>
      <c r="BW5" s="25">
        <v>43.814999999999998</v>
      </c>
      <c r="BX5" s="25">
        <v>25.876999999999999</v>
      </c>
      <c r="BY5" s="25">
        <v>38.067</v>
      </c>
      <c r="BZ5" s="25">
        <v>28.701000000000001</v>
      </c>
      <c r="CA5" s="25">
        <v>32.29</v>
      </c>
      <c r="CB5" s="25">
        <v>38.555999999999997</v>
      </c>
      <c r="CC5" s="25">
        <v>33.313000000000002</v>
      </c>
      <c r="CD5" s="25">
        <v>97.5</v>
      </c>
      <c r="CE5" s="25">
        <v>132.22900000000001</v>
      </c>
      <c r="CF5" s="25">
        <v>129.02199999999999</v>
      </c>
      <c r="CG5" s="25">
        <v>202.61199999999999</v>
      </c>
      <c r="CH5" s="25">
        <v>161.10300000000001</v>
      </c>
      <c r="CI5" s="25">
        <v>167.85900000000001</v>
      </c>
      <c r="CJ5" s="25">
        <v>166.815</v>
      </c>
      <c r="CK5" s="25">
        <v>149.73099999999999</v>
      </c>
      <c r="CL5" s="25">
        <v>276.36500000000001</v>
      </c>
      <c r="CM5" s="25">
        <v>260.86500000000001</v>
      </c>
      <c r="CN5" s="25">
        <v>253.529</v>
      </c>
      <c r="CO5" s="25">
        <v>232.149</v>
      </c>
      <c r="CP5" s="25">
        <v>311.90499999999997</v>
      </c>
      <c r="CQ5" s="25">
        <v>312.95499999999998</v>
      </c>
      <c r="CR5" s="25">
        <v>230.14</v>
      </c>
      <c r="CS5" s="25">
        <v>229.77</v>
      </c>
      <c r="CT5" s="26"/>
      <c r="CU5" s="26"/>
      <c r="CV5" s="26"/>
      <c r="CW5" s="27"/>
      <c r="CX5" s="28">
        <f t="array" ref="CX5">SUMPRODUCT(B5:CW5*0.25)</f>
        <v>3267.415750000001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149.88</v>
      </c>
      <c r="C8" s="37">
        <v>138.44999999999999</v>
      </c>
      <c r="D8" s="37">
        <v>133.72999999999999</v>
      </c>
      <c r="E8" s="37">
        <v>125.87</v>
      </c>
      <c r="F8" s="37">
        <v>138.44999999999999</v>
      </c>
      <c r="G8" s="37">
        <v>130.84</v>
      </c>
      <c r="H8" s="37">
        <v>126.96</v>
      </c>
      <c r="I8" s="37">
        <v>123.1</v>
      </c>
      <c r="J8" s="37">
        <v>116.03</v>
      </c>
      <c r="K8" s="37">
        <v>122.81</v>
      </c>
      <c r="L8" s="37">
        <v>122.87</v>
      </c>
      <c r="M8" s="37">
        <v>124.01</v>
      </c>
      <c r="N8" s="37">
        <v>122.81</v>
      </c>
      <c r="O8" s="37">
        <v>122.47</v>
      </c>
      <c r="P8" s="37">
        <v>123.27</v>
      </c>
      <c r="Q8" s="37">
        <v>122.8</v>
      </c>
      <c r="R8" s="37">
        <v>122.99</v>
      </c>
      <c r="S8" s="37">
        <v>131.22</v>
      </c>
      <c r="T8" s="37">
        <v>131.33000000000001</v>
      </c>
      <c r="U8" s="37">
        <v>142.06</v>
      </c>
      <c r="V8" s="37">
        <v>137.83000000000001</v>
      </c>
      <c r="W8" s="37">
        <v>159.36000000000001</v>
      </c>
      <c r="X8" s="37">
        <v>171.06</v>
      </c>
      <c r="Y8" s="37">
        <v>182.19</v>
      </c>
      <c r="Z8" s="37">
        <v>154.79</v>
      </c>
      <c r="AA8" s="37">
        <v>164.98</v>
      </c>
      <c r="AB8" s="37">
        <v>156.86000000000001</v>
      </c>
      <c r="AC8" s="37">
        <v>159.69</v>
      </c>
      <c r="AD8" s="37">
        <v>169.27</v>
      </c>
      <c r="AE8" s="37">
        <v>171.11</v>
      </c>
      <c r="AF8" s="37">
        <v>162.74</v>
      </c>
      <c r="AG8" s="37">
        <v>151</v>
      </c>
      <c r="AH8" s="37">
        <v>158.36000000000001</v>
      </c>
      <c r="AI8" s="37">
        <v>145.27000000000001</v>
      </c>
      <c r="AJ8" s="37">
        <v>135.79</v>
      </c>
      <c r="AK8" s="37">
        <v>119.52</v>
      </c>
      <c r="AL8" s="37">
        <v>112.6</v>
      </c>
      <c r="AM8" s="37">
        <v>112.25</v>
      </c>
      <c r="AN8" s="37">
        <v>124.93</v>
      </c>
      <c r="AO8" s="37">
        <v>121.57</v>
      </c>
      <c r="AP8" s="37">
        <v>132.88999999999999</v>
      </c>
      <c r="AQ8" s="37">
        <v>124</v>
      </c>
      <c r="AR8" s="37">
        <v>116.01</v>
      </c>
      <c r="AS8" s="37">
        <v>109.43</v>
      </c>
      <c r="AT8" s="37">
        <v>119.92</v>
      </c>
      <c r="AU8" s="37">
        <v>114.9</v>
      </c>
      <c r="AV8" s="37">
        <v>114.71</v>
      </c>
      <c r="AW8" s="37">
        <v>111.83</v>
      </c>
      <c r="AX8" s="37">
        <v>109.52</v>
      </c>
      <c r="AY8" s="37">
        <v>105.27</v>
      </c>
      <c r="AZ8" s="37">
        <v>103.91</v>
      </c>
      <c r="BA8" s="37">
        <v>100.24</v>
      </c>
      <c r="BB8" s="37">
        <v>103.68</v>
      </c>
      <c r="BC8" s="37">
        <v>103.99</v>
      </c>
      <c r="BD8" s="37">
        <v>103.13</v>
      </c>
      <c r="BE8" s="37">
        <v>101</v>
      </c>
      <c r="BF8" s="37">
        <v>102.65</v>
      </c>
      <c r="BG8" s="37">
        <v>103.84</v>
      </c>
      <c r="BH8" s="37">
        <v>104.77</v>
      </c>
      <c r="BI8" s="37">
        <v>102.96</v>
      </c>
      <c r="BJ8" s="37">
        <v>103.72</v>
      </c>
      <c r="BK8" s="37">
        <v>105.66</v>
      </c>
      <c r="BL8" s="37">
        <v>107.29</v>
      </c>
      <c r="BM8" s="37">
        <v>112.74</v>
      </c>
      <c r="BN8" s="37">
        <v>110.55</v>
      </c>
      <c r="BO8" s="37">
        <v>111.93</v>
      </c>
      <c r="BP8" s="37">
        <v>116.95</v>
      </c>
      <c r="BQ8" s="37">
        <v>128.5</v>
      </c>
      <c r="BR8" s="37">
        <v>114.89</v>
      </c>
      <c r="BS8" s="37">
        <v>121.69</v>
      </c>
      <c r="BT8" s="37">
        <v>143.22999999999999</v>
      </c>
      <c r="BU8" s="37">
        <v>168.65</v>
      </c>
      <c r="BV8" s="37">
        <v>141.97</v>
      </c>
      <c r="BW8" s="37">
        <v>164.41</v>
      </c>
      <c r="BX8" s="37">
        <v>167.09</v>
      </c>
      <c r="BY8" s="37">
        <v>174.97</v>
      </c>
      <c r="BZ8" s="37">
        <v>170.99</v>
      </c>
      <c r="CA8" s="37">
        <v>176.36</v>
      </c>
      <c r="CB8" s="37">
        <v>141.47999999999999</v>
      </c>
      <c r="CC8" s="37">
        <v>189.73</v>
      </c>
      <c r="CD8" s="37">
        <v>175.22</v>
      </c>
      <c r="CE8" s="37">
        <v>145.05000000000001</v>
      </c>
      <c r="CF8" s="37">
        <v>136.65</v>
      </c>
      <c r="CG8" s="37">
        <v>135.13999999999999</v>
      </c>
      <c r="CH8" s="37">
        <v>133.49</v>
      </c>
      <c r="CI8" s="37">
        <v>139.87</v>
      </c>
      <c r="CJ8" s="37">
        <v>135.11000000000001</v>
      </c>
      <c r="CK8" s="37">
        <v>131.87</v>
      </c>
      <c r="CL8" s="37">
        <v>150.91999999999999</v>
      </c>
      <c r="CM8" s="37">
        <v>152.72</v>
      </c>
      <c r="CN8" s="37">
        <v>153.66</v>
      </c>
      <c r="CO8" s="37">
        <v>142.13999999999999</v>
      </c>
      <c r="CP8" s="37">
        <v>152.56</v>
      </c>
      <c r="CQ8" s="37">
        <v>143.96</v>
      </c>
      <c r="CR8" s="37">
        <v>131.22999999999999</v>
      </c>
      <c r="CS8" s="37">
        <v>131.49</v>
      </c>
      <c r="CT8" s="38"/>
      <c r="CU8" s="38"/>
      <c r="CV8" s="38"/>
      <c r="CW8" s="39"/>
      <c r="CX8" s="40">
        <f>IF(SUM(B8:CW8)&lt;&gt;0,AVERAGEIF(B8:CW8,"&lt;&gt;"""),"")</f>
        <v>133.28802083333329</v>
      </c>
    </row>
    <row r="9" spans="1:102" ht="24.9" customHeight="1" thickBot="1" x14ac:dyDescent="0.3">
      <c r="A9" s="41" t="s">
        <v>6</v>
      </c>
      <c r="B9" s="42">
        <v>136.98249999999999</v>
      </c>
      <c r="C9" s="43">
        <v>136.98249999999999</v>
      </c>
      <c r="D9" s="43">
        <v>136.98249999999999</v>
      </c>
      <c r="E9" s="43">
        <v>136.98249999999999</v>
      </c>
      <c r="F9" s="43">
        <v>129.83750000000001</v>
      </c>
      <c r="G9" s="43">
        <v>129.83750000000001</v>
      </c>
      <c r="H9" s="43">
        <v>129.83750000000001</v>
      </c>
      <c r="I9" s="43">
        <v>129.83750000000001</v>
      </c>
      <c r="J9" s="43">
        <v>121.43</v>
      </c>
      <c r="K9" s="43">
        <v>121.43</v>
      </c>
      <c r="L9" s="43">
        <v>121.43</v>
      </c>
      <c r="M9" s="43">
        <v>121.43</v>
      </c>
      <c r="N9" s="43">
        <v>122.83750000000001</v>
      </c>
      <c r="O9" s="43">
        <v>122.83750000000001</v>
      </c>
      <c r="P9" s="43">
        <v>122.83750000000001</v>
      </c>
      <c r="Q9" s="43">
        <v>122.83750000000001</v>
      </c>
      <c r="R9" s="43">
        <v>131.9</v>
      </c>
      <c r="S9" s="43">
        <v>131.9</v>
      </c>
      <c r="T9" s="43">
        <v>131.9</v>
      </c>
      <c r="U9" s="43">
        <v>131.9</v>
      </c>
      <c r="V9" s="43">
        <v>162.61000000000001</v>
      </c>
      <c r="W9" s="43">
        <v>162.61000000000001</v>
      </c>
      <c r="X9" s="43">
        <v>162.61000000000001</v>
      </c>
      <c r="Y9" s="43">
        <v>162.61000000000001</v>
      </c>
      <c r="Z9" s="43">
        <v>159.08000000000001</v>
      </c>
      <c r="AA9" s="43">
        <v>159.08000000000001</v>
      </c>
      <c r="AB9" s="43">
        <v>159.08000000000001</v>
      </c>
      <c r="AC9" s="43">
        <v>159.08000000000001</v>
      </c>
      <c r="AD9" s="43">
        <v>163.53</v>
      </c>
      <c r="AE9" s="43">
        <v>163.53</v>
      </c>
      <c r="AF9" s="43">
        <v>163.53</v>
      </c>
      <c r="AG9" s="43">
        <v>163.53</v>
      </c>
      <c r="AH9" s="43">
        <v>139.73500000000001</v>
      </c>
      <c r="AI9" s="43">
        <v>139.73500000000001</v>
      </c>
      <c r="AJ9" s="43">
        <v>139.73500000000001</v>
      </c>
      <c r="AK9" s="43">
        <v>139.73500000000001</v>
      </c>
      <c r="AL9" s="43">
        <v>117.83750000000001</v>
      </c>
      <c r="AM9" s="43">
        <v>117.83750000000001</v>
      </c>
      <c r="AN9" s="43">
        <v>117.83750000000001</v>
      </c>
      <c r="AO9" s="43">
        <v>117.83750000000001</v>
      </c>
      <c r="AP9" s="43">
        <v>120.5825</v>
      </c>
      <c r="AQ9" s="43">
        <v>120.5825</v>
      </c>
      <c r="AR9" s="43">
        <v>120.5825</v>
      </c>
      <c r="AS9" s="43">
        <v>120.5825</v>
      </c>
      <c r="AT9" s="43">
        <v>115.34</v>
      </c>
      <c r="AU9" s="43">
        <v>115.34</v>
      </c>
      <c r="AV9" s="43">
        <v>115.34</v>
      </c>
      <c r="AW9" s="43">
        <v>115.34</v>
      </c>
      <c r="AX9" s="43">
        <v>104.735</v>
      </c>
      <c r="AY9" s="43">
        <v>104.735</v>
      </c>
      <c r="AZ9" s="43">
        <v>104.735</v>
      </c>
      <c r="BA9" s="43">
        <v>104.735</v>
      </c>
      <c r="BB9" s="43">
        <v>102.95</v>
      </c>
      <c r="BC9" s="43">
        <v>102.95</v>
      </c>
      <c r="BD9" s="43">
        <v>102.95</v>
      </c>
      <c r="BE9" s="43">
        <v>102.95</v>
      </c>
      <c r="BF9" s="43">
        <v>103.55500000000001</v>
      </c>
      <c r="BG9" s="43">
        <v>103.55500000000001</v>
      </c>
      <c r="BH9" s="43">
        <v>103.55500000000001</v>
      </c>
      <c r="BI9" s="43">
        <v>103.55500000000001</v>
      </c>
      <c r="BJ9" s="43">
        <v>107.35250000000001</v>
      </c>
      <c r="BK9" s="43">
        <v>107.35250000000001</v>
      </c>
      <c r="BL9" s="43">
        <v>107.35250000000001</v>
      </c>
      <c r="BM9" s="43">
        <v>107.35250000000001</v>
      </c>
      <c r="BN9" s="43">
        <v>116.9825</v>
      </c>
      <c r="BO9" s="43">
        <v>116.9825</v>
      </c>
      <c r="BP9" s="43">
        <v>116.9825</v>
      </c>
      <c r="BQ9" s="43">
        <v>116.9825</v>
      </c>
      <c r="BR9" s="43">
        <v>137.11500000000001</v>
      </c>
      <c r="BS9" s="43">
        <v>137.11500000000001</v>
      </c>
      <c r="BT9" s="43">
        <v>137.11500000000001</v>
      </c>
      <c r="BU9" s="43">
        <v>137.11500000000001</v>
      </c>
      <c r="BV9" s="43">
        <v>162.11000000000001</v>
      </c>
      <c r="BW9" s="43">
        <v>162.11000000000001</v>
      </c>
      <c r="BX9" s="43">
        <v>162.11000000000001</v>
      </c>
      <c r="BY9" s="43">
        <v>162.11000000000001</v>
      </c>
      <c r="BZ9" s="43">
        <v>169.64</v>
      </c>
      <c r="CA9" s="43">
        <v>169.64</v>
      </c>
      <c r="CB9" s="43">
        <v>169.64</v>
      </c>
      <c r="CC9" s="43">
        <v>169.64</v>
      </c>
      <c r="CD9" s="43">
        <v>148.01499999999999</v>
      </c>
      <c r="CE9" s="43">
        <v>148.01499999999999</v>
      </c>
      <c r="CF9" s="43">
        <v>148.01499999999999</v>
      </c>
      <c r="CG9" s="43">
        <v>148.01499999999999</v>
      </c>
      <c r="CH9" s="43">
        <v>135.08500000000001</v>
      </c>
      <c r="CI9" s="43">
        <v>135.08500000000001</v>
      </c>
      <c r="CJ9" s="43">
        <v>135.08500000000001</v>
      </c>
      <c r="CK9" s="43">
        <v>135.08500000000001</v>
      </c>
      <c r="CL9" s="43">
        <v>149.86000000000001</v>
      </c>
      <c r="CM9" s="43">
        <v>149.86000000000001</v>
      </c>
      <c r="CN9" s="43">
        <v>149.86000000000001</v>
      </c>
      <c r="CO9" s="43">
        <v>149.86000000000001</v>
      </c>
      <c r="CP9" s="43">
        <v>139.81</v>
      </c>
      <c r="CQ9" s="43">
        <v>139.81</v>
      </c>
      <c r="CR9" s="43">
        <v>139.81</v>
      </c>
      <c r="CS9" s="43">
        <v>139.81</v>
      </c>
      <c r="CT9" s="44"/>
      <c r="CU9" s="44"/>
      <c r="CV9" s="44"/>
      <c r="CW9" s="45"/>
      <c r="CX9" s="46">
        <f>IF(SUM(B9:CW9)&lt;&gt;0,AVERAGEIF(B9:CW9,"&lt;&gt;"""),"")</f>
        <v>133.28802083333326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39.328000000000003</v>
      </c>
      <c r="C15" s="71">
        <v>50.04</v>
      </c>
      <c r="D15" s="71">
        <v>47.667000000000002</v>
      </c>
      <c r="E15" s="71">
        <v>64.91</v>
      </c>
      <c r="F15" s="71">
        <v>44.753999999999998</v>
      </c>
      <c r="G15" s="71">
        <v>54.343000000000004</v>
      </c>
      <c r="H15" s="71">
        <v>61.722999999999999</v>
      </c>
      <c r="I15" s="71">
        <v>53.442</v>
      </c>
      <c r="J15" s="71">
        <v>41.616999999999997</v>
      </c>
      <c r="K15" s="71">
        <v>33.322000000000003</v>
      </c>
      <c r="L15" s="71">
        <v>30.984999999999999</v>
      </c>
      <c r="M15" s="71">
        <v>30.097000000000001</v>
      </c>
      <c r="N15" s="71">
        <v>30.239000000000001</v>
      </c>
      <c r="O15" s="71">
        <v>28.568000000000001</v>
      </c>
      <c r="P15" s="71">
        <v>27.734000000000002</v>
      </c>
      <c r="Q15" s="71">
        <v>27.838000000000001</v>
      </c>
      <c r="R15" s="71">
        <v>26.867000000000001</v>
      </c>
      <c r="S15" s="71">
        <v>39.383000000000003</v>
      </c>
      <c r="T15" s="71">
        <v>36.82</v>
      </c>
      <c r="U15" s="71">
        <v>35.567999999999998</v>
      </c>
      <c r="V15" s="71">
        <v>40.637</v>
      </c>
      <c r="W15" s="71">
        <v>31.167000000000002</v>
      </c>
      <c r="X15" s="71">
        <v>17.335000000000001</v>
      </c>
      <c r="Y15" s="71">
        <v>13.305</v>
      </c>
      <c r="Z15" s="71">
        <v>44.253999999999998</v>
      </c>
      <c r="AA15" s="71">
        <v>30.928000000000001</v>
      </c>
      <c r="AB15" s="71">
        <v>78.228999999999999</v>
      </c>
      <c r="AC15" s="71"/>
      <c r="AD15" s="71">
        <v>113.67</v>
      </c>
      <c r="AE15" s="71"/>
      <c r="AF15" s="71">
        <v>2.0249999999999999</v>
      </c>
      <c r="AG15" s="71">
        <v>14.938000000000001</v>
      </c>
      <c r="AH15" s="71">
        <v>55.85</v>
      </c>
      <c r="AI15" s="71">
        <v>77.805000000000007</v>
      </c>
      <c r="AJ15" s="71">
        <v>45.8</v>
      </c>
      <c r="AK15" s="71">
        <v>175.08</v>
      </c>
      <c r="AL15" s="71">
        <v>49.4</v>
      </c>
      <c r="AM15" s="71">
        <v>50.2</v>
      </c>
      <c r="AN15" s="71">
        <v>21.946999999999999</v>
      </c>
      <c r="AO15" s="71">
        <v>42.610999999999997</v>
      </c>
      <c r="AP15" s="71">
        <v>34.700000000000003</v>
      </c>
      <c r="AQ15" s="71">
        <v>46.6</v>
      </c>
      <c r="AR15" s="71">
        <v>47.85</v>
      </c>
      <c r="AS15" s="71">
        <v>96.004999999999995</v>
      </c>
      <c r="AT15" s="71">
        <v>125.38</v>
      </c>
      <c r="AU15" s="71">
        <v>137.95400000000001</v>
      </c>
      <c r="AV15" s="71">
        <v>137.185</v>
      </c>
      <c r="AW15" s="71">
        <v>220.92</v>
      </c>
      <c r="AX15" s="71">
        <v>201.721</v>
      </c>
      <c r="AY15" s="71">
        <v>217.011</v>
      </c>
      <c r="AZ15" s="71">
        <v>223.298</v>
      </c>
      <c r="BA15" s="71">
        <v>196.834</v>
      </c>
      <c r="BB15" s="71">
        <v>208.33</v>
      </c>
      <c r="BC15" s="71">
        <v>191.11500000000001</v>
      </c>
      <c r="BD15" s="71">
        <v>176.803</v>
      </c>
      <c r="BE15" s="71">
        <v>170.167</v>
      </c>
      <c r="BF15" s="71">
        <v>169.54900000000001</v>
      </c>
      <c r="BG15" s="71">
        <v>160.589</v>
      </c>
      <c r="BH15" s="71">
        <v>166.172</v>
      </c>
      <c r="BI15" s="71">
        <v>207.64500000000001</v>
      </c>
      <c r="BJ15" s="71">
        <v>154.28399999999999</v>
      </c>
      <c r="BK15" s="71">
        <v>155.52099999999999</v>
      </c>
      <c r="BL15" s="71">
        <v>151.15600000000001</v>
      </c>
      <c r="BM15" s="71">
        <v>148.77600000000001</v>
      </c>
      <c r="BN15" s="71">
        <v>114.92400000000001</v>
      </c>
      <c r="BO15" s="71">
        <v>102.93600000000001</v>
      </c>
      <c r="BP15" s="71">
        <v>135.41300000000001</v>
      </c>
      <c r="BQ15" s="71">
        <v>72.063000000000002</v>
      </c>
      <c r="BR15" s="71">
        <v>103.46</v>
      </c>
      <c r="BS15" s="71">
        <v>88.781000000000006</v>
      </c>
      <c r="BT15" s="71">
        <v>67.8</v>
      </c>
      <c r="BU15" s="71">
        <v>39.024000000000001</v>
      </c>
      <c r="BV15" s="71">
        <v>43.74</v>
      </c>
      <c r="BW15" s="71">
        <v>21.914999999999999</v>
      </c>
      <c r="BX15" s="71">
        <v>25.853000000000002</v>
      </c>
      <c r="BY15" s="71">
        <v>35.317999999999998</v>
      </c>
      <c r="BZ15" s="71">
        <v>28.701000000000001</v>
      </c>
      <c r="CA15" s="71">
        <v>32.29</v>
      </c>
      <c r="CB15" s="71">
        <v>38.555999999999997</v>
      </c>
      <c r="CC15" s="71">
        <v>33.313000000000002</v>
      </c>
      <c r="CD15" s="71">
        <v>7.7</v>
      </c>
      <c r="CE15" s="71">
        <v>48.329000000000001</v>
      </c>
      <c r="CF15" s="71">
        <v>44.222000000000001</v>
      </c>
      <c r="CG15" s="71">
        <v>72.811999999999998</v>
      </c>
      <c r="CH15" s="71">
        <v>43.103000000000002</v>
      </c>
      <c r="CI15" s="71">
        <v>60.859000000000002</v>
      </c>
      <c r="CJ15" s="71">
        <v>59.814999999999998</v>
      </c>
      <c r="CK15" s="71">
        <v>58.731000000000002</v>
      </c>
      <c r="CL15" s="71">
        <v>5.0650000000000004</v>
      </c>
      <c r="CM15" s="71">
        <v>3.9649999999999999</v>
      </c>
      <c r="CN15" s="71">
        <v>3.3290000000000002</v>
      </c>
      <c r="CO15" s="71">
        <v>7.8490000000000002</v>
      </c>
      <c r="CP15" s="71">
        <v>2.5049999999999999</v>
      </c>
      <c r="CQ15" s="71">
        <v>5.1550000000000002</v>
      </c>
      <c r="CR15" s="71">
        <v>38.74</v>
      </c>
      <c r="CS15" s="71">
        <v>35.869999999999997</v>
      </c>
      <c r="CT15" s="72"/>
      <c r="CU15" s="72"/>
      <c r="CV15" s="72"/>
      <c r="CW15" s="73"/>
      <c r="CX15" s="74">
        <f t="array" ref="CX15">SUMPRODUCT(B15:CW15*0.25)</f>
        <v>1734.5317499999994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39.328000000000003</v>
      </c>
      <c r="C18" s="77">
        <f t="shared" ref="C18:BN18" si="0">SUM(C11:C17)</f>
        <v>50.04</v>
      </c>
      <c r="D18" s="77">
        <f t="shared" si="0"/>
        <v>47.667000000000002</v>
      </c>
      <c r="E18" s="77">
        <f t="shared" si="0"/>
        <v>64.91</v>
      </c>
      <c r="F18" s="77">
        <f t="shared" si="0"/>
        <v>44.753999999999998</v>
      </c>
      <c r="G18" s="77">
        <f t="shared" si="0"/>
        <v>54.343000000000004</v>
      </c>
      <c r="H18" s="77">
        <f t="shared" si="0"/>
        <v>61.722999999999999</v>
      </c>
      <c r="I18" s="77">
        <f t="shared" si="0"/>
        <v>53.442</v>
      </c>
      <c r="J18" s="77">
        <f t="shared" si="0"/>
        <v>41.616999999999997</v>
      </c>
      <c r="K18" s="77">
        <f t="shared" si="0"/>
        <v>33.322000000000003</v>
      </c>
      <c r="L18" s="77">
        <f t="shared" si="0"/>
        <v>30.984999999999999</v>
      </c>
      <c r="M18" s="77">
        <f t="shared" si="0"/>
        <v>30.097000000000001</v>
      </c>
      <c r="N18" s="77">
        <f t="shared" si="0"/>
        <v>30.239000000000001</v>
      </c>
      <c r="O18" s="77">
        <f t="shared" si="0"/>
        <v>28.568000000000001</v>
      </c>
      <c r="P18" s="77">
        <f t="shared" si="0"/>
        <v>27.734000000000002</v>
      </c>
      <c r="Q18" s="77">
        <f t="shared" si="0"/>
        <v>27.838000000000001</v>
      </c>
      <c r="R18" s="77">
        <f t="shared" si="0"/>
        <v>26.867000000000001</v>
      </c>
      <c r="S18" s="77">
        <f t="shared" si="0"/>
        <v>39.383000000000003</v>
      </c>
      <c r="T18" s="77">
        <f t="shared" si="0"/>
        <v>36.82</v>
      </c>
      <c r="U18" s="77">
        <f t="shared" si="0"/>
        <v>35.567999999999998</v>
      </c>
      <c r="V18" s="77">
        <f t="shared" si="0"/>
        <v>40.637</v>
      </c>
      <c r="W18" s="77">
        <f t="shared" si="0"/>
        <v>31.167000000000002</v>
      </c>
      <c r="X18" s="77">
        <f t="shared" si="0"/>
        <v>17.335000000000001</v>
      </c>
      <c r="Y18" s="77">
        <f t="shared" si="0"/>
        <v>13.305</v>
      </c>
      <c r="Z18" s="77">
        <f t="shared" si="0"/>
        <v>44.253999999999998</v>
      </c>
      <c r="AA18" s="77">
        <f t="shared" si="0"/>
        <v>30.928000000000001</v>
      </c>
      <c r="AB18" s="77">
        <f t="shared" si="0"/>
        <v>78.228999999999999</v>
      </c>
      <c r="AC18" s="77">
        <f t="shared" si="0"/>
        <v>0</v>
      </c>
      <c r="AD18" s="77">
        <f t="shared" si="0"/>
        <v>113.67</v>
      </c>
      <c r="AE18" s="77">
        <f t="shared" si="0"/>
        <v>0</v>
      </c>
      <c r="AF18" s="77">
        <f t="shared" si="0"/>
        <v>2.0249999999999999</v>
      </c>
      <c r="AG18" s="77">
        <f t="shared" si="0"/>
        <v>14.938000000000001</v>
      </c>
      <c r="AH18" s="77">
        <f t="shared" si="0"/>
        <v>55.85</v>
      </c>
      <c r="AI18" s="77">
        <f t="shared" si="0"/>
        <v>77.805000000000007</v>
      </c>
      <c r="AJ18" s="77">
        <f t="shared" si="0"/>
        <v>45.8</v>
      </c>
      <c r="AK18" s="77">
        <f t="shared" si="0"/>
        <v>175.08</v>
      </c>
      <c r="AL18" s="77">
        <f t="shared" si="0"/>
        <v>49.4</v>
      </c>
      <c r="AM18" s="77">
        <f t="shared" si="0"/>
        <v>50.2</v>
      </c>
      <c r="AN18" s="77">
        <f t="shared" si="0"/>
        <v>21.946999999999999</v>
      </c>
      <c r="AO18" s="77">
        <f t="shared" si="0"/>
        <v>42.610999999999997</v>
      </c>
      <c r="AP18" s="77">
        <f t="shared" si="0"/>
        <v>34.700000000000003</v>
      </c>
      <c r="AQ18" s="77">
        <f t="shared" si="0"/>
        <v>46.6</v>
      </c>
      <c r="AR18" s="77">
        <f t="shared" si="0"/>
        <v>47.85</v>
      </c>
      <c r="AS18" s="77">
        <f t="shared" si="0"/>
        <v>96.004999999999995</v>
      </c>
      <c r="AT18" s="77">
        <f t="shared" si="0"/>
        <v>125.38</v>
      </c>
      <c r="AU18" s="77">
        <f t="shared" si="0"/>
        <v>137.95400000000001</v>
      </c>
      <c r="AV18" s="77">
        <f t="shared" si="0"/>
        <v>137.185</v>
      </c>
      <c r="AW18" s="77">
        <f t="shared" si="0"/>
        <v>220.92</v>
      </c>
      <c r="AX18" s="77">
        <f t="shared" si="0"/>
        <v>201.721</v>
      </c>
      <c r="AY18" s="77">
        <f t="shared" si="0"/>
        <v>217.011</v>
      </c>
      <c r="AZ18" s="77">
        <f t="shared" si="0"/>
        <v>223.298</v>
      </c>
      <c r="BA18" s="77">
        <f t="shared" si="0"/>
        <v>196.834</v>
      </c>
      <c r="BB18" s="77">
        <f t="shared" si="0"/>
        <v>208.33</v>
      </c>
      <c r="BC18" s="77">
        <f t="shared" si="0"/>
        <v>191.11500000000001</v>
      </c>
      <c r="BD18" s="77">
        <f t="shared" si="0"/>
        <v>176.803</v>
      </c>
      <c r="BE18" s="77">
        <f t="shared" si="0"/>
        <v>170.167</v>
      </c>
      <c r="BF18" s="77">
        <f t="shared" si="0"/>
        <v>169.54900000000001</v>
      </c>
      <c r="BG18" s="77">
        <f t="shared" si="0"/>
        <v>160.589</v>
      </c>
      <c r="BH18" s="77">
        <f t="shared" si="0"/>
        <v>166.172</v>
      </c>
      <c r="BI18" s="77">
        <f t="shared" si="0"/>
        <v>207.64500000000001</v>
      </c>
      <c r="BJ18" s="77">
        <f t="shared" si="0"/>
        <v>154.28399999999999</v>
      </c>
      <c r="BK18" s="77">
        <f t="shared" si="0"/>
        <v>155.52099999999999</v>
      </c>
      <c r="BL18" s="77">
        <f t="shared" si="0"/>
        <v>151.15600000000001</v>
      </c>
      <c r="BM18" s="77">
        <f t="shared" si="0"/>
        <v>148.77600000000001</v>
      </c>
      <c r="BN18" s="77">
        <f t="shared" si="0"/>
        <v>114.92400000000001</v>
      </c>
      <c r="BO18" s="77">
        <f t="shared" ref="BO18:CW18" si="1">SUM(BO11:BO17)</f>
        <v>102.93600000000001</v>
      </c>
      <c r="BP18" s="77">
        <f t="shared" si="1"/>
        <v>135.41300000000001</v>
      </c>
      <c r="BQ18" s="77">
        <f t="shared" si="1"/>
        <v>72.063000000000002</v>
      </c>
      <c r="BR18" s="77">
        <f t="shared" si="1"/>
        <v>103.46</v>
      </c>
      <c r="BS18" s="77">
        <f t="shared" si="1"/>
        <v>88.781000000000006</v>
      </c>
      <c r="BT18" s="77">
        <f t="shared" si="1"/>
        <v>67.8</v>
      </c>
      <c r="BU18" s="77">
        <f t="shared" si="1"/>
        <v>39.024000000000001</v>
      </c>
      <c r="BV18" s="77">
        <f t="shared" si="1"/>
        <v>43.74</v>
      </c>
      <c r="BW18" s="77">
        <f t="shared" si="1"/>
        <v>21.914999999999999</v>
      </c>
      <c r="BX18" s="77">
        <f t="shared" si="1"/>
        <v>25.853000000000002</v>
      </c>
      <c r="BY18" s="77">
        <f t="shared" si="1"/>
        <v>35.317999999999998</v>
      </c>
      <c r="BZ18" s="77">
        <f t="shared" si="1"/>
        <v>28.701000000000001</v>
      </c>
      <c r="CA18" s="77">
        <f t="shared" si="1"/>
        <v>32.29</v>
      </c>
      <c r="CB18" s="77">
        <f t="shared" si="1"/>
        <v>38.555999999999997</v>
      </c>
      <c r="CC18" s="77">
        <f t="shared" si="1"/>
        <v>33.313000000000002</v>
      </c>
      <c r="CD18" s="77">
        <f t="shared" si="1"/>
        <v>7.7</v>
      </c>
      <c r="CE18" s="77">
        <f t="shared" si="1"/>
        <v>48.329000000000001</v>
      </c>
      <c r="CF18" s="77">
        <f t="shared" si="1"/>
        <v>44.222000000000001</v>
      </c>
      <c r="CG18" s="77">
        <f t="shared" si="1"/>
        <v>72.811999999999998</v>
      </c>
      <c r="CH18" s="77">
        <f t="shared" si="1"/>
        <v>43.103000000000002</v>
      </c>
      <c r="CI18" s="77">
        <f t="shared" si="1"/>
        <v>60.859000000000002</v>
      </c>
      <c r="CJ18" s="77">
        <f t="shared" si="1"/>
        <v>59.814999999999998</v>
      </c>
      <c r="CK18" s="77">
        <f t="shared" si="1"/>
        <v>58.731000000000002</v>
      </c>
      <c r="CL18" s="77">
        <f t="shared" si="1"/>
        <v>5.0650000000000004</v>
      </c>
      <c r="CM18" s="77">
        <f t="shared" si="1"/>
        <v>3.9649999999999999</v>
      </c>
      <c r="CN18" s="77">
        <f t="shared" si="1"/>
        <v>3.3290000000000002</v>
      </c>
      <c r="CO18" s="77">
        <f t="shared" si="1"/>
        <v>7.8490000000000002</v>
      </c>
      <c r="CP18" s="77">
        <f t="shared" si="1"/>
        <v>2.5049999999999999</v>
      </c>
      <c r="CQ18" s="77">
        <f t="shared" si="1"/>
        <v>5.1550000000000002</v>
      </c>
      <c r="CR18" s="77">
        <f t="shared" si="1"/>
        <v>38.74</v>
      </c>
      <c r="CS18" s="77">
        <f t="shared" si="1"/>
        <v>35.869999999999997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1734.5317499999994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>
        <v>4.5149999999999997</v>
      </c>
      <c r="C21" s="88">
        <v>4.7030000000000003</v>
      </c>
      <c r="D21" s="88"/>
      <c r="E21" s="88"/>
      <c r="F21" s="88">
        <v>10.353</v>
      </c>
      <c r="G21" s="88">
        <v>9.9320000000000004</v>
      </c>
      <c r="H21" s="88">
        <v>13.744999999999999</v>
      </c>
      <c r="I21" s="88">
        <v>10.454000000000001</v>
      </c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4.8</v>
      </c>
      <c r="BI21" s="88">
        <v>4.8</v>
      </c>
      <c r="BJ21" s="88">
        <v>4.8</v>
      </c>
      <c r="BK21" s="88">
        <v>4.8</v>
      </c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25.77549999999998</v>
      </c>
    </row>
    <row r="22" spans="1:102" ht="24.9" customHeight="1" x14ac:dyDescent="0.25">
      <c r="A22" s="92" t="s">
        <v>18</v>
      </c>
      <c r="B22" s="93"/>
      <c r="C22" s="94">
        <v>1.0740000000000001</v>
      </c>
      <c r="D22" s="94">
        <v>0.41</v>
      </c>
      <c r="E22" s="94">
        <v>0.159</v>
      </c>
      <c r="F22" s="94">
        <v>0.17100000000000001</v>
      </c>
      <c r="G22" s="94">
        <v>1.0229999999999999</v>
      </c>
      <c r="H22" s="94">
        <v>0.99</v>
      </c>
      <c r="I22" s="94">
        <v>0.05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>
        <v>4</v>
      </c>
      <c r="AD22" s="94"/>
      <c r="AE22" s="94"/>
      <c r="AF22" s="94"/>
      <c r="AG22" s="94">
        <v>4</v>
      </c>
      <c r="AH22" s="94">
        <v>5.07</v>
      </c>
      <c r="AI22" s="94"/>
      <c r="AJ22" s="94">
        <v>4.7060000000000004</v>
      </c>
      <c r="AK22" s="94">
        <v>4.7050000000000001</v>
      </c>
      <c r="AL22" s="94">
        <v>4.702</v>
      </c>
      <c r="AM22" s="94">
        <v>4.819</v>
      </c>
      <c r="AN22" s="94">
        <v>5.1059999999999999</v>
      </c>
      <c r="AO22" s="94">
        <v>4.72</v>
      </c>
      <c r="AP22" s="94">
        <v>4.67</v>
      </c>
      <c r="AQ22" s="94">
        <v>4.2270000000000003</v>
      </c>
      <c r="AR22" s="94">
        <v>4.2389999999999999</v>
      </c>
      <c r="AS22" s="94">
        <v>5.1559999999999997</v>
      </c>
      <c r="AT22" s="94">
        <v>0.29699999999999999</v>
      </c>
      <c r="AU22" s="94">
        <v>0.41799999999999998</v>
      </c>
      <c r="AV22" s="94">
        <v>0.33800000000000002</v>
      </c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4.2869999999999999</v>
      </c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5</v>
      </c>
      <c r="CE22" s="94"/>
      <c r="CF22" s="94"/>
      <c r="CG22" s="94">
        <v>5</v>
      </c>
      <c r="CH22" s="94">
        <v>5</v>
      </c>
      <c r="CI22" s="94">
        <v>4</v>
      </c>
      <c r="CJ22" s="94">
        <v>4</v>
      </c>
      <c r="CK22" s="94"/>
      <c r="CL22" s="94">
        <v>4</v>
      </c>
      <c r="CM22" s="94">
        <v>4</v>
      </c>
      <c r="CN22" s="94">
        <v>4</v>
      </c>
      <c r="CO22" s="94"/>
      <c r="CP22" s="94">
        <v>4</v>
      </c>
      <c r="CQ22" s="94"/>
      <c r="CR22" s="94">
        <v>4</v>
      </c>
      <c r="CS22" s="94"/>
      <c r="CT22" s="95"/>
      <c r="CU22" s="95"/>
      <c r="CV22" s="95"/>
      <c r="CW22" s="96"/>
      <c r="CX22" s="97">
        <f t="array" ref="CX22">SUMPRODUCT(B22:CW22*0.25)</f>
        <v>28.084250000000001</v>
      </c>
    </row>
    <row r="23" spans="1:102" ht="24.9" customHeight="1" x14ac:dyDescent="0.25">
      <c r="A23" s="92" t="s">
        <v>19</v>
      </c>
      <c r="B23" s="98">
        <v>2.8000000000000001E-2</v>
      </c>
      <c r="C23" s="99">
        <v>2.512</v>
      </c>
      <c r="D23" s="99">
        <v>2</v>
      </c>
      <c r="E23" s="99">
        <v>8.0000000000000002E-3</v>
      </c>
      <c r="F23" s="99">
        <v>2</v>
      </c>
      <c r="G23" s="99">
        <v>2.496</v>
      </c>
      <c r="H23" s="99">
        <v>2.488</v>
      </c>
      <c r="I23" s="99"/>
      <c r="J23" s="99">
        <v>2</v>
      </c>
      <c r="K23" s="99">
        <v>1.25</v>
      </c>
      <c r="L23" s="99">
        <v>1.25</v>
      </c>
      <c r="M23" s="99"/>
      <c r="N23" s="99"/>
      <c r="O23" s="99">
        <v>0.64700000000000002</v>
      </c>
      <c r="P23" s="99"/>
      <c r="Q23" s="99"/>
      <c r="R23" s="99">
        <v>0.5</v>
      </c>
      <c r="S23" s="99">
        <v>0.64200000000000002</v>
      </c>
      <c r="T23" s="99">
        <v>0.49399999999999999</v>
      </c>
      <c r="U23" s="99">
        <v>4.8879999999999999</v>
      </c>
      <c r="V23" s="99">
        <v>6.5750000000000002</v>
      </c>
      <c r="W23" s="99"/>
      <c r="X23" s="99"/>
      <c r="Y23" s="99"/>
      <c r="Z23" s="99"/>
      <c r="AA23" s="99"/>
      <c r="AB23" s="99"/>
      <c r="AC23" s="99">
        <v>4</v>
      </c>
      <c r="AD23" s="99"/>
      <c r="AE23" s="99"/>
      <c r="AF23" s="99">
        <v>4</v>
      </c>
      <c r="AG23" s="99">
        <v>5</v>
      </c>
      <c r="AH23" s="99">
        <v>6.0590000000000002</v>
      </c>
      <c r="AI23" s="99">
        <v>0.9</v>
      </c>
      <c r="AJ23" s="99">
        <v>6.8490000000000002</v>
      </c>
      <c r="AK23" s="99">
        <v>6.9290000000000003</v>
      </c>
      <c r="AL23" s="99">
        <v>16.724</v>
      </c>
      <c r="AM23" s="99">
        <v>6.5309999999999997</v>
      </c>
      <c r="AN23" s="99">
        <v>6.5679999999999996</v>
      </c>
      <c r="AO23" s="99">
        <v>5.6689999999999996</v>
      </c>
      <c r="AP23" s="99">
        <v>5.8419999999999996</v>
      </c>
      <c r="AQ23" s="99">
        <v>6.2060000000000004</v>
      </c>
      <c r="AR23" s="99">
        <v>5.9420000000000002</v>
      </c>
      <c r="AS23" s="99">
        <v>12.407999999999999</v>
      </c>
      <c r="AT23" s="99">
        <v>7.8090000000000002</v>
      </c>
      <c r="AU23" s="99">
        <v>7.9050000000000002</v>
      </c>
      <c r="AV23" s="99">
        <v>7.8090000000000002</v>
      </c>
      <c r="AW23" s="99">
        <v>27.138999999999999</v>
      </c>
      <c r="AX23" s="99">
        <v>35.316000000000003</v>
      </c>
      <c r="AY23" s="99">
        <v>48.439</v>
      </c>
      <c r="AZ23" s="99">
        <v>42.539000000000001</v>
      </c>
      <c r="BA23" s="99">
        <v>35.603000000000002</v>
      </c>
      <c r="BB23" s="99">
        <v>49.991999999999997</v>
      </c>
      <c r="BC23" s="99">
        <v>43.088999999999999</v>
      </c>
      <c r="BD23" s="99">
        <v>40.258000000000003</v>
      </c>
      <c r="BE23" s="99">
        <v>21.922000000000001</v>
      </c>
      <c r="BF23" s="99">
        <v>52.697000000000003</v>
      </c>
      <c r="BG23" s="99">
        <v>17.029</v>
      </c>
      <c r="BH23" s="99">
        <v>40.805999999999997</v>
      </c>
      <c r="BI23" s="99">
        <v>21.619</v>
      </c>
      <c r="BJ23" s="99">
        <v>2.7010000000000001</v>
      </c>
      <c r="BK23" s="99"/>
      <c r="BL23" s="99"/>
      <c r="BM23" s="99">
        <v>3.7189999999999999</v>
      </c>
      <c r="BN23" s="99"/>
      <c r="BO23" s="99"/>
      <c r="BP23" s="99">
        <v>4.38</v>
      </c>
      <c r="BQ23" s="99">
        <v>2.6789999999999998</v>
      </c>
      <c r="BR23" s="99">
        <v>4.375</v>
      </c>
      <c r="BS23" s="99">
        <v>8.3810000000000002</v>
      </c>
      <c r="BT23" s="99">
        <v>0.61299999999999999</v>
      </c>
      <c r="BU23" s="99"/>
      <c r="BV23" s="99"/>
      <c r="BW23" s="99"/>
      <c r="BX23" s="99">
        <v>2.4E-2</v>
      </c>
      <c r="BY23" s="99">
        <v>2.7490000000000001</v>
      </c>
      <c r="BZ23" s="99"/>
      <c r="CA23" s="99"/>
      <c r="CB23" s="99"/>
      <c r="CC23" s="99"/>
      <c r="CD23" s="99">
        <v>5</v>
      </c>
      <c r="CE23" s="99">
        <v>4.0999999999999996</v>
      </c>
      <c r="CF23" s="99">
        <v>5</v>
      </c>
      <c r="CG23" s="99">
        <v>5</v>
      </c>
      <c r="CH23" s="99">
        <v>4</v>
      </c>
      <c r="CI23" s="99">
        <v>4</v>
      </c>
      <c r="CJ23" s="99">
        <v>4</v>
      </c>
      <c r="CK23" s="99">
        <v>4</v>
      </c>
      <c r="CL23" s="99">
        <v>4</v>
      </c>
      <c r="CM23" s="99">
        <v>4</v>
      </c>
      <c r="CN23" s="99">
        <v>4</v>
      </c>
      <c r="CO23" s="99">
        <v>3</v>
      </c>
      <c r="CP23" s="99">
        <v>3</v>
      </c>
      <c r="CQ23" s="99">
        <v>3</v>
      </c>
      <c r="CR23" s="99">
        <v>3</v>
      </c>
      <c r="CS23" s="99"/>
      <c r="CT23" s="100"/>
      <c r="CU23" s="100"/>
      <c r="CV23" s="100"/>
      <c r="CW23" s="96"/>
      <c r="CX23" s="97">
        <f t="array" ref="CX23">SUMPRODUCT(B23:CW23*0.25)</f>
        <v>179.52425000000005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4.5429999999999993</v>
      </c>
      <c r="C28" s="107">
        <f t="shared" ref="C28:BN28" si="2">SUM(C21:C27)</f>
        <v>8.2889999999999997</v>
      </c>
      <c r="D28" s="107">
        <f t="shared" si="2"/>
        <v>2.41</v>
      </c>
      <c r="E28" s="107">
        <f t="shared" si="2"/>
        <v>0.16700000000000001</v>
      </c>
      <c r="F28" s="107">
        <f t="shared" si="2"/>
        <v>12.523999999999999</v>
      </c>
      <c r="G28" s="107">
        <f t="shared" si="2"/>
        <v>13.451000000000001</v>
      </c>
      <c r="H28" s="107">
        <f t="shared" si="2"/>
        <v>17.222999999999999</v>
      </c>
      <c r="I28" s="107">
        <f t="shared" si="2"/>
        <v>10.504000000000001</v>
      </c>
      <c r="J28" s="107">
        <f t="shared" si="2"/>
        <v>2</v>
      </c>
      <c r="K28" s="107">
        <f t="shared" si="2"/>
        <v>1.25</v>
      </c>
      <c r="L28" s="107">
        <f t="shared" si="2"/>
        <v>1.25</v>
      </c>
      <c r="M28" s="107">
        <f t="shared" si="2"/>
        <v>0</v>
      </c>
      <c r="N28" s="107">
        <f t="shared" si="2"/>
        <v>0</v>
      </c>
      <c r="O28" s="107">
        <f t="shared" si="2"/>
        <v>0.64700000000000002</v>
      </c>
      <c r="P28" s="107">
        <f t="shared" si="2"/>
        <v>0</v>
      </c>
      <c r="Q28" s="107">
        <f t="shared" si="2"/>
        <v>0</v>
      </c>
      <c r="R28" s="107">
        <f t="shared" si="2"/>
        <v>0.5</v>
      </c>
      <c r="S28" s="107">
        <f t="shared" si="2"/>
        <v>0.64200000000000002</v>
      </c>
      <c r="T28" s="107">
        <f t="shared" si="2"/>
        <v>0.49399999999999999</v>
      </c>
      <c r="U28" s="107">
        <f t="shared" si="2"/>
        <v>4.8879999999999999</v>
      </c>
      <c r="V28" s="107">
        <f t="shared" si="2"/>
        <v>6.5750000000000002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8</v>
      </c>
      <c r="AD28" s="107">
        <f t="shared" si="2"/>
        <v>0</v>
      </c>
      <c r="AE28" s="107">
        <f t="shared" si="2"/>
        <v>0</v>
      </c>
      <c r="AF28" s="107">
        <f t="shared" si="2"/>
        <v>4</v>
      </c>
      <c r="AG28" s="107">
        <f t="shared" si="2"/>
        <v>9</v>
      </c>
      <c r="AH28" s="107">
        <f t="shared" si="2"/>
        <v>11.129000000000001</v>
      </c>
      <c r="AI28" s="107">
        <f t="shared" si="2"/>
        <v>0.9</v>
      </c>
      <c r="AJ28" s="107">
        <f t="shared" si="2"/>
        <v>11.555</v>
      </c>
      <c r="AK28" s="107">
        <f t="shared" si="2"/>
        <v>11.634</v>
      </c>
      <c r="AL28" s="107">
        <f t="shared" si="2"/>
        <v>21.426000000000002</v>
      </c>
      <c r="AM28" s="107">
        <f t="shared" si="2"/>
        <v>11.35</v>
      </c>
      <c r="AN28" s="107">
        <f t="shared" si="2"/>
        <v>11.673999999999999</v>
      </c>
      <c r="AO28" s="107">
        <f t="shared" si="2"/>
        <v>10.388999999999999</v>
      </c>
      <c r="AP28" s="107">
        <f t="shared" si="2"/>
        <v>10.512</v>
      </c>
      <c r="AQ28" s="107">
        <f t="shared" si="2"/>
        <v>10.433</v>
      </c>
      <c r="AR28" s="107">
        <f t="shared" si="2"/>
        <v>10.181000000000001</v>
      </c>
      <c r="AS28" s="107">
        <f t="shared" si="2"/>
        <v>17.564</v>
      </c>
      <c r="AT28" s="107">
        <f t="shared" si="2"/>
        <v>10.406000000000001</v>
      </c>
      <c r="AU28" s="107">
        <f t="shared" si="2"/>
        <v>10.623000000000001</v>
      </c>
      <c r="AV28" s="107">
        <f t="shared" si="2"/>
        <v>10.446999999999999</v>
      </c>
      <c r="AW28" s="107">
        <f t="shared" si="2"/>
        <v>29.439</v>
      </c>
      <c r="AX28" s="107">
        <f t="shared" si="2"/>
        <v>37.416000000000004</v>
      </c>
      <c r="AY28" s="107">
        <f t="shared" si="2"/>
        <v>50.539000000000001</v>
      </c>
      <c r="AZ28" s="107">
        <f t="shared" si="2"/>
        <v>44.639000000000003</v>
      </c>
      <c r="BA28" s="107">
        <f t="shared" si="2"/>
        <v>37.703000000000003</v>
      </c>
      <c r="BB28" s="107">
        <f t="shared" si="2"/>
        <v>52.091999999999999</v>
      </c>
      <c r="BC28" s="107">
        <f t="shared" si="2"/>
        <v>45.189</v>
      </c>
      <c r="BD28" s="107">
        <f t="shared" si="2"/>
        <v>42.358000000000004</v>
      </c>
      <c r="BE28" s="107">
        <f t="shared" si="2"/>
        <v>24.022000000000002</v>
      </c>
      <c r="BF28" s="107">
        <f t="shared" si="2"/>
        <v>54.797000000000004</v>
      </c>
      <c r="BG28" s="107">
        <f t="shared" si="2"/>
        <v>19.129000000000001</v>
      </c>
      <c r="BH28" s="107">
        <f t="shared" si="2"/>
        <v>45.605999999999995</v>
      </c>
      <c r="BI28" s="107">
        <f t="shared" si="2"/>
        <v>26.419</v>
      </c>
      <c r="BJ28" s="107">
        <f t="shared" si="2"/>
        <v>7.5009999999999994</v>
      </c>
      <c r="BK28" s="107">
        <f t="shared" si="2"/>
        <v>4.8</v>
      </c>
      <c r="BL28" s="107">
        <f t="shared" si="2"/>
        <v>0</v>
      </c>
      <c r="BM28" s="107">
        <f t="shared" si="2"/>
        <v>3.7189999999999999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8.6669999999999998</v>
      </c>
      <c r="BQ28" s="107">
        <f t="shared" si="3"/>
        <v>2.6789999999999998</v>
      </c>
      <c r="BR28" s="107">
        <f t="shared" si="3"/>
        <v>4.375</v>
      </c>
      <c r="BS28" s="107">
        <f t="shared" si="3"/>
        <v>8.3810000000000002</v>
      </c>
      <c r="BT28" s="107">
        <f t="shared" si="3"/>
        <v>0.61299999999999999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2.4E-2</v>
      </c>
      <c r="BY28" s="107">
        <f t="shared" si="3"/>
        <v>2.7490000000000001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10</v>
      </c>
      <c r="CE28" s="107">
        <f t="shared" si="3"/>
        <v>4.0999999999999996</v>
      </c>
      <c r="CF28" s="107">
        <f t="shared" si="3"/>
        <v>5</v>
      </c>
      <c r="CG28" s="107">
        <f t="shared" si="3"/>
        <v>10</v>
      </c>
      <c r="CH28" s="107">
        <f t="shared" si="3"/>
        <v>9</v>
      </c>
      <c r="CI28" s="107">
        <f t="shared" si="3"/>
        <v>8</v>
      </c>
      <c r="CJ28" s="107">
        <f t="shared" si="3"/>
        <v>8</v>
      </c>
      <c r="CK28" s="107">
        <f t="shared" si="3"/>
        <v>4</v>
      </c>
      <c r="CL28" s="107">
        <f t="shared" si="3"/>
        <v>8</v>
      </c>
      <c r="CM28" s="107">
        <f t="shared" si="3"/>
        <v>8</v>
      </c>
      <c r="CN28" s="107">
        <f t="shared" si="3"/>
        <v>8</v>
      </c>
      <c r="CO28" s="107">
        <f t="shared" si="3"/>
        <v>3</v>
      </c>
      <c r="CP28" s="107">
        <f t="shared" si="3"/>
        <v>7</v>
      </c>
      <c r="CQ28" s="107">
        <f t="shared" si="3"/>
        <v>3</v>
      </c>
      <c r="CR28" s="107">
        <f t="shared" si="3"/>
        <v>7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233.38400000000001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43.871000000000002</v>
      </c>
      <c r="C32" s="94">
        <v>58.329000000000001</v>
      </c>
      <c r="D32" s="94">
        <v>50.076999999999998</v>
      </c>
      <c r="E32" s="94">
        <v>65.076999999999998</v>
      </c>
      <c r="F32" s="94">
        <v>57.277999999999999</v>
      </c>
      <c r="G32" s="94">
        <v>67.793999999999997</v>
      </c>
      <c r="H32" s="94">
        <v>78.945999999999998</v>
      </c>
      <c r="I32" s="94">
        <v>63.945999999999998</v>
      </c>
      <c r="J32" s="94">
        <v>43.616999999999997</v>
      </c>
      <c r="K32" s="94">
        <v>34.572000000000003</v>
      </c>
      <c r="L32" s="94">
        <v>32.234999999999999</v>
      </c>
      <c r="M32" s="94">
        <v>30.097000000000001</v>
      </c>
      <c r="N32" s="94">
        <v>30.239000000000001</v>
      </c>
      <c r="O32" s="94">
        <v>29.215</v>
      </c>
      <c r="P32" s="94">
        <v>27.734000000000002</v>
      </c>
      <c r="Q32" s="94">
        <v>27.838000000000001</v>
      </c>
      <c r="R32" s="94">
        <v>27.367000000000001</v>
      </c>
      <c r="S32" s="94">
        <v>40.024999999999999</v>
      </c>
      <c r="T32" s="94">
        <v>37.314</v>
      </c>
      <c r="U32" s="94">
        <v>40.456000000000003</v>
      </c>
      <c r="V32" s="94">
        <v>47.212000000000003</v>
      </c>
      <c r="W32" s="94">
        <v>31.167000000000002</v>
      </c>
      <c r="X32" s="94">
        <v>17.335000000000001</v>
      </c>
      <c r="Y32" s="94">
        <v>13.305</v>
      </c>
      <c r="Z32" s="94">
        <v>44.253999999999998</v>
      </c>
      <c r="AA32" s="94">
        <v>30.928000000000001</v>
      </c>
      <c r="AB32" s="94">
        <v>78.228999999999999</v>
      </c>
      <c r="AC32" s="94">
        <v>8</v>
      </c>
      <c r="AD32" s="94">
        <v>113.67</v>
      </c>
      <c r="AE32" s="94"/>
      <c r="AF32" s="94">
        <v>6.0250000000000004</v>
      </c>
      <c r="AG32" s="94">
        <v>23.937999999999999</v>
      </c>
      <c r="AH32" s="94">
        <v>66.978999999999999</v>
      </c>
      <c r="AI32" s="94">
        <v>78.704999999999998</v>
      </c>
      <c r="AJ32" s="94">
        <v>57.354999999999997</v>
      </c>
      <c r="AK32" s="94">
        <v>186.714</v>
      </c>
      <c r="AL32" s="94">
        <v>70.825999999999993</v>
      </c>
      <c r="AM32" s="94">
        <v>61.55</v>
      </c>
      <c r="AN32" s="94">
        <v>33.621000000000002</v>
      </c>
      <c r="AO32" s="94">
        <v>53</v>
      </c>
      <c r="AP32" s="94">
        <v>45.212000000000003</v>
      </c>
      <c r="AQ32" s="94">
        <v>57.033000000000001</v>
      </c>
      <c r="AR32" s="94">
        <v>58.030999999999999</v>
      </c>
      <c r="AS32" s="94">
        <v>113.569</v>
      </c>
      <c r="AT32" s="94">
        <v>135.786</v>
      </c>
      <c r="AU32" s="94">
        <v>148.577</v>
      </c>
      <c r="AV32" s="94">
        <v>147.63200000000001</v>
      </c>
      <c r="AW32" s="94">
        <v>250.35900000000001</v>
      </c>
      <c r="AX32" s="94">
        <v>239.137</v>
      </c>
      <c r="AY32" s="94">
        <v>267.55</v>
      </c>
      <c r="AZ32" s="94">
        <v>267.93700000000001</v>
      </c>
      <c r="BA32" s="94">
        <v>234.53700000000001</v>
      </c>
      <c r="BB32" s="94">
        <v>260.42200000000003</v>
      </c>
      <c r="BC32" s="94">
        <v>236.304</v>
      </c>
      <c r="BD32" s="94">
        <v>219.161</v>
      </c>
      <c r="BE32" s="94">
        <v>194.18899999999999</v>
      </c>
      <c r="BF32" s="94">
        <v>224.346</v>
      </c>
      <c r="BG32" s="94">
        <v>179.71799999999999</v>
      </c>
      <c r="BH32" s="94">
        <v>211.77799999999999</v>
      </c>
      <c r="BI32" s="94">
        <v>234.06399999999999</v>
      </c>
      <c r="BJ32" s="94">
        <v>161.785</v>
      </c>
      <c r="BK32" s="94">
        <v>160.321</v>
      </c>
      <c r="BL32" s="94">
        <v>151.15600000000001</v>
      </c>
      <c r="BM32" s="94">
        <v>152.495</v>
      </c>
      <c r="BN32" s="94">
        <v>114.92400000000001</v>
      </c>
      <c r="BO32" s="94">
        <v>102.93600000000001</v>
      </c>
      <c r="BP32" s="94">
        <v>144.08000000000001</v>
      </c>
      <c r="BQ32" s="94">
        <v>74.742000000000004</v>
      </c>
      <c r="BR32" s="94">
        <v>107.83499999999999</v>
      </c>
      <c r="BS32" s="94">
        <v>97.162000000000006</v>
      </c>
      <c r="BT32" s="94">
        <v>68.412999999999997</v>
      </c>
      <c r="BU32" s="94">
        <v>39.024000000000001</v>
      </c>
      <c r="BV32" s="94">
        <v>43.74</v>
      </c>
      <c r="BW32" s="94">
        <v>21.914999999999999</v>
      </c>
      <c r="BX32" s="94">
        <v>25.876999999999999</v>
      </c>
      <c r="BY32" s="94">
        <v>38.067</v>
      </c>
      <c r="BZ32" s="94">
        <v>28.701000000000001</v>
      </c>
      <c r="CA32" s="94">
        <v>32.29</v>
      </c>
      <c r="CB32" s="94">
        <v>38.555999999999997</v>
      </c>
      <c r="CC32" s="94">
        <v>33.313000000000002</v>
      </c>
      <c r="CD32" s="94">
        <v>17.7</v>
      </c>
      <c r="CE32" s="94">
        <v>52.429000000000002</v>
      </c>
      <c r="CF32" s="94">
        <v>49.222000000000001</v>
      </c>
      <c r="CG32" s="94">
        <v>82.811999999999998</v>
      </c>
      <c r="CH32" s="94">
        <v>52.103000000000002</v>
      </c>
      <c r="CI32" s="94">
        <v>68.858999999999995</v>
      </c>
      <c r="CJ32" s="94">
        <v>67.814999999999998</v>
      </c>
      <c r="CK32" s="94">
        <v>62.731000000000002</v>
      </c>
      <c r="CL32" s="94">
        <v>13.065</v>
      </c>
      <c r="CM32" s="94">
        <v>11.965</v>
      </c>
      <c r="CN32" s="94">
        <v>11.329000000000001</v>
      </c>
      <c r="CO32" s="94">
        <v>10.849</v>
      </c>
      <c r="CP32" s="94">
        <v>9.5050000000000008</v>
      </c>
      <c r="CQ32" s="94">
        <v>8.1549999999999994</v>
      </c>
      <c r="CR32" s="94">
        <v>45.74</v>
      </c>
      <c r="CS32" s="94">
        <v>35.869999999999997</v>
      </c>
      <c r="CT32" s="95"/>
      <c r="CU32" s="95"/>
      <c r="CV32" s="95"/>
      <c r="CW32" s="96"/>
      <c r="CX32" s="97">
        <f t="array" ref="CX32">SUMPRODUCT(B32:CW32*0.25)</f>
        <v>1967.9157499999999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43.871000000000002</v>
      </c>
      <c r="C34" s="77">
        <f t="shared" ref="C34:BN34" si="4">SUM(C31:C33)</f>
        <v>58.329000000000001</v>
      </c>
      <c r="D34" s="77">
        <f t="shared" si="4"/>
        <v>50.076999999999998</v>
      </c>
      <c r="E34" s="77">
        <f t="shared" si="4"/>
        <v>65.076999999999998</v>
      </c>
      <c r="F34" s="77">
        <f t="shared" si="4"/>
        <v>57.277999999999999</v>
      </c>
      <c r="G34" s="77">
        <f t="shared" si="4"/>
        <v>67.793999999999997</v>
      </c>
      <c r="H34" s="77">
        <f t="shared" si="4"/>
        <v>78.945999999999998</v>
      </c>
      <c r="I34" s="77">
        <f t="shared" si="4"/>
        <v>63.945999999999998</v>
      </c>
      <c r="J34" s="77">
        <f t="shared" si="4"/>
        <v>43.616999999999997</v>
      </c>
      <c r="K34" s="77">
        <f t="shared" si="4"/>
        <v>34.572000000000003</v>
      </c>
      <c r="L34" s="77">
        <f t="shared" si="4"/>
        <v>32.234999999999999</v>
      </c>
      <c r="M34" s="77">
        <f t="shared" si="4"/>
        <v>30.097000000000001</v>
      </c>
      <c r="N34" s="77">
        <f t="shared" si="4"/>
        <v>30.239000000000001</v>
      </c>
      <c r="O34" s="77">
        <f t="shared" si="4"/>
        <v>29.215</v>
      </c>
      <c r="P34" s="77">
        <f t="shared" si="4"/>
        <v>27.734000000000002</v>
      </c>
      <c r="Q34" s="77">
        <f t="shared" si="4"/>
        <v>27.838000000000001</v>
      </c>
      <c r="R34" s="77">
        <f t="shared" si="4"/>
        <v>27.367000000000001</v>
      </c>
      <c r="S34" s="77">
        <f t="shared" si="4"/>
        <v>40.024999999999999</v>
      </c>
      <c r="T34" s="77">
        <f t="shared" si="4"/>
        <v>37.314</v>
      </c>
      <c r="U34" s="77">
        <f t="shared" si="4"/>
        <v>40.456000000000003</v>
      </c>
      <c r="V34" s="77">
        <f t="shared" si="4"/>
        <v>47.212000000000003</v>
      </c>
      <c r="W34" s="77">
        <f t="shared" si="4"/>
        <v>31.167000000000002</v>
      </c>
      <c r="X34" s="77">
        <f t="shared" si="4"/>
        <v>17.335000000000001</v>
      </c>
      <c r="Y34" s="77">
        <f t="shared" si="4"/>
        <v>13.305</v>
      </c>
      <c r="Z34" s="77">
        <f t="shared" si="4"/>
        <v>44.253999999999998</v>
      </c>
      <c r="AA34" s="77">
        <f t="shared" si="4"/>
        <v>30.928000000000001</v>
      </c>
      <c r="AB34" s="77">
        <f t="shared" si="4"/>
        <v>78.228999999999999</v>
      </c>
      <c r="AC34" s="77">
        <f t="shared" si="4"/>
        <v>8</v>
      </c>
      <c r="AD34" s="77">
        <f t="shared" si="4"/>
        <v>113.67</v>
      </c>
      <c r="AE34" s="77">
        <f t="shared" si="4"/>
        <v>0</v>
      </c>
      <c r="AF34" s="77">
        <f t="shared" si="4"/>
        <v>6.0250000000000004</v>
      </c>
      <c r="AG34" s="77">
        <f t="shared" si="4"/>
        <v>23.937999999999999</v>
      </c>
      <c r="AH34" s="77">
        <f t="shared" si="4"/>
        <v>66.978999999999999</v>
      </c>
      <c r="AI34" s="77">
        <f t="shared" si="4"/>
        <v>78.704999999999998</v>
      </c>
      <c r="AJ34" s="77">
        <f t="shared" si="4"/>
        <v>57.354999999999997</v>
      </c>
      <c r="AK34" s="77">
        <f t="shared" si="4"/>
        <v>186.714</v>
      </c>
      <c r="AL34" s="77">
        <f t="shared" si="4"/>
        <v>70.825999999999993</v>
      </c>
      <c r="AM34" s="77">
        <f t="shared" si="4"/>
        <v>61.55</v>
      </c>
      <c r="AN34" s="77">
        <f t="shared" si="4"/>
        <v>33.621000000000002</v>
      </c>
      <c r="AO34" s="77">
        <f t="shared" si="4"/>
        <v>53</v>
      </c>
      <c r="AP34" s="77">
        <f t="shared" si="4"/>
        <v>45.212000000000003</v>
      </c>
      <c r="AQ34" s="77">
        <f t="shared" si="4"/>
        <v>57.033000000000001</v>
      </c>
      <c r="AR34" s="77">
        <f t="shared" si="4"/>
        <v>58.030999999999999</v>
      </c>
      <c r="AS34" s="77">
        <f t="shared" si="4"/>
        <v>113.569</v>
      </c>
      <c r="AT34" s="77">
        <f t="shared" si="4"/>
        <v>135.786</v>
      </c>
      <c r="AU34" s="77">
        <f t="shared" si="4"/>
        <v>148.577</v>
      </c>
      <c r="AV34" s="77">
        <f t="shared" si="4"/>
        <v>147.63200000000001</v>
      </c>
      <c r="AW34" s="77">
        <f t="shared" si="4"/>
        <v>250.35900000000001</v>
      </c>
      <c r="AX34" s="77">
        <f t="shared" si="4"/>
        <v>239.137</v>
      </c>
      <c r="AY34" s="77">
        <f t="shared" si="4"/>
        <v>267.55</v>
      </c>
      <c r="AZ34" s="77">
        <f t="shared" si="4"/>
        <v>267.93700000000001</v>
      </c>
      <c r="BA34" s="77">
        <f t="shared" si="4"/>
        <v>234.53700000000001</v>
      </c>
      <c r="BB34" s="77">
        <f t="shared" si="4"/>
        <v>260.42200000000003</v>
      </c>
      <c r="BC34" s="77">
        <f t="shared" si="4"/>
        <v>236.304</v>
      </c>
      <c r="BD34" s="77">
        <f t="shared" si="4"/>
        <v>219.161</v>
      </c>
      <c r="BE34" s="77">
        <f t="shared" si="4"/>
        <v>194.18899999999999</v>
      </c>
      <c r="BF34" s="77">
        <f t="shared" si="4"/>
        <v>224.346</v>
      </c>
      <c r="BG34" s="77">
        <f t="shared" si="4"/>
        <v>179.71799999999999</v>
      </c>
      <c r="BH34" s="77">
        <f t="shared" si="4"/>
        <v>211.77799999999999</v>
      </c>
      <c r="BI34" s="77">
        <f t="shared" si="4"/>
        <v>234.06399999999999</v>
      </c>
      <c r="BJ34" s="77">
        <f t="shared" si="4"/>
        <v>161.785</v>
      </c>
      <c r="BK34" s="77">
        <f t="shared" si="4"/>
        <v>160.321</v>
      </c>
      <c r="BL34" s="77">
        <f t="shared" si="4"/>
        <v>151.15600000000001</v>
      </c>
      <c r="BM34" s="77">
        <f t="shared" si="4"/>
        <v>152.495</v>
      </c>
      <c r="BN34" s="77">
        <f t="shared" si="4"/>
        <v>114.92400000000001</v>
      </c>
      <c r="BO34" s="77">
        <f t="shared" ref="BO34:CW34" si="5">SUM(BO31:BO33)</f>
        <v>102.93600000000001</v>
      </c>
      <c r="BP34" s="77">
        <f t="shared" si="5"/>
        <v>144.08000000000001</v>
      </c>
      <c r="BQ34" s="77">
        <f t="shared" si="5"/>
        <v>74.742000000000004</v>
      </c>
      <c r="BR34" s="77">
        <f t="shared" si="5"/>
        <v>107.83499999999999</v>
      </c>
      <c r="BS34" s="77">
        <f t="shared" si="5"/>
        <v>97.162000000000006</v>
      </c>
      <c r="BT34" s="77">
        <f t="shared" si="5"/>
        <v>68.412999999999997</v>
      </c>
      <c r="BU34" s="77">
        <f t="shared" si="5"/>
        <v>39.024000000000001</v>
      </c>
      <c r="BV34" s="77">
        <f t="shared" si="5"/>
        <v>43.74</v>
      </c>
      <c r="BW34" s="77">
        <f t="shared" si="5"/>
        <v>21.914999999999999</v>
      </c>
      <c r="BX34" s="77">
        <f t="shared" si="5"/>
        <v>25.876999999999999</v>
      </c>
      <c r="BY34" s="77">
        <f t="shared" si="5"/>
        <v>38.067</v>
      </c>
      <c r="BZ34" s="77">
        <f t="shared" si="5"/>
        <v>28.701000000000001</v>
      </c>
      <c r="CA34" s="77">
        <f t="shared" si="5"/>
        <v>32.29</v>
      </c>
      <c r="CB34" s="77">
        <f t="shared" si="5"/>
        <v>38.555999999999997</v>
      </c>
      <c r="CC34" s="77">
        <f t="shared" si="5"/>
        <v>33.313000000000002</v>
      </c>
      <c r="CD34" s="77">
        <f t="shared" si="5"/>
        <v>17.7</v>
      </c>
      <c r="CE34" s="77">
        <f t="shared" si="5"/>
        <v>52.429000000000002</v>
      </c>
      <c r="CF34" s="77">
        <f t="shared" si="5"/>
        <v>49.222000000000001</v>
      </c>
      <c r="CG34" s="77">
        <f t="shared" si="5"/>
        <v>82.811999999999998</v>
      </c>
      <c r="CH34" s="77">
        <f t="shared" si="5"/>
        <v>52.103000000000002</v>
      </c>
      <c r="CI34" s="77">
        <f t="shared" si="5"/>
        <v>68.858999999999995</v>
      </c>
      <c r="CJ34" s="77">
        <f t="shared" si="5"/>
        <v>67.814999999999998</v>
      </c>
      <c r="CK34" s="77">
        <f t="shared" si="5"/>
        <v>62.731000000000002</v>
      </c>
      <c r="CL34" s="77">
        <f t="shared" si="5"/>
        <v>13.065</v>
      </c>
      <c r="CM34" s="77">
        <f t="shared" si="5"/>
        <v>11.965</v>
      </c>
      <c r="CN34" s="77">
        <f t="shared" si="5"/>
        <v>11.329000000000001</v>
      </c>
      <c r="CO34" s="77">
        <f t="shared" si="5"/>
        <v>10.849</v>
      </c>
      <c r="CP34" s="77">
        <f t="shared" si="5"/>
        <v>9.5050000000000008</v>
      </c>
      <c r="CQ34" s="77">
        <f t="shared" si="5"/>
        <v>8.1549999999999994</v>
      </c>
      <c r="CR34" s="77">
        <f t="shared" si="5"/>
        <v>45.74</v>
      </c>
      <c r="CS34" s="77">
        <f t="shared" si="5"/>
        <v>35.869999999999997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1967.9157499999999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>
        <v>37.5</v>
      </c>
      <c r="F39" s="120"/>
      <c r="G39" s="120">
        <v>17.899999999999999</v>
      </c>
      <c r="H39" s="120">
        <v>23.5</v>
      </c>
      <c r="I39" s="120">
        <v>34.6</v>
      </c>
      <c r="J39" s="120">
        <v>132.80000000000001</v>
      </c>
      <c r="K39" s="120">
        <v>157</v>
      </c>
      <c r="L39" s="120">
        <v>163.1</v>
      </c>
      <c r="M39" s="120">
        <v>141.30000000000001</v>
      </c>
      <c r="N39" s="120">
        <v>144.6</v>
      </c>
      <c r="O39" s="120">
        <v>157.30000000000001</v>
      </c>
      <c r="P39" s="120">
        <v>133.19999999999999</v>
      </c>
      <c r="Q39" s="120">
        <v>99.7</v>
      </c>
      <c r="R39" s="120">
        <v>17.899999999999999</v>
      </c>
      <c r="S39" s="120">
        <v>45.8</v>
      </c>
      <c r="T39" s="120">
        <v>18.600000000000001</v>
      </c>
      <c r="U39" s="120">
        <v>43.7</v>
      </c>
      <c r="V39" s="120">
        <v>62.8</v>
      </c>
      <c r="W39" s="120">
        <v>25.2</v>
      </c>
      <c r="X39" s="120">
        <v>12.7</v>
      </c>
      <c r="Y39" s="120">
        <v>13</v>
      </c>
      <c r="Z39" s="120"/>
      <c r="AA39" s="120"/>
      <c r="AB39" s="120"/>
      <c r="AC39" s="120">
        <v>331.8</v>
      </c>
      <c r="AD39" s="120"/>
      <c r="AE39" s="120">
        <v>67.7</v>
      </c>
      <c r="AF39" s="120">
        <v>284.89999999999998</v>
      </c>
      <c r="AG39" s="120">
        <v>249.6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14.9</v>
      </c>
      <c r="BU39" s="120">
        <v>4.0999999999999996</v>
      </c>
      <c r="BV39" s="120">
        <v>26.5</v>
      </c>
      <c r="BW39" s="120">
        <v>21.9</v>
      </c>
      <c r="BX39" s="120"/>
      <c r="BY39" s="120"/>
      <c r="BZ39" s="120"/>
      <c r="CA39" s="120"/>
      <c r="CB39" s="120"/>
      <c r="CC39" s="120"/>
      <c r="CD39" s="120">
        <v>79.8</v>
      </c>
      <c r="CE39" s="120">
        <v>79.8</v>
      </c>
      <c r="CF39" s="120">
        <v>79.8</v>
      </c>
      <c r="CG39" s="120">
        <v>119.8</v>
      </c>
      <c r="CH39" s="120">
        <v>109</v>
      </c>
      <c r="CI39" s="120">
        <v>99</v>
      </c>
      <c r="CJ39" s="120">
        <v>99</v>
      </c>
      <c r="CK39" s="120">
        <v>87</v>
      </c>
      <c r="CL39" s="120">
        <v>263.3</v>
      </c>
      <c r="CM39" s="120">
        <v>248.9</v>
      </c>
      <c r="CN39" s="120">
        <v>242.2</v>
      </c>
      <c r="CO39" s="120">
        <v>221.3</v>
      </c>
      <c r="CP39" s="120">
        <v>302.39999999999998</v>
      </c>
      <c r="CQ39" s="120">
        <v>304.8</v>
      </c>
      <c r="CR39" s="120">
        <v>184.4</v>
      </c>
      <c r="CS39" s="120">
        <v>193.9</v>
      </c>
      <c r="CT39" s="122"/>
      <c r="CU39" s="122"/>
      <c r="CV39" s="122"/>
      <c r="CW39" s="121"/>
      <c r="CX39" s="97">
        <f t="array" ref="CX39">SUMPRODUCT(B39:CW39*0.25)</f>
        <v>1299.5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37.5</v>
      </c>
      <c r="F42" s="107">
        <f t="shared" si="6"/>
        <v>0</v>
      </c>
      <c r="G42" s="107">
        <f t="shared" si="6"/>
        <v>17.899999999999999</v>
      </c>
      <c r="H42" s="107">
        <f t="shared" si="6"/>
        <v>23.5</v>
      </c>
      <c r="I42" s="107">
        <f t="shared" si="6"/>
        <v>34.6</v>
      </c>
      <c r="J42" s="107">
        <f t="shared" si="6"/>
        <v>132.80000000000001</v>
      </c>
      <c r="K42" s="107">
        <f t="shared" si="6"/>
        <v>157</v>
      </c>
      <c r="L42" s="107">
        <f t="shared" si="6"/>
        <v>163.1</v>
      </c>
      <c r="M42" s="107">
        <f t="shared" si="6"/>
        <v>141.30000000000001</v>
      </c>
      <c r="N42" s="107">
        <f t="shared" si="6"/>
        <v>144.6</v>
      </c>
      <c r="O42" s="107">
        <f t="shared" si="6"/>
        <v>157.30000000000001</v>
      </c>
      <c r="P42" s="107">
        <f t="shared" si="6"/>
        <v>133.19999999999999</v>
      </c>
      <c r="Q42" s="107">
        <f t="shared" si="6"/>
        <v>99.7</v>
      </c>
      <c r="R42" s="107">
        <f t="shared" si="6"/>
        <v>17.899999999999999</v>
      </c>
      <c r="S42" s="107">
        <f t="shared" si="6"/>
        <v>45.8</v>
      </c>
      <c r="T42" s="107">
        <f t="shared" si="6"/>
        <v>18.600000000000001</v>
      </c>
      <c r="U42" s="107">
        <f t="shared" si="6"/>
        <v>43.7</v>
      </c>
      <c r="V42" s="107">
        <f t="shared" si="6"/>
        <v>62.8</v>
      </c>
      <c r="W42" s="107">
        <f t="shared" si="6"/>
        <v>25.2</v>
      </c>
      <c r="X42" s="107">
        <f t="shared" si="6"/>
        <v>12.7</v>
      </c>
      <c r="Y42" s="107">
        <f t="shared" si="6"/>
        <v>13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331.8</v>
      </c>
      <c r="AD42" s="107">
        <f t="shared" si="6"/>
        <v>0</v>
      </c>
      <c r="AE42" s="107">
        <f t="shared" si="6"/>
        <v>67.7</v>
      </c>
      <c r="AF42" s="107">
        <f t="shared" si="6"/>
        <v>284.89999999999998</v>
      </c>
      <c r="AG42" s="107">
        <f t="shared" si="6"/>
        <v>249.6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14.9</v>
      </c>
      <c r="BU42" s="107">
        <f t="shared" si="7"/>
        <v>4.0999999999999996</v>
      </c>
      <c r="BV42" s="107">
        <f t="shared" si="7"/>
        <v>26.5</v>
      </c>
      <c r="BW42" s="107">
        <f t="shared" si="7"/>
        <v>21.9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79.8</v>
      </c>
      <c r="CE42" s="107">
        <f t="shared" si="7"/>
        <v>79.8</v>
      </c>
      <c r="CF42" s="107">
        <f t="shared" si="7"/>
        <v>79.8</v>
      </c>
      <c r="CG42" s="107">
        <f t="shared" si="7"/>
        <v>119.8</v>
      </c>
      <c r="CH42" s="107">
        <f t="shared" si="7"/>
        <v>109</v>
      </c>
      <c r="CI42" s="107">
        <f t="shared" si="7"/>
        <v>99</v>
      </c>
      <c r="CJ42" s="107">
        <f t="shared" si="7"/>
        <v>99</v>
      </c>
      <c r="CK42" s="107">
        <f t="shared" si="7"/>
        <v>87</v>
      </c>
      <c r="CL42" s="107">
        <f t="shared" si="7"/>
        <v>263.3</v>
      </c>
      <c r="CM42" s="107">
        <f t="shared" si="7"/>
        <v>248.9</v>
      </c>
      <c r="CN42" s="107">
        <f t="shared" si="7"/>
        <v>242.2</v>
      </c>
      <c r="CO42" s="107">
        <f t="shared" si="7"/>
        <v>221.3</v>
      </c>
      <c r="CP42" s="107">
        <f t="shared" si="7"/>
        <v>302.39999999999998</v>
      </c>
      <c r="CQ42" s="107">
        <f t="shared" si="7"/>
        <v>304.8</v>
      </c>
      <c r="CR42" s="107">
        <f t="shared" si="7"/>
        <v>184.4</v>
      </c>
      <c r="CS42" s="107">
        <f t="shared" si="7"/>
        <v>193.9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1299.5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>
        <v>37.5</v>
      </c>
      <c r="F47" s="120"/>
      <c r="G47" s="120">
        <v>17.899999999999999</v>
      </c>
      <c r="H47" s="120">
        <v>23.5</v>
      </c>
      <c r="I47" s="120">
        <v>34.6</v>
      </c>
      <c r="J47" s="120">
        <v>132.80000000000001</v>
      </c>
      <c r="K47" s="120">
        <v>157</v>
      </c>
      <c r="L47" s="120">
        <v>163.1</v>
      </c>
      <c r="M47" s="120">
        <v>141.30000000000001</v>
      </c>
      <c r="N47" s="120">
        <v>144.6</v>
      </c>
      <c r="O47" s="120">
        <v>157.30000000000001</v>
      </c>
      <c r="P47" s="120">
        <v>133.19999999999999</v>
      </c>
      <c r="Q47" s="120">
        <v>99.7</v>
      </c>
      <c r="R47" s="120">
        <v>17.899999999999999</v>
      </c>
      <c r="S47" s="120">
        <v>45.8</v>
      </c>
      <c r="T47" s="120">
        <v>18.600000000000001</v>
      </c>
      <c r="U47" s="120">
        <v>43.7</v>
      </c>
      <c r="V47" s="120">
        <v>62.8</v>
      </c>
      <c r="W47" s="120">
        <v>25.2</v>
      </c>
      <c r="X47" s="120">
        <v>12.7</v>
      </c>
      <c r="Y47" s="120">
        <v>13</v>
      </c>
      <c r="Z47" s="120"/>
      <c r="AA47" s="120"/>
      <c r="AB47" s="120"/>
      <c r="AC47" s="120">
        <v>331.8</v>
      </c>
      <c r="AD47" s="120"/>
      <c r="AE47" s="120">
        <v>67.7</v>
      </c>
      <c r="AF47" s="120">
        <v>284.89999999999998</v>
      </c>
      <c r="AG47" s="120">
        <v>249.6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14.9</v>
      </c>
      <c r="BU47" s="120">
        <v>4.0999999999999996</v>
      </c>
      <c r="BV47" s="120">
        <v>26.5</v>
      </c>
      <c r="BW47" s="120">
        <v>21.9</v>
      </c>
      <c r="BX47" s="120"/>
      <c r="BY47" s="120"/>
      <c r="BZ47" s="120"/>
      <c r="CA47" s="120"/>
      <c r="CB47" s="120"/>
      <c r="CC47" s="120"/>
      <c r="CD47" s="120">
        <v>79.8</v>
      </c>
      <c r="CE47" s="120">
        <v>79.8</v>
      </c>
      <c r="CF47" s="120">
        <v>79.8</v>
      </c>
      <c r="CG47" s="120">
        <v>119.8</v>
      </c>
      <c r="CH47" s="120">
        <v>109</v>
      </c>
      <c r="CI47" s="120">
        <v>99</v>
      </c>
      <c r="CJ47" s="120">
        <v>99</v>
      </c>
      <c r="CK47" s="120">
        <v>87</v>
      </c>
      <c r="CL47" s="120">
        <v>263.3</v>
      </c>
      <c r="CM47" s="120">
        <v>248.9</v>
      </c>
      <c r="CN47" s="120">
        <v>242.2</v>
      </c>
      <c r="CO47" s="120">
        <v>221.3</v>
      </c>
      <c r="CP47" s="120">
        <v>302.39999999999998</v>
      </c>
      <c r="CQ47" s="120">
        <v>304.8</v>
      </c>
      <c r="CR47" s="120">
        <v>184.4</v>
      </c>
      <c r="CS47" s="120">
        <v>193.9</v>
      </c>
      <c r="CT47" s="122"/>
      <c r="CU47" s="122"/>
      <c r="CV47" s="122"/>
      <c r="CW47" s="121"/>
      <c r="CX47" s="97">
        <f t="array" ref="CX47">SUMPRODUCT(B47:CW47*0.25)</f>
        <v>1299.5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37.5</v>
      </c>
      <c r="F51" s="107">
        <f t="shared" si="8"/>
        <v>0</v>
      </c>
      <c r="G51" s="107">
        <f t="shared" si="8"/>
        <v>17.899999999999999</v>
      </c>
      <c r="H51" s="107">
        <f t="shared" si="8"/>
        <v>23.5</v>
      </c>
      <c r="I51" s="107">
        <f t="shared" si="8"/>
        <v>34.6</v>
      </c>
      <c r="J51" s="107">
        <f t="shared" si="8"/>
        <v>132.80000000000001</v>
      </c>
      <c r="K51" s="107">
        <f t="shared" si="8"/>
        <v>157</v>
      </c>
      <c r="L51" s="107">
        <f t="shared" si="8"/>
        <v>163.1</v>
      </c>
      <c r="M51" s="107">
        <f t="shared" si="8"/>
        <v>141.30000000000001</v>
      </c>
      <c r="N51" s="107">
        <f t="shared" si="8"/>
        <v>144.6</v>
      </c>
      <c r="O51" s="107">
        <f t="shared" si="8"/>
        <v>157.30000000000001</v>
      </c>
      <c r="P51" s="107">
        <f t="shared" si="8"/>
        <v>133.19999999999999</v>
      </c>
      <c r="Q51" s="107">
        <f t="shared" si="8"/>
        <v>99.7</v>
      </c>
      <c r="R51" s="107">
        <f t="shared" si="8"/>
        <v>17.899999999999999</v>
      </c>
      <c r="S51" s="107">
        <f t="shared" si="8"/>
        <v>45.8</v>
      </c>
      <c r="T51" s="107">
        <f t="shared" si="8"/>
        <v>18.600000000000001</v>
      </c>
      <c r="U51" s="107">
        <f t="shared" si="8"/>
        <v>43.7</v>
      </c>
      <c r="V51" s="107">
        <f t="shared" si="8"/>
        <v>62.8</v>
      </c>
      <c r="W51" s="107">
        <f t="shared" si="8"/>
        <v>25.2</v>
      </c>
      <c r="X51" s="107">
        <f t="shared" si="8"/>
        <v>12.7</v>
      </c>
      <c r="Y51" s="107">
        <f t="shared" si="8"/>
        <v>13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331.8</v>
      </c>
      <c r="AD51" s="107">
        <f t="shared" si="8"/>
        <v>0</v>
      </c>
      <c r="AE51" s="107">
        <f t="shared" si="8"/>
        <v>67.7</v>
      </c>
      <c r="AF51" s="107">
        <f t="shared" si="8"/>
        <v>284.89999999999998</v>
      </c>
      <c r="AG51" s="107">
        <f t="shared" si="8"/>
        <v>249.6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14.9</v>
      </c>
      <c r="BU51" s="107">
        <f t="shared" si="9"/>
        <v>4.0999999999999996</v>
      </c>
      <c r="BV51" s="107">
        <f t="shared" si="9"/>
        <v>26.5</v>
      </c>
      <c r="BW51" s="107">
        <f t="shared" si="9"/>
        <v>21.9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79.8</v>
      </c>
      <c r="CE51" s="107">
        <f t="shared" si="9"/>
        <v>79.8</v>
      </c>
      <c r="CF51" s="107">
        <f t="shared" si="9"/>
        <v>79.8</v>
      </c>
      <c r="CG51" s="107">
        <f t="shared" si="9"/>
        <v>119.8</v>
      </c>
      <c r="CH51" s="107">
        <f t="shared" si="9"/>
        <v>109</v>
      </c>
      <c r="CI51" s="107">
        <f t="shared" si="9"/>
        <v>99</v>
      </c>
      <c r="CJ51" s="107">
        <f t="shared" si="9"/>
        <v>99</v>
      </c>
      <c r="CK51" s="107">
        <f t="shared" si="9"/>
        <v>87</v>
      </c>
      <c r="CL51" s="107">
        <f t="shared" si="9"/>
        <v>263.3</v>
      </c>
      <c r="CM51" s="107">
        <f t="shared" si="9"/>
        <v>248.9</v>
      </c>
      <c r="CN51" s="107">
        <f t="shared" si="9"/>
        <v>242.2</v>
      </c>
      <c r="CO51" s="107">
        <f t="shared" si="9"/>
        <v>221.3</v>
      </c>
      <c r="CP51" s="107">
        <f t="shared" si="9"/>
        <v>302.39999999999998</v>
      </c>
      <c r="CQ51" s="107">
        <f t="shared" si="9"/>
        <v>304.8</v>
      </c>
      <c r="CR51" s="107">
        <f t="shared" si="9"/>
        <v>184.4</v>
      </c>
      <c r="CS51" s="107">
        <f t="shared" si="9"/>
        <v>193.9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1299.5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43.871000000000002</v>
      </c>
      <c r="C54" s="107">
        <f t="shared" ref="C54:BN54" si="12">C18+C28+C42</f>
        <v>58.329000000000001</v>
      </c>
      <c r="D54" s="107">
        <f t="shared" si="12"/>
        <v>50.076999999999998</v>
      </c>
      <c r="E54" s="107">
        <f t="shared" si="12"/>
        <v>102.577</v>
      </c>
      <c r="F54" s="107">
        <f t="shared" si="12"/>
        <v>57.277999999999999</v>
      </c>
      <c r="G54" s="107">
        <f t="shared" si="12"/>
        <v>85.694000000000017</v>
      </c>
      <c r="H54" s="107">
        <f t="shared" si="12"/>
        <v>102.446</v>
      </c>
      <c r="I54" s="107">
        <f t="shared" si="12"/>
        <v>98.545999999999992</v>
      </c>
      <c r="J54" s="107">
        <f t="shared" si="12"/>
        <v>176.417</v>
      </c>
      <c r="K54" s="107">
        <f t="shared" si="12"/>
        <v>191.572</v>
      </c>
      <c r="L54" s="107">
        <f t="shared" si="12"/>
        <v>195.33499999999998</v>
      </c>
      <c r="M54" s="107">
        <f t="shared" si="12"/>
        <v>171.39700000000002</v>
      </c>
      <c r="N54" s="107">
        <f t="shared" si="12"/>
        <v>174.839</v>
      </c>
      <c r="O54" s="107">
        <f t="shared" si="12"/>
        <v>186.51500000000001</v>
      </c>
      <c r="P54" s="107">
        <f t="shared" si="12"/>
        <v>160.934</v>
      </c>
      <c r="Q54" s="107">
        <f t="shared" si="12"/>
        <v>127.53800000000001</v>
      </c>
      <c r="R54" s="107">
        <f t="shared" si="12"/>
        <v>45.266999999999996</v>
      </c>
      <c r="S54" s="107">
        <f t="shared" si="12"/>
        <v>85.825000000000003</v>
      </c>
      <c r="T54" s="107">
        <f t="shared" si="12"/>
        <v>55.914000000000001</v>
      </c>
      <c r="U54" s="107">
        <f t="shared" si="12"/>
        <v>84.156000000000006</v>
      </c>
      <c r="V54" s="107">
        <f t="shared" si="12"/>
        <v>110.012</v>
      </c>
      <c r="W54" s="107">
        <f t="shared" si="12"/>
        <v>56.367000000000004</v>
      </c>
      <c r="X54" s="107">
        <f t="shared" si="12"/>
        <v>30.035</v>
      </c>
      <c r="Y54" s="107">
        <f t="shared" si="12"/>
        <v>26.305</v>
      </c>
      <c r="Z54" s="107">
        <f t="shared" si="12"/>
        <v>44.253999999999998</v>
      </c>
      <c r="AA54" s="107">
        <f t="shared" si="12"/>
        <v>30.928000000000001</v>
      </c>
      <c r="AB54" s="107">
        <f t="shared" si="12"/>
        <v>78.228999999999999</v>
      </c>
      <c r="AC54" s="107">
        <f t="shared" si="12"/>
        <v>339.8</v>
      </c>
      <c r="AD54" s="107">
        <f t="shared" si="12"/>
        <v>113.67</v>
      </c>
      <c r="AE54" s="107">
        <f t="shared" si="12"/>
        <v>67.7</v>
      </c>
      <c r="AF54" s="107">
        <f t="shared" si="12"/>
        <v>290.92499999999995</v>
      </c>
      <c r="AG54" s="107">
        <f t="shared" si="12"/>
        <v>273.53800000000001</v>
      </c>
      <c r="AH54" s="107">
        <f t="shared" si="12"/>
        <v>66.978999999999999</v>
      </c>
      <c r="AI54" s="107">
        <f t="shared" si="12"/>
        <v>78.705000000000013</v>
      </c>
      <c r="AJ54" s="107">
        <f t="shared" si="12"/>
        <v>57.354999999999997</v>
      </c>
      <c r="AK54" s="107">
        <f t="shared" si="12"/>
        <v>186.714</v>
      </c>
      <c r="AL54" s="107">
        <f t="shared" si="12"/>
        <v>70.825999999999993</v>
      </c>
      <c r="AM54" s="107">
        <f t="shared" si="12"/>
        <v>61.550000000000004</v>
      </c>
      <c r="AN54" s="107">
        <f t="shared" si="12"/>
        <v>33.620999999999995</v>
      </c>
      <c r="AO54" s="107">
        <f t="shared" si="12"/>
        <v>53</v>
      </c>
      <c r="AP54" s="107">
        <f t="shared" si="12"/>
        <v>45.212000000000003</v>
      </c>
      <c r="AQ54" s="107">
        <f t="shared" si="12"/>
        <v>57.033000000000001</v>
      </c>
      <c r="AR54" s="107">
        <f t="shared" si="12"/>
        <v>58.031000000000006</v>
      </c>
      <c r="AS54" s="107">
        <f t="shared" si="12"/>
        <v>113.56899999999999</v>
      </c>
      <c r="AT54" s="107">
        <f t="shared" si="12"/>
        <v>135.786</v>
      </c>
      <c r="AU54" s="107">
        <f t="shared" si="12"/>
        <v>148.577</v>
      </c>
      <c r="AV54" s="107">
        <f t="shared" si="12"/>
        <v>147.63200000000001</v>
      </c>
      <c r="AW54" s="107">
        <f t="shared" si="12"/>
        <v>250.35899999999998</v>
      </c>
      <c r="AX54" s="107">
        <f t="shared" si="12"/>
        <v>239.137</v>
      </c>
      <c r="AY54" s="107">
        <f t="shared" si="12"/>
        <v>267.55</v>
      </c>
      <c r="AZ54" s="107">
        <f t="shared" si="12"/>
        <v>267.93700000000001</v>
      </c>
      <c r="BA54" s="107">
        <f t="shared" si="12"/>
        <v>234.53700000000001</v>
      </c>
      <c r="BB54" s="107">
        <f t="shared" si="12"/>
        <v>260.42200000000003</v>
      </c>
      <c r="BC54" s="107">
        <f t="shared" si="12"/>
        <v>236.304</v>
      </c>
      <c r="BD54" s="107">
        <f t="shared" si="12"/>
        <v>219.161</v>
      </c>
      <c r="BE54" s="107">
        <f t="shared" si="12"/>
        <v>194.18899999999999</v>
      </c>
      <c r="BF54" s="107">
        <f t="shared" si="12"/>
        <v>224.346</v>
      </c>
      <c r="BG54" s="107">
        <f t="shared" si="12"/>
        <v>179.71799999999999</v>
      </c>
      <c r="BH54" s="107">
        <f t="shared" si="12"/>
        <v>211.77799999999999</v>
      </c>
      <c r="BI54" s="107">
        <f t="shared" si="12"/>
        <v>234.06400000000002</v>
      </c>
      <c r="BJ54" s="107">
        <f t="shared" si="12"/>
        <v>161.785</v>
      </c>
      <c r="BK54" s="107">
        <f t="shared" si="12"/>
        <v>160.321</v>
      </c>
      <c r="BL54" s="107">
        <f t="shared" si="12"/>
        <v>151.15600000000001</v>
      </c>
      <c r="BM54" s="107">
        <f t="shared" si="12"/>
        <v>152.495</v>
      </c>
      <c r="BN54" s="107">
        <f t="shared" si="12"/>
        <v>114.92400000000001</v>
      </c>
      <c r="BO54" s="107">
        <f t="shared" ref="BO54:CX54" si="13">BO18+BO28+BO42</f>
        <v>102.93600000000001</v>
      </c>
      <c r="BP54" s="107">
        <f t="shared" si="13"/>
        <v>144.08000000000001</v>
      </c>
      <c r="BQ54" s="107">
        <f t="shared" si="13"/>
        <v>74.742000000000004</v>
      </c>
      <c r="BR54" s="107">
        <f t="shared" si="13"/>
        <v>107.83499999999999</v>
      </c>
      <c r="BS54" s="107">
        <f t="shared" si="13"/>
        <v>97.162000000000006</v>
      </c>
      <c r="BT54" s="107">
        <f t="shared" si="13"/>
        <v>83.313000000000002</v>
      </c>
      <c r="BU54" s="107">
        <f t="shared" si="13"/>
        <v>43.124000000000002</v>
      </c>
      <c r="BV54" s="107">
        <f t="shared" si="13"/>
        <v>70.240000000000009</v>
      </c>
      <c r="BW54" s="107">
        <f t="shared" si="13"/>
        <v>43.814999999999998</v>
      </c>
      <c r="BX54" s="107">
        <f t="shared" si="13"/>
        <v>25.877000000000002</v>
      </c>
      <c r="BY54" s="107">
        <f t="shared" si="13"/>
        <v>38.067</v>
      </c>
      <c r="BZ54" s="107">
        <f t="shared" si="13"/>
        <v>28.701000000000001</v>
      </c>
      <c r="CA54" s="107">
        <f t="shared" si="13"/>
        <v>32.29</v>
      </c>
      <c r="CB54" s="107">
        <f t="shared" si="13"/>
        <v>38.555999999999997</v>
      </c>
      <c r="CC54" s="107">
        <f t="shared" si="13"/>
        <v>33.313000000000002</v>
      </c>
      <c r="CD54" s="107">
        <f t="shared" si="13"/>
        <v>97.5</v>
      </c>
      <c r="CE54" s="107">
        <f t="shared" si="13"/>
        <v>132.22899999999998</v>
      </c>
      <c r="CF54" s="107">
        <f t="shared" si="13"/>
        <v>129.02199999999999</v>
      </c>
      <c r="CG54" s="107">
        <f t="shared" si="13"/>
        <v>202.61199999999999</v>
      </c>
      <c r="CH54" s="107">
        <f t="shared" si="13"/>
        <v>161.10300000000001</v>
      </c>
      <c r="CI54" s="107">
        <f t="shared" si="13"/>
        <v>167.85900000000001</v>
      </c>
      <c r="CJ54" s="107">
        <f t="shared" si="13"/>
        <v>166.815</v>
      </c>
      <c r="CK54" s="107">
        <f t="shared" si="13"/>
        <v>149.73099999999999</v>
      </c>
      <c r="CL54" s="107">
        <f t="shared" si="13"/>
        <v>276.36500000000001</v>
      </c>
      <c r="CM54" s="107">
        <f t="shared" si="13"/>
        <v>260.86500000000001</v>
      </c>
      <c r="CN54" s="107">
        <f t="shared" si="13"/>
        <v>253.529</v>
      </c>
      <c r="CO54" s="107">
        <f t="shared" si="13"/>
        <v>232.149</v>
      </c>
      <c r="CP54" s="107">
        <f t="shared" si="13"/>
        <v>311.90499999999997</v>
      </c>
      <c r="CQ54" s="107">
        <f t="shared" si="13"/>
        <v>312.95500000000004</v>
      </c>
      <c r="CR54" s="107">
        <f t="shared" si="13"/>
        <v>230.14000000000001</v>
      </c>
      <c r="CS54" s="107">
        <f t="shared" si="13"/>
        <v>229.77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3267.4157499999992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>
        <v>37.5</v>
      </c>
      <c r="F5" s="25"/>
      <c r="G5" s="25">
        <v>17.899999999999999</v>
      </c>
      <c r="H5" s="25">
        <v>23.5</v>
      </c>
      <c r="I5" s="25">
        <v>34.6</v>
      </c>
      <c r="J5" s="25">
        <v>132.80000000000001</v>
      </c>
      <c r="K5" s="25">
        <v>157</v>
      </c>
      <c r="L5" s="25">
        <v>163.1</v>
      </c>
      <c r="M5" s="25">
        <v>141.30000000000001</v>
      </c>
      <c r="N5" s="25">
        <v>144.6</v>
      </c>
      <c r="O5" s="25">
        <v>157.30000000000001</v>
      </c>
      <c r="P5" s="25">
        <v>133.19999999999999</v>
      </c>
      <c r="Q5" s="25">
        <v>99.7</v>
      </c>
      <c r="R5" s="25">
        <v>17.899999999999999</v>
      </c>
      <c r="S5" s="25">
        <v>45.8</v>
      </c>
      <c r="T5" s="25">
        <v>18.600000000000001</v>
      </c>
      <c r="U5" s="25">
        <v>43.7</v>
      </c>
      <c r="V5" s="25">
        <v>62.8</v>
      </c>
      <c r="W5" s="25">
        <v>25.2</v>
      </c>
      <c r="X5" s="25">
        <v>12.7</v>
      </c>
      <c r="Y5" s="25">
        <v>13</v>
      </c>
      <c r="Z5" s="25">
        <v>-8.1999999999999993</v>
      </c>
      <c r="AA5" s="25">
        <v>-7.1</v>
      </c>
      <c r="AB5" s="25">
        <v>-59.3</v>
      </c>
      <c r="AC5" s="25">
        <v>331.8</v>
      </c>
      <c r="AD5" s="25">
        <v>-76.7</v>
      </c>
      <c r="AE5" s="25">
        <v>67.7</v>
      </c>
      <c r="AF5" s="25">
        <v>284.89999999999998</v>
      </c>
      <c r="AG5" s="25">
        <v>249.6</v>
      </c>
      <c r="AH5" s="25">
        <v>-30</v>
      </c>
      <c r="AI5" s="25">
        <v>-30</v>
      </c>
      <c r="AJ5" s="25">
        <v>-43.5</v>
      </c>
      <c r="AK5" s="25">
        <v>-30</v>
      </c>
      <c r="AL5" s="25"/>
      <c r="AM5" s="25">
        <v>-13</v>
      </c>
      <c r="AN5" s="25">
        <v>-13</v>
      </c>
      <c r="AO5" s="25">
        <v>-34.200000000000003</v>
      </c>
      <c r="AP5" s="25">
        <v>-39.4</v>
      </c>
      <c r="AQ5" s="25">
        <v>-52.6</v>
      </c>
      <c r="AR5" s="25">
        <v>-54.7</v>
      </c>
      <c r="AS5" s="25">
        <v>-100.4</v>
      </c>
      <c r="AT5" s="25">
        <v>-131.80000000000001</v>
      </c>
      <c r="AU5" s="25">
        <v>-144.6</v>
      </c>
      <c r="AV5" s="25">
        <v>-143.6</v>
      </c>
      <c r="AW5" s="25">
        <v>-246.4</v>
      </c>
      <c r="AX5" s="25">
        <v>-235.1</v>
      </c>
      <c r="AY5" s="25">
        <v>-263.60000000000002</v>
      </c>
      <c r="AZ5" s="25">
        <v>-263.89999999999998</v>
      </c>
      <c r="BA5" s="25">
        <v>-234.5</v>
      </c>
      <c r="BB5" s="25">
        <v>-256.39999999999998</v>
      </c>
      <c r="BC5" s="25">
        <v>-236.3</v>
      </c>
      <c r="BD5" s="25">
        <v>-213.7</v>
      </c>
      <c r="BE5" s="25">
        <v>-194.2</v>
      </c>
      <c r="BF5" s="25">
        <v>-224.3</v>
      </c>
      <c r="BG5" s="25">
        <v>-179.7</v>
      </c>
      <c r="BH5" s="25">
        <v>-211.8</v>
      </c>
      <c r="BI5" s="25">
        <v>-234.1</v>
      </c>
      <c r="BJ5" s="25">
        <v>-161</v>
      </c>
      <c r="BK5" s="25">
        <v>-50.2</v>
      </c>
      <c r="BL5" s="25">
        <v>-86.9</v>
      </c>
      <c r="BM5" s="25">
        <v>-152.5</v>
      </c>
      <c r="BN5" s="25">
        <v>-114.2</v>
      </c>
      <c r="BO5" s="25">
        <v>-102.9</v>
      </c>
      <c r="BP5" s="25">
        <v>-140.19999999999999</v>
      </c>
      <c r="BQ5" s="25">
        <v>-44.7</v>
      </c>
      <c r="BR5" s="25">
        <v>-70.8</v>
      </c>
      <c r="BS5" s="25">
        <v>-83.6</v>
      </c>
      <c r="BT5" s="25">
        <v>14.9</v>
      </c>
      <c r="BU5" s="25">
        <v>4.0999999999999996</v>
      </c>
      <c r="BV5" s="25">
        <v>26.5</v>
      </c>
      <c r="BW5" s="25">
        <v>21.9</v>
      </c>
      <c r="BX5" s="25">
        <v>-13.6</v>
      </c>
      <c r="BY5" s="25">
        <v>-26</v>
      </c>
      <c r="BZ5" s="25"/>
      <c r="CA5" s="25">
        <v>-13</v>
      </c>
      <c r="CB5" s="25"/>
      <c r="CC5" s="25"/>
      <c r="CD5" s="25">
        <v>79.8</v>
      </c>
      <c r="CE5" s="25">
        <v>79.8</v>
      </c>
      <c r="CF5" s="25">
        <v>79.8</v>
      </c>
      <c r="CG5" s="25">
        <v>119.8</v>
      </c>
      <c r="CH5" s="25">
        <v>109</v>
      </c>
      <c r="CI5" s="25">
        <v>99</v>
      </c>
      <c r="CJ5" s="25">
        <v>99</v>
      </c>
      <c r="CK5" s="25">
        <v>87</v>
      </c>
      <c r="CL5" s="25">
        <v>263.3</v>
      </c>
      <c r="CM5" s="25">
        <v>248.9</v>
      </c>
      <c r="CN5" s="25">
        <v>242.2</v>
      </c>
      <c r="CO5" s="25">
        <v>221.3</v>
      </c>
      <c r="CP5" s="25">
        <v>302.39999999999998</v>
      </c>
      <c r="CQ5" s="25">
        <v>304.8</v>
      </c>
      <c r="CR5" s="25">
        <v>184.4</v>
      </c>
      <c r="CS5" s="25">
        <v>193.9</v>
      </c>
      <c r="CT5" s="26"/>
      <c r="CU5" s="26"/>
      <c r="CV5" s="26"/>
      <c r="CW5" s="27"/>
      <c r="CX5" s="132">
        <f t="array" ref="CX5">SUMPRODUCT(B5:CW5*0.25)</f>
        <v>33.07500000000033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149.88</v>
      </c>
      <c r="C8" s="138">
        <v>138.44999999999999</v>
      </c>
      <c r="D8" s="138">
        <v>133.72999999999999</v>
      </c>
      <c r="E8" s="138">
        <v>125.87</v>
      </c>
      <c r="F8" s="138">
        <v>138.44999999999999</v>
      </c>
      <c r="G8" s="138">
        <v>130.84</v>
      </c>
      <c r="H8" s="138">
        <v>126.96</v>
      </c>
      <c r="I8" s="138">
        <v>123.1</v>
      </c>
      <c r="J8" s="138">
        <v>116.03</v>
      </c>
      <c r="K8" s="138">
        <v>122.81</v>
      </c>
      <c r="L8" s="138">
        <v>122.87</v>
      </c>
      <c r="M8" s="138">
        <v>124.01</v>
      </c>
      <c r="N8" s="138">
        <v>122.81</v>
      </c>
      <c r="O8" s="138">
        <v>122.47</v>
      </c>
      <c r="P8" s="138">
        <v>123.27</v>
      </c>
      <c r="Q8" s="138">
        <v>122.8</v>
      </c>
      <c r="R8" s="138">
        <v>122.99</v>
      </c>
      <c r="S8" s="138">
        <v>131.22</v>
      </c>
      <c r="T8" s="138">
        <v>131.33000000000001</v>
      </c>
      <c r="U8" s="138">
        <v>142.06</v>
      </c>
      <c r="V8" s="138">
        <v>137.83000000000001</v>
      </c>
      <c r="W8" s="138">
        <v>159.36000000000001</v>
      </c>
      <c r="X8" s="138">
        <v>171.06</v>
      </c>
      <c r="Y8" s="138">
        <v>182.19</v>
      </c>
      <c r="Z8" s="138">
        <v>154.79</v>
      </c>
      <c r="AA8" s="138">
        <v>164.98</v>
      </c>
      <c r="AB8" s="138">
        <v>156.86000000000001</v>
      </c>
      <c r="AC8" s="138">
        <v>159.69</v>
      </c>
      <c r="AD8" s="138">
        <v>169.27</v>
      </c>
      <c r="AE8" s="138">
        <v>171.11</v>
      </c>
      <c r="AF8" s="138">
        <v>162.74</v>
      </c>
      <c r="AG8" s="138">
        <v>151</v>
      </c>
      <c r="AH8" s="138">
        <v>158.36000000000001</v>
      </c>
      <c r="AI8" s="138">
        <v>145.27000000000001</v>
      </c>
      <c r="AJ8" s="138">
        <v>135.79</v>
      </c>
      <c r="AK8" s="138">
        <v>119.52</v>
      </c>
      <c r="AL8" s="138">
        <v>112.6</v>
      </c>
      <c r="AM8" s="138">
        <v>112.25</v>
      </c>
      <c r="AN8" s="138">
        <v>124.93</v>
      </c>
      <c r="AO8" s="138">
        <v>121.57</v>
      </c>
      <c r="AP8" s="138">
        <v>132.88999999999999</v>
      </c>
      <c r="AQ8" s="138">
        <v>124</v>
      </c>
      <c r="AR8" s="138">
        <v>116.01</v>
      </c>
      <c r="AS8" s="138">
        <v>109.43</v>
      </c>
      <c r="AT8" s="138">
        <v>119.92</v>
      </c>
      <c r="AU8" s="138">
        <v>114.9</v>
      </c>
      <c r="AV8" s="138">
        <v>114.71</v>
      </c>
      <c r="AW8" s="138">
        <v>111.83</v>
      </c>
      <c r="AX8" s="138">
        <v>109.52</v>
      </c>
      <c r="AY8" s="138">
        <v>105.27</v>
      </c>
      <c r="AZ8" s="138">
        <v>103.91</v>
      </c>
      <c r="BA8" s="138">
        <v>100.24</v>
      </c>
      <c r="BB8" s="138">
        <v>103.68</v>
      </c>
      <c r="BC8" s="138">
        <v>103.99</v>
      </c>
      <c r="BD8" s="138">
        <v>103.13</v>
      </c>
      <c r="BE8" s="138">
        <v>101</v>
      </c>
      <c r="BF8" s="138">
        <v>102.65</v>
      </c>
      <c r="BG8" s="138">
        <v>103.84</v>
      </c>
      <c r="BH8" s="138">
        <v>104.77</v>
      </c>
      <c r="BI8" s="138">
        <v>102.96</v>
      </c>
      <c r="BJ8" s="138">
        <v>103.72</v>
      </c>
      <c r="BK8" s="138">
        <v>105.66</v>
      </c>
      <c r="BL8" s="138">
        <v>107.29</v>
      </c>
      <c r="BM8" s="138">
        <v>112.74</v>
      </c>
      <c r="BN8" s="138">
        <v>110.55</v>
      </c>
      <c r="BO8" s="138">
        <v>111.93</v>
      </c>
      <c r="BP8" s="138">
        <v>116.95</v>
      </c>
      <c r="BQ8" s="138">
        <v>128.5</v>
      </c>
      <c r="BR8" s="138">
        <v>114.89</v>
      </c>
      <c r="BS8" s="138">
        <v>121.69</v>
      </c>
      <c r="BT8" s="138">
        <v>143.22999999999999</v>
      </c>
      <c r="BU8" s="138">
        <v>168.65</v>
      </c>
      <c r="BV8" s="138">
        <v>141.97</v>
      </c>
      <c r="BW8" s="138">
        <v>164.41</v>
      </c>
      <c r="BX8" s="138">
        <v>167.09</v>
      </c>
      <c r="BY8" s="138">
        <v>174.97</v>
      </c>
      <c r="BZ8" s="138">
        <v>170.99</v>
      </c>
      <c r="CA8" s="138">
        <v>176.36</v>
      </c>
      <c r="CB8" s="138">
        <v>141.47999999999999</v>
      </c>
      <c r="CC8" s="138">
        <v>189.73</v>
      </c>
      <c r="CD8" s="138">
        <v>175.22</v>
      </c>
      <c r="CE8" s="138">
        <v>145.05000000000001</v>
      </c>
      <c r="CF8" s="138">
        <v>136.65</v>
      </c>
      <c r="CG8" s="138">
        <v>135.13999999999999</v>
      </c>
      <c r="CH8" s="138">
        <v>133.49</v>
      </c>
      <c r="CI8" s="138">
        <v>139.87</v>
      </c>
      <c r="CJ8" s="138">
        <v>135.11000000000001</v>
      </c>
      <c r="CK8" s="138">
        <v>131.87</v>
      </c>
      <c r="CL8" s="138">
        <v>150.91999999999999</v>
      </c>
      <c r="CM8" s="138">
        <v>152.72</v>
      </c>
      <c r="CN8" s="138">
        <v>153.66</v>
      </c>
      <c r="CO8" s="138">
        <v>142.13999999999999</v>
      </c>
      <c r="CP8" s="138">
        <v>152.56</v>
      </c>
      <c r="CQ8" s="138">
        <v>143.96</v>
      </c>
      <c r="CR8" s="138">
        <v>131.22999999999999</v>
      </c>
      <c r="CS8" s="138">
        <v>131.49</v>
      </c>
      <c r="CT8" s="139"/>
      <c r="CU8" s="139"/>
      <c r="CV8" s="139"/>
      <c r="CW8" s="140"/>
      <c r="CX8" s="141">
        <f>IF(SUM(B8:CW8)&lt;&gt;0,AVERAGEIF(B8:CW8,"&lt;&gt;"""),"")</f>
        <v>133.28802083333329</v>
      </c>
    </row>
    <row r="9" spans="1:102" ht="24.9" customHeight="1" thickBot="1" x14ac:dyDescent="0.3">
      <c r="A9" s="133" t="s">
        <v>6</v>
      </c>
      <c r="B9" s="42">
        <v>136.98249999999999</v>
      </c>
      <c r="C9" s="43">
        <v>136.98249999999999</v>
      </c>
      <c r="D9" s="43">
        <v>136.98249999999999</v>
      </c>
      <c r="E9" s="43">
        <v>136.98249999999999</v>
      </c>
      <c r="F9" s="43">
        <v>129.83750000000001</v>
      </c>
      <c r="G9" s="43">
        <v>129.83750000000001</v>
      </c>
      <c r="H9" s="43">
        <v>129.83750000000001</v>
      </c>
      <c r="I9" s="43">
        <v>129.83750000000001</v>
      </c>
      <c r="J9" s="43">
        <v>121.43</v>
      </c>
      <c r="K9" s="43">
        <v>121.43</v>
      </c>
      <c r="L9" s="43">
        <v>121.43</v>
      </c>
      <c r="M9" s="43">
        <v>121.43</v>
      </c>
      <c r="N9" s="43">
        <v>122.83750000000001</v>
      </c>
      <c r="O9" s="43">
        <v>122.83750000000001</v>
      </c>
      <c r="P9" s="43">
        <v>122.83750000000001</v>
      </c>
      <c r="Q9" s="43">
        <v>122.83750000000001</v>
      </c>
      <c r="R9" s="43">
        <v>131.9</v>
      </c>
      <c r="S9" s="43">
        <v>131.9</v>
      </c>
      <c r="T9" s="43">
        <v>131.9</v>
      </c>
      <c r="U9" s="43">
        <v>131.9</v>
      </c>
      <c r="V9" s="43">
        <v>162.61000000000001</v>
      </c>
      <c r="W9" s="43">
        <v>162.61000000000001</v>
      </c>
      <c r="X9" s="43">
        <v>162.61000000000001</v>
      </c>
      <c r="Y9" s="43">
        <v>162.61000000000001</v>
      </c>
      <c r="Z9" s="43">
        <v>159.08000000000001</v>
      </c>
      <c r="AA9" s="43">
        <v>159.08000000000001</v>
      </c>
      <c r="AB9" s="43">
        <v>159.08000000000001</v>
      </c>
      <c r="AC9" s="43">
        <v>159.08000000000001</v>
      </c>
      <c r="AD9" s="43">
        <v>163.53</v>
      </c>
      <c r="AE9" s="43">
        <v>163.53</v>
      </c>
      <c r="AF9" s="43">
        <v>163.53</v>
      </c>
      <c r="AG9" s="43">
        <v>163.53</v>
      </c>
      <c r="AH9" s="43">
        <v>139.73500000000001</v>
      </c>
      <c r="AI9" s="43">
        <v>139.73500000000001</v>
      </c>
      <c r="AJ9" s="43">
        <v>139.73500000000001</v>
      </c>
      <c r="AK9" s="43">
        <v>139.73500000000001</v>
      </c>
      <c r="AL9" s="43">
        <v>117.83750000000001</v>
      </c>
      <c r="AM9" s="43">
        <v>117.83750000000001</v>
      </c>
      <c r="AN9" s="43">
        <v>117.83750000000001</v>
      </c>
      <c r="AO9" s="43">
        <v>117.83750000000001</v>
      </c>
      <c r="AP9" s="43">
        <v>120.5825</v>
      </c>
      <c r="AQ9" s="43">
        <v>120.5825</v>
      </c>
      <c r="AR9" s="43">
        <v>120.5825</v>
      </c>
      <c r="AS9" s="43">
        <v>120.5825</v>
      </c>
      <c r="AT9" s="43">
        <v>115.34</v>
      </c>
      <c r="AU9" s="43">
        <v>115.34</v>
      </c>
      <c r="AV9" s="43">
        <v>115.34</v>
      </c>
      <c r="AW9" s="43">
        <v>115.34</v>
      </c>
      <c r="AX9" s="43">
        <v>104.735</v>
      </c>
      <c r="AY9" s="43">
        <v>104.735</v>
      </c>
      <c r="AZ9" s="43">
        <v>104.735</v>
      </c>
      <c r="BA9" s="43">
        <v>104.735</v>
      </c>
      <c r="BB9" s="43">
        <v>102.95</v>
      </c>
      <c r="BC9" s="43">
        <v>102.95</v>
      </c>
      <c r="BD9" s="43">
        <v>102.95</v>
      </c>
      <c r="BE9" s="43">
        <v>102.95</v>
      </c>
      <c r="BF9" s="43">
        <v>103.55500000000001</v>
      </c>
      <c r="BG9" s="43">
        <v>103.55500000000001</v>
      </c>
      <c r="BH9" s="43">
        <v>103.55500000000001</v>
      </c>
      <c r="BI9" s="43">
        <v>103.55500000000001</v>
      </c>
      <c r="BJ9" s="43">
        <v>107.35250000000001</v>
      </c>
      <c r="BK9" s="43">
        <v>107.35250000000001</v>
      </c>
      <c r="BL9" s="43">
        <v>107.35250000000001</v>
      </c>
      <c r="BM9" s="43">
        <v>107.35250000000001</v>
      </c>
      <c r="BN9" s="43">
        <v>116.9825</v>
      </c>
      <c r="BO9" s="43">
        <v>116.9825</v>
      </c>
      <c r="BP9" s="43">
        <v>116.9825</v>
      </c>
      <c r="BQ9" s="43">
        <v>116.9825</v>
      </c>
      <c r="BR9" s="43">
        <v>137.11500000000001</v>
      </c>
      <c r="BS9" s="43">
        <v>137.11500000000001</v>
      </c>
      <c r="BT9" s="43">
        <v>137.11500000000001</v>
      </c>
      <c r="BU9" s="43">
        <v>137.11500000000001</v>
      </c>
      <c r="BV9" s="43">
        <v>162.11000000000001</v>
      </c>
      <c r="BW9" s="43">
        <v>162.11000000000001</v>
      </c>
      <c r="BX9" s="43">
        <v>162.11000000000001</v>
      </c>
      <c r="BY9" s="43">
        <v>162.11000000000001</v>
      </c>
      <c r="BZ9" s="43">
        <v>169.64</v>
      </c>
      <c r="CA9" s="43">
        <v>169.64</v>
      </c>
      <c r="CB9" s="43">
        <v>169.64</v>
      </c>
      <c r="CC9" s="43">
        <v>169.64</v>
      </c>
      <c r="CD9" s="43">
        <v>148.01499999999999</v>
      </c>
      <c r="CE9" s="43">
        <v>148.01499999999999</v>
      </c>
      <c r="CF9" s="43">
        <v>148.01499999999999</v>
      </c>
      <c r="CG9" s="43">
        <v>148.01499999999999</v>
      </c>
      <c r="CH9" s="43">
        <v>135.08500000000001</v>
      </c>
      <c r="CI9" s="43">
        <v>135.08500000000001</v>
      </c>
      <c r="CJ9" s="43">
        <v>135.08500000000001</v>
      </c>
      <c r="CK9" s="43">
        <v>135.08500000000001</v>
      </c>
      <c r="CL9" s="43">
        <v>149.86000000000001</v>
      </c>
      <c r="CM9" s="43">
        <v>149.86000000000001</v>
      </c>
      <c r="CN9" s="43">
        <v>149.86000000000001</v>
      </c>
      <c r="CO9" s="43">
        <v>149.86000000000001</v>
      </c>
      <c r="CP9" s="43">
        <v>139.81</v>
      </c>
      <c r="CQ9" s="43">
        <v>139.81</v>
      </c>
      <c r="CR9" s="43">
        <v>139.81</v>
      </c>
      <c r="CS9" s="43">
        <v>139.81</v>
      </c>
      <c r="CT9" s="44"/>
      <c r="CU9" s="44"/>
      <c r="CV9" s="44"/>
      <c r="CW9" s="45"/>
      <c r="CX9" s="142">
        <f>IF(SUM(B9:CW9)&lt;&gt;0,AVERAGEIF(B9:CW9,"&lt;&gt;"""),"")</f>
        <v>133.28802083333326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8.1999999999999993</v>
      </c>
      <c r="AA14" s="149">
        <v>7.1</v>
      </c>
      <c r="AB14" s="149">
        <v>59.3</v>
      </c>
      <c r="AC14" s="149"/>
      <c r="AD14" s="149">
        <v>76.7</v>
      </c>
      <c r="AE14" s="149"/>
      <c r="AF14" s="149"/>
      <c r="AG14" s="149"/>
      <c r="AH14" s="149">
        <v>30</v>
      </c>
      <c r="AI14" s="149">
        <v>30</v>
      </c>
      <c r="AJ14" s="149">
        <v>43.5</v>
      </c>
      <c r="AK14" s="149">
        <v>30</v>
      </c>
      <c r="AL14" s="149"/>
      <c r="AM14" s="149">
        <v>13</v>
      </c>
      <c r="AN14" s="149">
        <v>13</v>
      </c>
      <c r="AO14" s="149">
        <v>34.200000000000003</v>
      </c>
      <c r="AP14" s="149">
        <v>39.4</v>
      </c>
      <c r="AQ14" s="149">
        <v>52.6</v>
      </c>
      <c r="AR14" s="149">
        <v>54.7</v>
      </c>
      <c r="AS14" s="149">
        <v>100.4</v>
      </c>
      <c r="AT14" s="149">
        <v>131.80000000000001</v>
      </c>
      <c r="AU14" s="149">
        <v>144.6</v>
      </c>
      <c r="AV14" s="149">
        <v>143.6</v>
      </c>
      <c r="AW14" s="149">
        <v>246.4</v>
      </c>
      <c r="AX14" s="149">
        <v>235.1</v>
      </c>
      <c r="AY14" s="149">
        <v>263.60000000000002</v>
      </c>
      <c r="AZ14" s="149">
        <v>263.89999999999998</v>
      </c>
      <c r="BA14" s="149">
        <v>234.5</v>
      </c>
      <c r="BB14" s="149">
        <v>256.39999999999998</v>
      </c>
      <c r="BC14" s="149">
        <v>236.3</v>
      </c>
      <c r="BD14" s="149">
        <v>213.7</v>
      </c>
      <c r="BE14" s="149">
        <v>194.2</v>
      </c>
      <c r="BF14" s="149">
        <v>224.3</v>
      </c>
      <c r="BG14" s="149">
        <v>179.7</v>
      </c>
      <c r="BH14" s="149">
        <v>211.8</v>
      </c>
      <c r="BI14" s="149">
        <v>234.1</v>
      </c>
      <c r="BJ14" s="149">
        <v>161</v>
      </c>
      <c r="BK14" s="149">
        <v>50.2</v>
      </c>
      <c r="BL14" s="149">
        <v>86.9</v>
      </c>
      <c r="BM14" s="149">
        <v>152.5</v>
      </c>
      <c r="BN14" s="149">
        <v>114.2</v>
      </c>
      <c r="BO14" s="149">
        <v>102.9</v>
      </c>
      <c r="BP14" s="149">
        <v>140.19999999999999</v>
      </c>
      <c r="BQ14" s="149">
        <v>44.7</v>
      </c>
      <c r="BR14" s="149">
        <v>70.8</v>
      </c>
      <c r="BS14" s="149">
        <v>83.6</v>
      </c>
      <c r="BT14" s="149"/>
      <c r="BU14" s="149"/>
      <c r="BV14" s="149"/>
      <c r="BW14" s="149"/>
      <c r="BX14" s="149">
        <v>13.6</v>
      </c>
      <c r="BY14" s="149">
        <v>26</v>
      </c>
      <c r="BZ14" s="149"/>
      <c r="CA14" s="149">
        <v>13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1266.425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8.1999999999999993</v>
      </c>
      <c r="AA17" s="160">
        <f t="shared" si="0"/>
        <v>7.1</v>
      </c>
      <c r="AB17" s="160">
        <f t="shared" si="0"/>
        <v>59.3</v>
      </c>
      <c r="AC17" s="160">
        <f t="shared" si="0"/>
        <v>0</v>
      </c>
      <c r="AD17" s="160">
        <f t="shared" si="0"/>
        <v>76.7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30</v>
      </c>
      <c r="AI17" s="160">
        <f t="shared" si="0"/>
        <v>30</v>
      </c>
      <c r="AJ17" s="160">
        <f t="shared" si="0"/>
        <v>43.5</v>
      </c>
      <c r="AK17" s="160">
        <f t="shared" si="0"/>
        <v>30</v>
      </c>
      <c r="AL17" s="160">
        <f t="shared" si="0"/>
        <v>0</v>
      </c>
      <c r="AM17" s="160">
        <f t="shared" si="0"/>
        <v>13</v>
      </c>
      <c r="AN17" s="160">
        <f t="shared" si="0"/>
        <v>13</v>
      </c>
      <c r="AO17" s="160">
        <f t="shared" si="0"/>
        <v>34.200000000000003</v>
      </c>
      <c r="AP17" s="160">
        <f t="shared" si="0"/>
        <v>39.4</v>
      </c>
      <c r="AQ17" s="160">
        <f t="shared" si="0"/>
        <v>52.6</v>
      </c>
      <c r="AR17" s="160">
        <f t="shared" si="0"/>
        <v>54.7</v>
      </c>
      <c r="AS17" s="160">
        <f t="shared" si="0"/>
        <v>100.4</v>
      </c>
      <c r="AT17" s="160">
        <f t="shared" si="0"/>
        <v>131.80000000000001</v>
      </c>
      <c r="AU17" s="160">
        <f t="shared" si="0"/>
        <v>144.6</v>
      </c>
      <c r="AV17" s="160">
        <f t="shared" si="0"/>
        <v>143.6</v>
      </c>
      <c r="AW17" s="160">
        <f t="shared" si="0"/>
        <v>246.4</v>
      </c>
      <c r="AX17" s="160">
        <f t="shared" si="0"/>
        <v>235.1</v>
      </c>
      <c r="AY17" s="160">
        <f t="shared" si="0"/>
        <v>263.60000000000002</v>
      </c>
      <c r="AZ17" s="160">
        <f t="shared" si="0"/>
        <v>263.89999999999998</v>
      </c>
      <c r="BA17" s="160">
        <f t="shared" si="0"/>
        <v>234.5</v>
      </c>
      <c r="BB17" s="160">
        <f t="shared" si="0"/>
        <v>256.39999999999998</v>
      </c>
      <c r="BC17" s="160">
        <f t="shared" si="0"/>
        <v>236.3</v>
      </c>
      <c r="BD17" s="160">
        <f t="shared" si="0"/>
        <v>213.7</v>
      </c>
      <c r="BE17" s="160">
        <f t="shared" si="0"/>
        <v>194.2</v>
      </c>
      <c r="BF17" s="160">
        <f t="shared" si="0"/>
        <v>224.3</v>
      </c>
      <c r="BG17" s="160">
        <f t="shared" si="0"/>
        <v>179.7</v>
      </c>
      <c r="BH17" s="160">
        <f t="shared" si="0"/>
        <v>211.8</v>
      </c>
      <c r="BI17" s="160">
        <f t="shared" si="0"/>
        <v>234.1</v>
      </c>
      <c r="BJ17" s="160">
        <f t="shared" si="0"/>
        <v>161</v>
      </c>
      <c r="BK17" s="160">
        <f t="shared" si="0"/>
        <v>50.2</v>
      </c>
      <c r="BL17" s="160">
        <f t="shared" si="0"/>
        <v>86.9</v>
      </c>
      <c r="BM17" s="160">
        <f t="shared" si="0"/>
        <v>152.5</v>
      </c>
      <c r="BN17" s="160">
        <f t="shared" si="0"/>
        <v>114.2</v>
      </c>
      <c r="BO17" s="160">
        <f t="shared" ref="BO17:CW17" si="1">SUM(BO12:BO16)</f>
        <v>102.9</v>
      </c>
      <c r="BP17" s="160">
        <f t="shared" si="1"/>
        <v>140.19999999999999</v>
      </c>
      <c r="BQ17" s="160">
        <f t="shared" si="1"/>
        <v>44.7</v>
      </c>
      <c r="BR17" s="160">
        <f t="shared" si="1"/>
        <v>70.8</v>
      </c>
      <c r="BS17" s="160">
        <f t="shared" si="1"/>
        <v>83.6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13.6</v>
      </c>
      <c r="BY17" s="160">
        <f t="shared" si="1"/>
        <v>26</v>
      </c>
      <c r="BZ17" s="160">
        <f t="shared" si="1"/>
        <v>0</v>
      </c>
      <c r="CA17" s="160">
        <f t="shared" si="1"/>
        <v>13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1266.425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>
        <v>37.5</v>
      </c>
      <c r="F22" s="149"/>
      <c r="G22" s="149">
        <v>17.899999999999999</v>
      </c>
      <c r="H22" s="149">
        <v>23.5</v>
      </c>
      <c r="I22" s="149">
        <v>34.6</v>
      </c>
      <c r="J22" s="149">
        <v>132.80000000000001</v>
      </c>
      <c r="K22" s="149">
        <v>157</v>
      </c>
      <c r="L22" s="149">
        <v>163.1</v>
      </c>
      <c r="M22" s="149">
        <v>141.30000000000001</v>
      </c>
      <c r="N22" s="149">
        <v>144.6</v>
      </c>
      <c r="O22" s="149">
        <v>157.30000000000001</v>
      </c>
      <c r="P22" s="149">
        <v>133.19999999999999</v>
      </c>
      <c r="Q22" s="149">
        <v>99.7</v>
      </c>
      <c r="R22" s="149">
        <v>17.899999999999999</v>
      </c>
      <c r="S22" s="149">
        <v>45.8</v>
      </c>
      <c r="T22" s="149">
        <v>18.600000000000001</v>
      </c>
      <c r="U22" s="149">
        <v>43.7</v>
      </c>
      <c r="V22" s="149">
        <v>62.8</v>
      </c>
      <c r="W22" s="149">
        <v>25.2</v>
      </c>
      <c r="X22" s="149">
        <v>12.7</v>
      </c>
      <c r="Y22" s="149">
        <v>13</v>
      </c>
      <c r="Z22" s="149"/>
      <c r="AA22" s="149"/>
      <c r="AB22" s="149"/>
      <c r="AC22" s="149">
        <v>331.8</v>
      </c>
      <c r="AD22" s="149"/>
      <c r="AE22" s="149">
        <v>67.7</v>
      </c>
      <c r="AF22" s="149">
        <v>284.89999999999998</v>
      </c>
      <c r="AG22" s="149">
        <v>249.6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14.9</v>
      </c>
      <c r="BU22" s="149">
        <v>4.0999999999999996</v>
      </c>
      <c r="BV22" s="149">
        <v>26.5</v>
      </c>
      <c r="BW22" s="149">
        <v>21.9</v>
      </c>
      <c r="BX22" s="149"/>
      <c r="BY22" s="149"/>
      <c r="BZ22" s="149"/>
      <c r="CA22" s="149"/>
      <c r="CB22" s="149"/>
      <c r="CC22" s="149"/>
      <c r="CD22" s="149">
        <v>79.8</v>
      </c>
      <c r="CE22" s="149">
        <v>79.8</v>
      </c>
      <c r="CF22" s="149">
        <v>79.8</v>
      </c>
      <c r="CG22" s="149">
        <v>119.8</v>
      </c>
      <c r="CH22" s="149">
        <v>109</v>
      </c>
      <c r="CI22" s="149">
        <v>99</v>
      </c>
      <c r="CJ22" s="149">
        <v>99</v>
      </c>
      <c r="CK22" s="149">
        <v>87</v>
      </c>
      <c r="CL22" s="149">
        <v>263.3</v>
      </c>
      <c r="CM22" s="149">
        <v>248.9</v>
      </c>
      <c r="CN22" s="149">
        <v>242.2</v>
      </c>
      <c r="CO22" s="149">
        <v>221.3</v>
      </c>
      <c r="CP22" s="149">
        <v>302.39999999999998</v>
      </c>
      <c r="CQ22" s="149">
        <v>304.8</v>
      </c>
      <c r="CR22" s="149">
        <v>184.4</v>
      </c>
      <c r="CS22" s="149">
        <v>193.9</v>
      </c>
      <c r="CT22" s="150"/>
      <c r="CU22" s="150"/>
      <c r="CV22" s="150"/>
      <c r="CW22" s="151"/>
      <c r="CX22" s="152">
        <f t="array" ref="CX22">SUMPRODUCT(B22:CW22*0.25)</f>
        <v>1299.5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37.5</v>
      </c>
      <c r="F25" s="160">
        <f t="shared" si="2"/>
        <v>0</v>
      </c>
      <c r="G25" s="160">
        <f t="shared" si="2"/>
        <v>17.899999999999999</v>
      </c>
      <c r="H25" s="160">
        <f t="shared" si="2"/>
        <v>23.5</v>
      </c>
      <c r="I25" s="160">
        <f t="shared" si="2"/>
        <v>34.6</v>
      </c>
      <c r="J25" s="160">
        <f t="shared" si="2"/>
        <v>132.80000000000001</v>
      </c>
      <c r="K25" s="160">
        <f t="shared" si="2"/>
        <v>157</v>
      </c>
      <c r="L25" s="160">
        <f t="shared" si="2"/>
        <v>163.1</v>
      </c>
      <c r="M25" s="160">
        <f t="shared" si="2"/>
        <v>141.30000000000001</v>
      </c>
      <c r="N25" s="160">
        <f t="shared" si="2"/>
        <v>144.6</v>
      </c>
      <c r="O25" s="160">
        <f t="shared" si="2"/>
        <v>157.30000000000001</v>
      </c>
      <c r="P25" s="160">
        <f t="shared" si="2"/>
        <v>133.19999999999999</v>
      </c>
      <c r="Q25" s="160">
        <f t="shared" si="2"/>
        <v>99.7</v>
      </c>
      <c r="R25" s="160">
        <f t="shared" si="2"/>
        <v>17.899999999999999</v>
      </c>
      <c r="S25" s="160">
        <f t="shared" si="2"/>
        <v>45.8</v>
      </c>
      <c r="T25" s="160">
        <f t="shared" si="2"/>
        <v>18.600000000000001</v>
      </c>
      <c r="U25" s="160">
        <f t="shared" si="2"/>
        <v>43.7</v>
      </c>
      <c r="V25" s="160">
        <f t="shared" si="2"/>
        <v>62.8</v>
      </c>
      <c r="W25" s="160">
        <f t="shared" si="2"/>
        <v>25.2</v>
      </c>
      <c r="X25" s="160">
        <f t="shared" si="2"/>
        <v>12.7</v>
      </c>
      <c r="Y25" s="160">
        <f t="shared" si="2"/>
        <v>13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331.8</v>
      </c>
      <c r="AD25" s="160">
        <f t="shared" si="2"/>
        <v>0</v>
      </c>
      <c r="AE25" s="160">
        <f t="shared" si="2"/>
        <v>67.7</v>
      </c>
      <c r="AF25" s="160">
        <f t="shared" si="2"/>
        <v>284.89999999999998</v>
      </c>
      <c r="AG25" s="160">
        <f t="shared" si="2"/>
        <v>249.6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14.9</v>
      </c>
      <c r="BU25" s="160">
        <f t="shared" si="3"/>
        <v>4.0999999999999996</v>
      </c>
      <c r="BV25" s="160">
        <f t="shared" si="3"/>
        <v>26.5</v>
      </c>
      <c r="BW25" s="160">
        <f t="shared" si="3"/>
        <v>21.9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79.8</v>
      </c>
      <c r="CE25" s="160">
        <f t="shared" si="3"/>
        <v>79.8</v>
      </c>
      <c r="CF25" s="160">
        <f t="shared" si="3"/>
        <v>79.8</v>
      </c>
      <c r="CG25" s="160">
        <f t="shared" si="3"/>
        <v>119.8</v>
      </c>
      <c r="CH25" s="160">
        <f t="shared" si="3"/>
        <v>109</v>
      </c>
      <c r="CI25" s="160">
        <f t="shared" si="3"/>
        <v>99</v>
      </c>
      <c r="CJ25" s="160">
        <f t="shared" si="3"/>
        <v>99</v>
      </c>
      <c r="CK25" s="160">
        <f t="shared" si="3"/>
        <v>87</v>
      </c>
      <c r="CL25" s="160">
        <f t="shared" si="3"/>
        <v>263.3</v>
      </c>
      <c r="CM25" s="160">
        <f t="shared" si="3"/>
        <v>248.9</v>
      </c>
      <c r="CN25" s="160">
        <f t="shared" si="3"/>
        <v>242.2</v>
      </c>
      <c r="CO25" s="160">
        <f t="shared" si="3"/>
        <v>221.3</v>
      </c>
      <c r="CP25" s="160">
        <f t="shared" si="3"/>
        <v>302.39999999999998</v>
      </c>
      <c r="CQ25" s="160">
        <f t="shared" si="3"/>
        <v>304.8</v>
      </c>
      <c r="CR25" s="160">
        <f t="shared" si="3"/>
        <v>184.4</v>
      </c>
      <c r="CS25" s="160">
        <f t="shared" si="3"/>
        <v>193.9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1299.5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2026-05-06T20:21:29Z</dcterms:created>
  <dcterms:modified xsi:type="dcterms:W3CDTF">2026-05-06T20:21:31Z</dcterms:modified>
</cp:coreProperties>
</file>