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91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<sst xmlns="http://schemas.openxmlformats.org/spreadsheetml/2006/main" count="122" uniqueCount="56">
  <si>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20/01/2026 19:35:28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</si>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</sst>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8F6-47C5-8839-6BDCD95A9A6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0">
                  <c:v>43.5</c:v>
                </c:pt>
                <c:pt idx="21">
                  <c:v>43.5</c:v>
                </c:pt>
                <c:pt idx="22">
                  <c:v>33.014000000000003</c:v>
                </c:pt>
                <c:pt idx="23">
                  <c:v>43.5</c:v>
                </c:pt>
                <c:pt idx="24">
                  <c:v>43.5</c:v>
                </c:pt>
                <c:pt idx="25">
                  <c:v>43.5</c:v>
                </c:pt>
                <c:pt idx="26">
                  <c:v>43.5</c:v>
                </c:pt>
                <c:pt idx="27">
                  <c:v>43.5</c:v>
                </c:pt>
                <c:pt idx="28">
                  <c:v>33.445</c:v>
                </c:pt>
                <c:pt idx="29">
                  <c:v>36.021000000000001</c:v>
                </c:pt>
                <c:pt idx="30">
                  <c:v>39.372999999999998</c:v>
                </c:pt>
                <c:pt idx="31">
                  <c:v>43.5</c:v>
                </c:pt>
                <c:pt idx="48">
                  <c:v>42</c:v>
                </c:pt>
                <c:pt idx="49">
                  <c:v>42</c:v>
                </c:pt>
                <c:pt idx="50">
                  <c:v>42</c:v>
                </c:pt>
                <c:pt idx="51">
                  <c:v>42</c:v>
                </c:pt>
                <c:pt idx="52">
                  <c:v>42</c:v>
                </c:pt>
                <c:pt idx="53">
                  <c:v>42</c:v>
                </c:pt>
                <c:pt idx="54">
                  <c:v>42</c:v>
                </c:pt>
                <c:pt idx="55">
                  <c:v>42</c:v>
                </c:pt>
                <c:pt idx="84">
                  <c:v>42</c:v>
                </c:pt>
                <c:pt idx="85">
                  <c:v>42</c:v>
                </c:pt>
                <c:pt idx="86">
                  <c:v>42</c:v>
                </c:pt>
                <c:pt idx="87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F6-47C5-8839-6BDCD95A9A6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2">
                  <c:v>1.4</c:v>
                </c:pt>
                <c:pt idx="33">
                  <c:v>1.4</c:v>
                </c:pt>
                <c:pt idx="34">
                  <c:v>1.4</c:v>
                </c:pt>
                <c:pt idx="35">
                  <c:v>1.3</c:v>
                </c:pt>
                <c:pt idx="36">
                  <c:v>1.3</c:v>
                </c:pt>
                <c:pt idx="37">
                  <c:v>1.2</c:v>
                </c:pt>
                <c:pt idx="38">
                  <c:v>1.2</c:v>
                </c:pt>
                <c:pt idx="39">
                  <c:v>1.2</c:v>
                </c:pt>
                <c:pt idx="40">
                  <c:v>1.2</c:v>
                </c:pt>
                <c:pt idx="41">
                  <c:v>1.2</c:v>
                </c:pt>
                <c:pt idx="42">
                  <c:v>1.2</c:v>
                </c:pt>
                <c:pt idx="43">
                  <c:v>1.2</c:v>
                </c:pt>
                <c:pt idx="44">
                  <c:v>1.2</c:v>
                </c:pt>
                <c:pt idx="45">
                  <c:v>1.2</c:v>
                </c:pt>
                <c:pt idx="46">
                  <c:v>1.1000000000000001</c:v>
                </c:pt>
                <c:pt idx="47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F6-47C5-8839-6BDCD95A9A6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">
                  <c:v>12.266</c:v>
                </c:pt>
                <c:pt idx="26">
                  <c:v>4.6269999999999998</c:v>
                </c:pt>
                <c:pt idx="32">
                  <c:v>3</c:v>
                </c:pt>
                <c:pt idx="33">
                  <c:v>3.1</c:v>
                </c:pt>
                <c:pt idx="34">
                  <c:v>3.1</c:v>
                </c:pt>
                <c:pt idx="35">
                  <c:v>3.1</c:v>
                </c:pt>
                <c:pt idx="36">
                  <c:v>3.2</c:v>
                </c:pt>
                <c:pt idx="37">
                  <c:v>3.1</c:v>
                </c:pt>
                <c:pt idx="38">
                  <c:v>3.2</c:v>
                </c:pt>
                <c:pt idx="39">
                  <c:v>3.2</c:v>
                </c:pt>
                <c:pt idx="40">
                  <c:v>3.1</c:v>
                </c:pt>
                <c:pt idx="41">
                  <c:v>3.1</c:v>
                </c:pt>
                <c:pt idx="42">
                  <c:v>3.1</c:v>
                </c:pt>
                <c:pt idx="43">
                  <c:v>3.1</c:v>
                </c:pt>
                <c:pt idx="44">
                  <c:v>48.96</c:v>
                </c:pt>
                <c:pt idx="45">
                  <c:v>17.341000000000001</c:v>
                </c:pt>
                <c:pt idx="46">
                  <c:v>11.699000000000002</c:v>
                </c:pt>
                <c:pt idx="47">
                  <c:v>3.2</c:v>
                </c:pt>
                <c:pt idx="48">
                  <c:v>33.886000000000003</c:v>
                </c:pt>
                <c:pt idx="49">
                  <c:v>36.920999999999999</c:v>
                </c:pt>
                <c:pt idx="50">
                  <c:v>33.287999999999997</c:v>
                </c:pt>
                <c:pt idx="51">
                  <c:v>53.003</c:v>
                </c:pt>
                <c:pt idx="52">
                  <c:v>13.956</c:v>
                </c:pt>
                <c:pt idx="53">
                  <c:v>13.821999999999999</c:v>
                </c:pt>
                <c:pt idx="55">
                  <c:v>15.898</c:v>
                </c:pt>
                <c:pt idx="57">
                  <c:v>69.244</c:v>
                </c:pt>
                <c:pt idx="58">
                  <c:v>42.259</c:v>
                </c:pt>
                <c:pt idx="59">
                  <c:v>55.456000000000003</c:v>
                </c:pt>
                <c:pt idx="61">
                  <c:v>18.936</c:v>
                </c:pt>
                <c:pt idx="62">
                  <c:v>38.433999999999997</c:v>
                </c:pt>
                <c:pt idx="63">
                  <c:v>41.645000000000003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F6-47C5-8839-6BDCD95A9A6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8F6-47C5-8839-6BDCD95A9A6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8F6-47C5-8839-6BDCD95A9A6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8F6-47C5-8839-6BDCD95A9A6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8F6-47C5-8839-6BDCD95A9A6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8F6-47C5-8839-6BDCD95A9A6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18.475000000000001</c:v>
                </c:pt>
                <c:pt idx="1">
                  <c:v>17.565999999999999</c:v>
                </c:pt>
                <c:pt idx="2">
                  <c:v>17.271000000000001</c:v>
                </c:pt>
                <c:pt idx="3">
                  <c:v>17.213999999999999</c:v>
                </c:pt>
                <c:pt idx="4">
                  <c:v>17.087</c:v>
                </c:pt>
                <c:pt idx="5">
                  <c:v>16.879000000000001</c:v>
                </c:pt>
                <c:pt idx="6">
                  <c:v>2.1920000000000002</c:v>
                </c:pt>
                <c:pt idx="7">
                  <c:v>19.391999999999999</c:v>
                </c:pt>
                <c:pt idx="8">
                  <c:v>14.707000000000001</c:v>
                </c:pt>
                <c:pt idx="9">
                  <c:v>21.271000000000001</c:v>
                </c:pt>
                <c:pt idx="10">
                  <c:v>16.446999999999999</c:v>
                </c:pt>
                <c:pt idx="11">
                  <c:v>16.09</c:v>
                </c:pt>
                <c:pt idx="12">
                  <c:v>12.381</c:v>
                </c:pt>
                <c:pt idx="13">
                  <c:v>12.882999999999999</c:v>
                </c:pt>
                <c:pt idx="14">
                  <c:v>17.228999999999999</c:v>
                </c:pt>
                <c:pt idx="15">
                  <c:v>18.459</c:v>
                </c:pt>
                <c:pt idx="16">
                  <c:v>17.942</c:v>
                </c:pt>
                <c:pt idx="17">
                  <c:v>19.629000000000001</c:v>
                </c:pt>
                <c:pt idx="18">
                  <c:v>16.05</c:v>
                </c:pt>
                <c:pt idx="19">
                  <c:v>17.228999999999999</c:v>
                </c:pt>
                <c:pt idx="24">
                  <c:v>44.991999999999997</c:v>
                </c:pt>
                <c:pt idx="25">
                  <c:v>43.219000000000001</c:v>
                </c:pt>
                <c:pt idx="26">
                  <c:v>32</c:v>
                </c:pt>
                <c:pt idx="27">
                  <c:v>8.5609999999999999</c:v>
                </c:pt>
                <c:pt idx="32">
                  <c:v>20.212</c:v>
                </c:pt>
                <c:pt idx="33">
                  <c:v>12.574</c:v>
                </c:pt>
                <c:pt idx="34">
                  <c:v>14.025</c:v>
                </c:pt>
                <c:pt idx="35">
                  <c:v>27.119</c:v>
                </c:pt>
                <c:pt idx="36">
                  <c:v>13.227</c:v>
                </c:pt>
                <c:pt idx="37">
                  <c:v>10.661</c:v>
                </c:pt>
                <c:pt idx="38">
                  <c:v>7.34</c:v>
                </c:pt>
                <c:pt idx="39">
                  <c:v>7.851</c:v>
                </c:pt>
                <c:pt idx="40">
                  <c:v>0.52500000000000002</c:v>
                </c:pt>
                <c:pt idx="44">
                  <c:v>13.624000000000001</c:v>
                </c:pt>
                <c:pt idx="45">
                  <c:v>56.033000000000001</c:v>
                </c:pt>
                <c:pt idx="46">
                  <c:v>64.070999999999998</c:v>
                </c:pt>
                <c:pt idx="47">
                  <c:v>79.641000000000005</c:v>
                </c:pt>
                <c:pt idx="54">
                  <c:v>34.563000000000002</c:v>
                </c:pt>
                <c:pt idx="56">
                  <c:v>64.980999999999995</c:v>
                </c:pt>
                <c:pt idx="57">
                  <c:v>1</c:v>
                </c:pt>
                <c:pt idx="58">
                  <c:v>33</c:v>
                </c:pt>
                <c:pt idx="59">
                  <c:v>8</c:v>
                </c:pt>
                <c:pt idx="60">
                  <c:v>139.13300000000001</c:v>
                </c:pt>
                <c:pt idx="61">
                  <c:v>93.153999999999996</c:v>
                </c:pt>
                <c:pt idx="62">
                  <c:v>33</c:v>
                </c:pt>
                <c:pt idx="63">
                  <c:v>8</c:v>
                </c:pt>
                <c:pt idx="64">
                  <c:v>56.347999999999999</c:v>
                </c:pt>
                <c:pt idx="65">
                  <c:v>40</c:v>
                </c:pt>
                <c:pt idx="66">
                  <c:v>45.94</c:v>
                </c:pt>
                <c:pt idx="67">
                  <c:v>41</c:v>
                </c:pt>
                <c:pt idx="68">
                  <c:v>32.725999999999999</c:v>
                </c:pt>
                <c:pt idx="69">
                  <c:v>45</c:v>
                </c:pt>
                <c:pt idx="70">
                  <c:v>45.057000000000002</c:v>
                </c:pt>
                <c:pt idx="71">
                  <c:v>45.335999999999999</c:v>
                </c:pt>
                <c:pt idx="72">
                  <c:v>15.081</c:v>
                </c:pt>
                <c:pt idx="73">
                  <c:v>23.497</c:v>
                </c:pt>
                <c:pt idx="74">
                  <c:v>21.027999999999999</c:v>
                </c:pt>
                <c:pt idx="75">
                  <c:v>22.215</c:v>
                </c:pt>
                <c:pt idx="80">
                  <c:v>26.425000000000001</c:v>
                </c:pt>
                <c:pt idx="81">
                  <c:v>26.324999999999999</c:v>
                </c:pt>
                <c:pt idx="82">
                  <c:v>21.395</c:v>
                </c:pt>
                <c:pt idx="83">
                  <c:v>36.223999999999997</c:v>
                </c:pt>
                <c:pt idx="84">
                  <c:v>8.0690000000000008</c:v>
                </c:pt>
                <c:pt idx="85">
                  <c:v>30.725999999999999</c:v>
                </c:pt>
                <c:pt idx="86">
                  <c:v>37.417000000000002</c:v>
                </c:pt>
                <c:pt idx="87">
                  <c:v>11.753</c:v>
                </c:pt>
                <c:pt idx="88">
                  <c:v>43.4</c:v>
                </c:pt>
                <c:pt idx="89">
                  <c:v>50.106999999999999</c:v>
                </c:pt>
                <c:pt idx="90">
                  <c:v>48.073</c:v>
                </c:pt>
                <c:pt idx="91">
                  <c:v>50.825000000000003</c:v>
                </c:pt>
                <c:pt idx="92">
                  <c:v>30.45</c:v>
                </c:pt>
                <c:pt idx="93">
                  <c:v>45.22</c:v>
                </c:pt>
                <c:pt idx="94">
                  <c:v>46.26</c:v>
                </c:pt>
                <c:pt idx="95">
                  <c:v>35.882999999999996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8F6-47C5-8839-6BDCD95A9A6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40.5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4.7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4.8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2.2999999999999998</c:v>
                </c:pt>
                <c:pt idx="69">
                  <c:v>2.2999999999999998</c:v>
                </c:pt>
                <c:pt idx="70">
                  <c:v>2.2999999999999998</c:v>
                </c:pt>
                <c:pt idx="71">
                  <c:v>2.2999999999999998</c:v>
                </c:pt>
                <c:pt idx="72">
                  <c:v>26.3</c:v>
                </c:pt>
                <c:pt idx="73">
                  <c:v>26.3</c:v>
                </c:pt>
                <c:pt idx="74">
                  <c:v>26.3</c:v>
                </c:pt>
                <c:pt idx="75">
                  <c:v>26.3</c:v>
                </c:pt>
                <c:pt idx="76">
                  <c:v>55.9</c:v>
                </c:pt>
                <c:pt idx="77">
                  <c:v>55.9</c:v>
                </c:pt>
                <c:pt idx="78">
                  <c:v>55.9</c:v>
                </c:pt>
                <c:pt idx="79">
                  <c:v>55.9</c:v>
                </c:pt>
                <c:pt idx="80">
                  <c:v>26.5</c:v>
                </c:pt>
                <c:pt idx="81">
                  <c:v>26.5</c:v>
                </c:pt>
                <c:pt idx="82">
                  <c:v>26.5</c:v>
                </c:pt>
                <c:pt idx="83">
                  <c:v>26.5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F6-47C5-8839-6BDCD95A9A6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12">
                  <c:v>0.2</c:v>
                </c:pt>
                <c:pt idx="13">
                  <c:v>0.08</c:v>
                </c:pt>
                <c:pt idx="36">
                  <c:v>7.4470000000000001</c:v>
                </c:pt>
                <c:pt idx="37">
                  <c:v>5.0289999999999999</c:v>
                </c:pt>
                <c:pt idx="38">
                  <c:v>9.0269999999999992</c:v>
                </c:pt>
                <c:pt idx="39">
                  <c:v>9.3729999999999993</c:v>
                </c:pt>
                <c:pt idx="40">
                  <c:v>10.125</c:v>
                </c:pt>
                <c:pt idx="41">
                  <c:v>6.9989999999999997</c:v>
                </c:pt>
                <c:pt idx="42">
                  <c:v>7.86</c:v>
                </c:pt>
                <c:pt idx="43">
                  <c:v>12.11</c:v>
                </c:pt>
                <c:pt idx="44">
                  <c:v>34.795000000000002</c:v>
                </c:pt>
                <c:pt idx="45">
                  <c:v>24.004999999999999</c:v>
                </c:pt>
                <c:pt idx="46">
                  <c:v>22.789000000000001</c:v>
                </c:pt>
                <c:pt idx="47">
                  <c:v>21.65</c:v>
                </c:pt>
                <c:pt idx="48">
                  <c:v>18.190000000000001</c:v>
                </c:pt>
                <c:pt idx="49">
                  <c:v>15</c:v>
                </c:pt>
                <c:pt idx="50">
                  <c:v>13.912000000000001</c:v>
                </c:pt>
                <c:pt idx="51">
                  <c:v>20.184999999999999</c:v>
                </c:pt>
                <c:pt idx="52">
                  <c:v>13.044</c:v>
                </c:pt>
                <c:pt idx="53">
                  <c:v>13.178000000000001</c:v>
                </c:pt>
                <c:pt idx="54">
                  <c:v>12.762</c:v>
                </c:pt>
                <c:pt idx="55">
                  <c:v>11.102</c:v>
                </c:pt>
                <c:pt idx="56">
                  <c:v>4.9000000000000004</c:v>
                </c:pt>
                <c:pt idx="57">
                  <c:v>3.85</c:v>
                </c:pt>
                <c:pt idx="58">
                  <c:v>2.161</c:v>
                </c:pt>
                <c:pt idx="59">
                  <c:v>8.6940000000000008</c:v>
                </c:pt>
                <c:pt idx="60">
                  <c:v>2.63</c:v>
                </c:pt>
                <c:pt idx="61">
                  <c:v>2.17</c:v>
                </c:pt>
                <c:pt idx="62">
                  <c:v>1.4690000000000001</c:v>
                </c:pt>
                <c:pt idx="63">
                  <c:v>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8F6-47C5-8839-6BDCD95A9A6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8F6-47C5-8839-6BDCD95A9A6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8F6-47C5-8839-6BDCD95A9A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90.4</c:v>
                </c:pt>
                <c:pt idx="1">
                  <c:v>85.26</c:v>
                </c:pt>
                <c:pt idx="2">
                  <c:v>91.37</c:v>
                </c:pt>
                <c:pt idx="3">
                  <c:v>90.86</c:v>
                </c:pt>
                <c:pt idx="4">
                  <c:v>90.52</c:v>
                </c:pt>
                <c:pt idx="5">
                  <c:v>85.48</c:v>
                </c:pt>
                <c:pt idx="6">
                  <c:v>83.5</c:v>
                </c:pt>
                <c:pt idx="7">
                  <c:v>75.790000000000006</c:v>
                </c:pt>
                <c:pt idx="8">
                  <c:v>79.599999999999994</c:v>
                </c:pt>
                <c:pt idx="9">
                  <c:v>76.92</c:v>
                </c:pt>
                <c:pt idx="10">
                  <c:v>73.59</c:v>
                </c:pt>
                <c:pt idx="11">
                  <c:v>71.239999999999995</c:v>
                </c:pt>
                <c:pt idx="12">
                  <c:v>70</c:v>
                </c:pt>
                <c:pt idx="13">
                  <c:v>70.010000000000005</c:v>
                </c:pt>
                <c:pt idx="14">
                  <c:v>77.87</c:v>
                </c:pt>
                <c:pt idx="15">
                  <c:v>74</c:v>
                </c:pt>
                <c:pt idx="16">
                  <c:v>77.19</c:v>
                </c:pt>
                <c:pt idx="17">
                  <c:v>74.540000000000006</c:v>
                </c:pt>
                <c:pt idx="18">
                  <c:v>77.37</c:v>
                </c:pt>
                <c:pt idx="19">
                  <c:v>77.930000000000007</c:v>
                </c:pt>
                <c:pt idx="20">
                  <c:v>68.34</c:v>
                </c:pt>
                <c:pt idx="21">
                  <c:v>67.25</c:v>
                </c:pt>
                <c:pt idx="22">
                  <c:v>58.58</c:v>
                </c:pt>
                <c:pt idx="23">
                  <c:v>82.8</c:v>
                </c:pt>
                <c:pt idx="24">
                  <c:v>94.46</c:v>
                </c:pt>
                <c:pt idx="25">
                  <c:v>100.81</c:v>
                </c:pt>
                <c:pt idx="26">
                  <c:v>105.45</c:v>
                </c:pt>
                <c:pt idx="27">
                  <c:v>117.24</c:v>
                </c:pt>
                <c:pt idx="28">
                  <c:v>78.59</c:v>
                </c:pt>
                <c:pt idx="29">
                  <c:v>78.709999999999994</c:v>
                </c:pt>
                <c:pt idx="30">
                  <c:v>78.87</c:v>
                </c:pt>
                <c:pt idx="31">
                  <c:v>92.79</c:v>
                </c:pt>
                <c:pt idx="32">
                  <c:v>91.06</c:v>
                </c:pt>
                <c:pt idx="33">
                  <c:v>90.95</c:v>
                </c:pt>
                <c:pt idx="34">
                  <c:v>90.96</c:v>
                </c:pt>
                <c:pt idx="35">
                  <c:v>79.66</c:v>
                </c:pt>
                <c:pt idx="36">
                  <c:v>95.78</c:v>
                </c:pt>
                <c:pt idx="37">
                  <c:v>87.28</c:v>
                </c:pt>
                <c:pt idx="38">
                  <c:v>81.59</c:v>
                </c:pt>
                <c:pt idx="39">
                  <c:v>76.02</c:v>
                </c:pt>
                <c:pt idx="40">
                  <c:v>89.14</c:v>
                </c:pt>
                <c:pt idx="41">
                  <c:v>79.19</c:v>
                </c:pt>
                <c:pt idx="42">
                  <c:v>75</c:v>
                </c:pt>
                <c:pt idx="43">
                  <c:v>75.959999999999994</c:v>
                </c:pt>
                <c:pt idx="44">
                  <c:v>91.74</c:v>
                </c:pt>
                <c:pt idx="45">
                  <c:v>84.66</c:v>
                </c:pt>
                <c:pt idx="46">
                  <c:v>83.45</c:v>
                </c:pt>
                <c:pt idx="47">
                  <c:v>78.650000000000006</c:v>
                </c:pt>
                <c:pt idx="48">
                  <c:v>26.67</c:v>
                </c:pt>
                <c:pt idx="49">
                  <c:v>55.5</c:v>
                </c:pt>
                <c:pt idx="50">
                  <c:v>80.959999999999994</c:v>
                </c:pt>
                <c:pt idx="51">
                  <c:v>90.32</c:v>
                </c:pt>
                <c:pt idx="52">
                  <c:v>77.209999999999994</c:v>
                </c:pt>
                <c:pt idx="53">
                  <c:v>81.55</c:v>
                </c:pt>
                <c:pt idx="54">
                  <c:v>83.26</c:v>
                </c:pt>
                <c:pt idx="55">
                  <c:v>88.5</c:v>
                </c:pt>
                <c:pt idx="56">
                  <c:v>78.489999999999995</c:v>
                </c:pt>
                <c:pt idx="57">
                  <c:v>88.52</c:v>
                </c:pt>
                <c:pt idx="58">
                  <c:v>102.62</c:v>
                </c:pt>
                <c:pt idx="59">
                  <c:v>113.77</c:v>
                </c:pt>
                <c:pt idx="60">
                  <c:v>87.64</c:v>
                </c:pt>
                <c:pt idx="61">
                  <c:v>98.65</c:v>
                </c:pt>
                <c:pt idx="62">
                  <c:v>114.17</c:v>
                </c:pt>
                <c:pt idx="63">
                  <c:v>130.03</c:v>
                </c:pt>
                <c:pt idx="64">
                  <c:v>105.4</c:v>
                </c:pt>
                <c:pt idx="65">
                  <c:v>118.92</c:v>
                </c:pt>
                <c:pt idx="66">
                  <c:v>117.09</c:v>
                </c:pt>
                <c:pt idx="67">
                  <c:v>115.9</c:v>
                </c:pt>
                <c:pt idx="68">
                  <c:v>122.53</c:v>
                </c:pt>
                <c:pt idx="69">
                  <c:v>114.24</c:v>
                </c:pt>
                <c:pt idx="70">
                  <c:v>112.85</c:v>
                </c:pt>
                <c:pt idx="71">
                  <c:v>112.59</c:v>
                </c:pt>
                <c:pt idx="72">
                  <c:v>107.91</c:v>
                </c:pt>
                <c:pt idx="73">
                  <c:v>114.82</c:v>
                </c:pt>
                <c:pt idx="74">
                  <c:v>106.52</c:v>
                </c:pt>
                <c:pt idx="75">
                  <c:v>107.25</c:v>
                </c:pt>
                <c:pt idx="76">
                  <c:v>107.06</c:v>
                </c:pt>
                <c:pt idx="77">
                  <c:v>110.11</c:v>
                </c:pt>
                <c:pt idx="78">
                  <c:v>110.19</c:v>
                </c:pt>
                <c:pt idx="79">
                  <c:v>100.04</c:v>
                </c:pt>
                <c:pt idx="80">
                  <c:v>119.19</c:v>
                </c:pt>
                <c:pt idx="81">
                  <c:v>110.38</c:v>
                </c:pt>
                <c:pt idx="82">
                  <c:v>108.03</c:v>
                </c:pt>
                <c:pt idx="83">
                  <c:v>98.29</c:v>
                </c:pt>
                <c:pt idx="84">
                  <c:v>108.74</c:v>
                </c:pt>
                <c:pt idx="85">
                  <c:v>97.45</c:v>
                </c:pt>
                <c:pt idx="86">
                  <c:v>95.66</c:v>
                </c:pt>
                <c:pt idx="87">
                  <c:v>84.22</c:v>
                </c:pt>
                <c:pt idx="88">
                  <c:v>100.94</c:v>
                </c:pt>
                <c:pt idx="89">
                  <c:v>94.31</c:v>
                </c:pt>
                <c:pt idx="90">
                  <c:v>87.65</c:v>
                </c:pt>
                <c:pt idx="91">
                  <c:v>80.53</c:v>
                </c:pt>
                <c:pt idx="92">
                  <c:v>85.59</c:v>
                </c:pt>
                <c:pt idx="93">
                  <c:v>80.25</c:v>
                </c:pt>
                <c:pt idx="94">
                  <c:v>79.099999999999994</c:v>
                </c:pt>
                <c:pt idx="95">
                  <c:v>73.91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8F6-47C5-8839-6BDCD95A9A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C08-41E5-B764-04D42BF44CB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C08-41E5-B764-04D42BF44CB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1.1320000000000001</c:v>
                </c:pt>
                <c:pt idx="1">
                  <c:v>1.1720000000000002</c:v>
                </c:pt>
                <c:pt idx="2">
                  <c:v>1.2040000000000002</c:v>
                </c:pt>
                <c:pt idx="3">
                  <c:v>1.228</c:v>
                </c:pt>
                <c:pt idx="4">
                  <c:v>1.22</c:v>
                </c:pt>
                <c:pt idx="5">
                  <c:v>1.224</c:v>
                </c:pt>
                <c:pt idx="6">
                  <c:v>1.3160000000000001</c:v>
                </c:pt>
                <c:pt idx="7">
                  <c:v>1.3120000000000001</c:v>
                </c:pt>
                <c:pt idx="8">
                  <c:v>1.236</c:v>
                </c:pt>
                <c:pt idx="9">
                  <c:v>3.1840000000000002</c:v>
                </c:pt>
                <c:pt idx="10">
                  <c:v>1.232</c:v>
                </c:pt>
                <c:pt idx="11">
                  <c:v>1.276</c:v>
                </c:pt>
                <c:pt idx="12">
                  <c:v>1.2080000000000002</c:v>
                </c:pt>
                <c:pt idx="13">
                  <c:v>1.1400000000000001</c:v>
                </c:pt>
                <c:pt idx="14">
                  <c:v>3.0650000000000004</c:v>
                </c:pt>
                <c:pt idx="15">
                  <c:v>3.1559999999999997</c:v>
                </c:pt>
                <c:pt idx="16">
                  <c:v>2.7439999999999998</c:v>
                </c:pt>
                <c:pt idx="17">
                  <c:v>2.7720000000000002</c:v>
                </c:pt>
                <c:pt idx="18">
                  <c:v>1.8120000000000001</c:v>
                </c:pt>
                <c:pt idx="19">
                  <c:v>0.76</c:v>
                </c:pt>
                <c:pt idx="20">
                  <c:v>3.1520000000000001</c:v>
                </c:pt>
                <c:pt idx="21">
                  <c:v>3.0999999999999996</c:v>
                </c:pt>
                <c:pt idx="22">
                  <c:v>3.1680000000000001</c:v>
                </c:pt>
                <c:pt idx="23">
                  <c:v>6.0880000000000001</c:v>
                </c:pt>
                <c:pt idx="24">
                  <c:v>3.7079999999999997</c:v>
                </c:pt>
                <c:pt idx="25">
                  <c:v>4.6370000000000005</c:v>
                </c:pt>
                <c:pt idx="26">
                  <c:v>4.7170000000000005</c:v>
                </c:pt>
                <c:pt idx="27">
                  <c:v>4.5990000000000002</c:v>
                </c:pt>
                <c:pt idx="28">
                  <c:v>7.6989999999999998</c:v>
                </c:pt>
                <c:pt idx="29">
                  <c:v>7.7840000000000007</c:v>
                </c:pt>
                <c:pt idx="30">
                  <c:v>7.8920000000000003</c:v>
                </c:pt>
                <c:pt idx="31">
                  <c:v>7.8210000000000006</c:v>
                </c:pt>
                <c:pt idx="32">
                  <c:v>1.8</c:v>
                </c:pt>
                <c:pt idx="33">
                  <c:v>1.8</c:v>
                </c:pt>
                <c:pt idx="34">
                  <c:v>1.8</c:v>
                </c:pt>
                <c:pt idx="36">
                  <c:v>4.9770000000000003</c:v>
                </c:pt>
                <c:pt idx="37">
                  <c:v>1.8</c:v>
                </c:pt>
                <c:pt idx="40">
                  <c:v>1.6</c:v>
                </c:pt>
                <c:pt idx="56">
                  <c:v>1.528</c:v>
                </c:pt>
                <c:pt idx="59">
                  <c:v>3.4820000000000002</c:v>
                </c:pt>
                <c:pt idx="60">
                  <c:v>3.4609999999999999</c:v>
                </c:pt>
                <c:pt idx="61">
                  <c:v>4.7380000000000004</c:v>
                </c:pt>
                <c:pt idx="62">
                  <c:v>3.3780000000000001</c:v>
                </c:pt>
                <c:pt idx="63">
                  <c:v>3.4380000000000002</c:v>
                </c:pt>
                <c:pt idx="64">
                  <c:v>5.0670000000000002</c:v>
                </c:pt>
                <c:pt idx="65">
                  <c:v>3.706</c:v>
                </c:pt>
                <c:pt idx="66">
                  <c:v>3.7549999999999999</c:v>
                </c:pt>
                <c:pt idx="67">
                  <c:v>3.7919999999999998</c:v>
                </c:pt>
                <c:pt idx="68">
                  <c:v>5.2010000000000005</c:v>
                </c:pt>
                <c:pt idx="69">
                  <c:v>5.2170000000000005</c:v>
                </c:pt>
                <c:pt idx="70">
                  <c:v>5.1790000000000003</c:v>
                </c:pt>
                <c:pt idx="71">
                  <c:v>5.2650000000000006</c:v>
                </c:pt>
                <c:pt idx="72">
                  <c:v>3.92</c:v>
                </c:pt>
                <c:pt idx="73">
                  <c:v>6.7679999999999998</c:v>
                </c:pt>
                <c:pt idx="74">
                  <c:v>5.2279999999999998</c:v>
                </c:pt>
                <c:pt idx="75">
                  <c:v>5.1280000000000001</c:v>
                </c:pt>
                <c:pt idx="76">
                  <c:v>6.4969999999999999</c:v>
                </c:pt>
                <c:pt idx="77">
                  <c:v>6.1419999999999995</c:v>
                </c:pt>
                <c:pt idx="78">
                  <c:v>6.0600000000000005</c:v>
                </c:pt>
                <c:pt idx="79">
                  <c:v>4.6289999999999996</c:v>
                </c:pt>
                <c:pt idx="80">
                  <c:v>7.3640000000000008</c:v>
                </c:pt>
                <c:pt idx="81">
                  <c:v>6.1509999999999998</c:v>
                </c:pt>
                <c:pt idx="82">
                  <c:v>6.0609999999999999</c:v>
                </c:pt>
                <c:pt idx="83">
                  <c:v>4.6980000000000004</c:v>
                </c:pt>
                <c:pt idx="84">
                  <c:v>6.0990000000000002</c:v>
                </c:pt>
                <c:pt idx="85">
                  <c:v>4.9950000000000001</c:v>
                </c:pt>
                <c:pt idx="86">
                  <c:v>5.7450000000000001</c:v>
                </c:pt>
                <c:pt idx="87">
                  <c:v>4.4369999999999994</c:v>
                </c:pt>
                <c:pt idx="88">
                  <c:v>4.5250000000000004</c:v>
                </c:pt>
                <c:pt idx="89">
                  <c:v>5.7050000000000001</c:v>
                </c:pt>
                <c:pt idx="90">
                  <c:v>4.5339999999999998</c:v>
                </c:pt>
                <c:pt idx="91">
                  <c:v>4.4979999999999993</c:v>
                </c:pt>
                <c:pt idx="92">
                  <c:v>4.5609999999999999</c:v>
                </c:pt>
                <c:pt idx="93">
                  <c:v>5.7690000000000001</c:v>
                </c:pt>
                <c:pt idx="94">
                  <c:v>5.8090000000000002</c:v>
                </c:pt>
                <c:pt idx="95">
                  <c:v>0.92800000000000005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C08-41E5-B764-04D42BF44CB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5.6749999999999998</c:v>
                </c:pt>
                <c:pt idx="1">
                  <c:v>5.6519999999999992</c:v>
                </c:pt>
                <c:pt idx="2">
                  <c:v>5.5110000000000001</c:v>
                </c:pt>
                <c:pt idx="3">
                  <c:v>5.4990000000000006</c:v>
                </c:pt>
                <c:pt idx="4">
                  <c:v>5.5039999999999996</c:v>
                </c:pt>
                <c:pt idx="5">
                  <c:v>5.3309999999999995</c:v>
                </c:pt>
                <c:pt idx="6">
                  <c:v>3.492</c:v>
                </c:pt>
                <c:pt idx="7">
                  <c:v>5.3460000000000001</c:v>
                </c:pt>
                <c:pt idx="8">
                  <c:v>3.4750000000000001</c:v>
                </c:pt>
                <c:pt idx="9">
                  <c:v>7.0059999999999993</c:v>
                </c:pt>
                <c:pt idx="10">
                  <c:v>3.379</c:v>
                </c:pt>
                <c:pt idx="11">
                  <c:v>3.39</c:v>
                </c:pt>
                <c:pt idx="12">
                  <c:v>3.38</c:v>
                </c:pt>
                <c:pt idx="13">
                  <c:v>3.6290000000000004</c:v>
                </c:pt>
                <c:pt idx="14">
                  <c:v>7.5839999999999996</c:v>
                </c:pt>
                <c:pt idx="15">
                  <c:v>9.1389999999999993</c:v>
                </c:pt>
                <c:pt idx="16">
                  <c:v>8.2710000000000008</c:v>
                </c:pt>
                <c:pt idx="17">
                  <c:v>9.8159999999999989</c:v>
                </c:pt>
                <c:pt idx="18">
                  <c:v>7.149</c:v>
                </c:pt>
                <c:pt idx="19">
                  <c:v>9.8529999999999998</c:v>
                </c:pt>
                <c:pt idx="20">
                  <c:v>25.437000000000001</c:v>
                </c:pt>
                <c:pt idx="21">
                  <c:v>25.091000000000001</c:v>
                </c:pt>
                <c:pt idx="22">
                  <c:v>6.7909999999999995</c:v>
                </c:pt>
                <c:pt idx="23">
                  <c:v>21.303000000000001</c:v>
                </c:pt>
                <c:pt idx="24">
                  <c:v>6.8409999999999993</c:v>
                </c:pt>
                <c:pt idx="25">
                  <c:v>6.2040000000000006</c:v>
                </c:pt>
                <c:pt idx="26">
                  <c:v>4.87</c:v>
                </c:pt>
                <c:pt idx="27">
                  <c:v>12.338999999999999</c:v>
                </c:pt>
                <c:pt idx="28">
                  <c:v>12.399000000000001</c:v>
                </c:pt>
                <c:pt idx="29">
                  <c:v>15.11</c:v>
                </c:pt>
                <c:pt idx="30">
                  <c:v>16.898</c:v>
                </c:pt>
                <c:pt idx="31">
                  <c:v>19.568000000000001</c:v>
                </c:pt>
                <c:pt idx="32">
                  <c:v>10.273</c:v>
                </c:pt>
                <c:pt idx="33">
                  <c:v>11.192</c:v>
                </c:pt>
                <c:pt idx="34">
                  <c:v>12.11</c:v>
                </c:pt>
                <c:pt idx="35">
                  <c:v>14.23</c:v>
                </c:pt>
                <c:pt idx="36">
                  <c:v>18.298999999999999</c:v>
                </c:pt>
                <c:pt idx="37">
                  <c:v>13.341999999999999</c:v>
                </c:pt>
                <c:pt idx="38">
                  <c:v>10.542</c:v>
                </c:pt>
                <c:pt idx="39">
                  <c:v>11.114999999999998</c:v>
                </c:pt>
                <c:pt idx="40">
                  <c:v>11.708</c:v>
                </c:pt>
                <c:pt idx="41">
                  <c:v>8.6180000000000003</c:v>
                </c:pt>
                <c:pt idx="42">
                  <c:v>8.8850000000000016</c:v>
                </c:pt>
                <c:pt idx="43">
                  <c:v>8.8840000000000003</c:v>
                </c:pt>
                <c:pt idx="47">
                  <c:v>6</c:v>
                </c:pt>
                <c:pt idx="54">
                  <c:v>3.32</c:v>
                </c:pt>
                <c:pt idx="56">
                  <c:v>17.731000000000002</c:v>
                </c:pt>
                <c:pt idx="59">
                  <c:v>4.6740000000000004</c:v>
                </c:pt>
                <c:pt idx="60">
                  <c:v>20.524999999999999</c:v>
                </c:pt>
                <c:pt idx="61">
                  <c:v>5.7839999999999998</c:v>
                </c:pt>
                <c:pt idx="62">
                  <c:v>4.548</c:v>
                </c:pt>
                <c:pt idx="63">
                  <c:v>4.5579999999999998</c:v>
                </c:pt>
                <c:pt idx="64">
                  <c:v>20.626000000000001</c:v>
                </c:pt>
                <c:pt idx="65">
                  <c:v>15.984999999999999</c:v>
                </c:pt>
                <c:pt idx="66">
                  <c:v>4.8929999999999998</c:v>
                </c:pt>
                <c:pt idx="67">
                  <c:v>12.935</c:v>
                </c:pt>
                <c:pt idx="68">
                  <c:v>23.113999999999997</c:v>
                </c:pt>
                <c:pt idx="69">
                  <c:v>17.379000000000001</c:v>
                </c:pt>
                <c:pt idx="70">
                  <c:v>23.176000000000002</c:v>
                </c:pt>
                <c:pt idx="71">
                  <c:v>23.063000000000002</c:v>
                </c:pt>
                <c:pt idx="72">
                  <c:v>28.948</c:v>
                </c:pt>
                <c:pt idx="73">
                  <c:v>30.741999999999997</c:v>
                </c:pt>
                <c:pt idx="74">
                  <c:v>28.823999999999998</c:v>
                </c:pt>
                <c:pt idx="75">
                  <c:v>28.533999999999999</c:v>
                </c:pt>
                <c:pt idx="76">
                  <c:v>34.295999999999999</c:v>
                </c:pt>
                <c:pt idx="77">
                  <c:v>34.173000000000002</c:v>
                </c:pt>
                <c:pt idx="78">
                  <c:v>34.5</c:v>
                </c:pt>
                <c:pt idx="79">
                  <c:v>31.571999999999996</c:v>
                </c:pt>
                <c:pt idx="80">
                  <c:v>38.97</c:v>
                </c:pt>
                <c:pt idx="81">
                  <c:v>34.683</c:v>
                </c:pt>
                <c:pt idx="82">
                  <c:v>34.534999999999997</c:v>
                </c:pt>
                <c:pt idx="83">
                  <c:v>33.984000000000002</c:v>
                </c:pt>
                <c:pt idx="84">
                  <c:v>36.748999999999995</c:v>
                </c:pt>
                <c:pt idx="85">
                  <c:v>32.909000000000006</c:v>
                </c:pt>
                <c:pt idx="86">
                  <c:v>34.236999999999995</c:v>
                </c:pt>
                <c:pt idx="87">
                  <c:v>33.086999999999996</c:v>
                </c:pt>
                <c:pt idx="88">
                  <c:v>33.575000000000003</c:v>
                </c:pt>
                <c:pt idx="89">
                  <c:v>32.898000000000003</c:v>
                </c:pt>
                <c:pt idx="90">
                  <c:v>31.805</c:v>
                </c:pt>
                <c:pt idx="91">
                  <c:v>32.677999999999997</c:v>
                </c:pt>
                <c:pt idx="92">
                  <c:v>14.651</c:v>
                </c:pt>
                <c:pt idx="93">
                  <c:v>28.207999999999998</c:v>
                </c:pt>
                <c:pt idx="94">
                  <c:v>28.067999999999998</c:v>
                </c:pt>
                <c:pt idx="95">
                  <c:v>23.466999999999999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C08-41E5-B764-04D42BF44CB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C08-41E5-B764-04D42BF44CB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C08-41E5-B764-04D42BF44CB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C08-41E5-B764-04D42BF44CB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C08-41E5-B764-04D42BF44CB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C08-41E5-B764-04D42BF44CB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C08-41E5-B764-04D42BF44CB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0.9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0.4</c:v>
                </c:pt>
                <c:pt idx="23">
                  <c:v>0.2</c:v>
                </c:pt>
                <c:pt idx="24">
                  <c:v>70.5</c:v>
                </c:pt>
                <c:pt idx="25">
                  <c:v>70.5</c:v>
                </c:pt>
                <c:pt idx="26">
                  <c:v>70.5</c:v>
                </c:pt>
                <c:pt idx="27">
                  <c:v>70.5</c:v>
                </c:pt>
                <c:pt idx="28">
                  <c:v>0.6</c:v>
                </c:pt>
                <c:pt idx="29">
                  <c:v>0</c:v>
                </c:pt>
                <c:pt idx="30">
                  <c:v>0.9</c:v>
                </c:pt>
                <c:pt idx="31">
                  <c:v>0.4</c:v>
                </c:pt>
                <c:pt idx="32">
                  <c:v>0.1</c:v>
                </c:pt>
                <c:pt idx="33">
                  <c:v>0.7</c:v>
                </c:pt>
                <c:pt idx="34">
                  <c:v>0.5</c:v>
                </c:pt>
                <c:pt idx="35">
                  <c:v>0.8</c:v>
                </c:pt>
                <c:pt idx="36">
                  <c:v>0.2</c:v>
                </c:pt>
                <c:pt idx="37">
                  <c:v>0.6</c:v>
                </c:pt>
                <c:pt idx="38">
                  <c:v>0.6</c:v>
                </c:pt>
                <c:pt idx="39">
                  <c:v>0.8</c:v>
                </c:pt>
                <c:pt idx="40">
                  <c:v>0.3</c:v>
                </c:pt>
                <c:pt idx="41">
                  <c:v>0</c:v>
                </c:pt>
                <c:pt idx="42">
                  <c:v>0.8</c:v>
                </c:pt>
                <c:pt idx="43">
                  <c:v>0.7</c:v>
                </c:pt>
                <c:pt idx="44">
                  <c:v>98.6</c:v>
                </c:pt>
                <c:pt idx="45">
                  <c:v>98.6</c:v>
                </c:pt>
                <c:pt idx="46">
                  <c:v>99.5</c:v>
                </c:pt>
                <c:pt idx="47">
                  <c:v>99.5</c:v>
                </c:pt>
                <c:pt idx="48">
                  <c:v>93.9</c:v>
                </c:pt>
                <c:pt idx="49">
                  <c:v>93.9</c:v>
                </c:pt>
                <c:pt idx="50">
                  <c:v>93.9</c:v>
                </c:pt>
                <c:pt idx="51">
                  <c:v>115.2</c:v>
                </c:pt>
                <c:pt idx="52">
                  <c:v>69</c:v>
                </c:pt>
                <c:pt idx="53">
                  <c:v>69</c:v>
                </c:pt>
                <c:pt idx="54">
                  <c:v>84.9</c:v>
                </c:pt>
                <c:pt idx="55">
                  <c:v>69</c:v>
                </c:pt>
                <c:pt idx="56">
                  <c:v>43.199999999999996</c:v>
                </c:pt>
                <c:pt idx="57">
                  <c:v>74.099999999999994</c:v>
                </c:pt>
                <c:pt idx="58">
                  <c:v>77.400000000000006</c:v>
                </c:pt>
                <c:pt idx="59">
                  <c:v>64</c:v>
                </c:pt>
                <c:pt idx="60">
                  <c:v>103.7</c:v>
                </c:pt>
                <c:pt idx="61">
                  <c:v>98.9</c:v>
                </c:pt>
                <c:pt idx="62">
                  <c:v>65</c:v>
                </c:pt>
                <c:pt idx="63">
                  <c:v>51.1</c:v>
                </c:pt>
                <c:pt idx="64">
                  <c:v>23.799999999999997</c:v>
                </c:pt>
                <c:pt idx="65">
                  <c:v>19.299999999999997</c:v>
                </c:pt>
                <c:pt idx="66">
                  <c:v>37.200000000000003</c:v>
                </c:pt>
                <c:pt idx="67">
                  <c:v>23.5</c:v>
                </c:pt>
                <c:pt idx="68">
                  <c:v>0.8</c:v>
                </c:pt>
                <c:pt idx="69">
                  <c:v>19.7</c:v>
                </c:pt>
                <c:pt idx="70">
                  <c:v>14</c:v>
                </c:pt>
                <c:pt idx="71">
                  <c:v>14.3</c:v>
                </c:pt>
                <c:pt idx="72">
                  <c:v>5.9</c:v>
                </c:pt>
                <c:pt idx="73">
                  <c:v>5.4</c:v>
                </c:pt>
                <c:pt idx="74">
                  <c:v>5.4</c:v>
                </c:pt>
                <c:pt idx="75">
                  <c:v>5.0999999999999996</c:v>
                </c:pt>
                <c:pt idx="76">
                  <c:v>5.2</c:v>
                </c:pt>
                <c:pt idx="77">
                  <c:v>5.9</c:v>
                </c:pt>
                <c:pt idx="78">
                  <c:v>5.8</c:v>
                </c:pt>
                <c:pt idx="79">
                  <c:v>5</c:v>
                </c:pt>
                <c:pt idx="80">
                  <c:v>0.6</c:v>
                </c:pt>
                <c:pt idx="81">
                  <c:v>5.6</c:v>
                </c:pt>
                <c:pt idx="82">
                  <c:v>0.5</c:v>
                </c:pt>
                <c:pt idx="83">
                  <c:v>15.7</c:v>
                </c:pt>
                <c:pt idx="84">
                  <c:v>5.3</c:v>
                </c:pt>
                <c:pt idx="85">
                  <c:v>31.4</c:v>
                </c:pt>
                <c:pt idx="86">
                  <c:v>33.5</c:v>
                </c:pt>
                <c:pt idx="87">
                  <c:v>5.8</c:v>
                </c:pt>
                <c:pt idx="88">
                  <c:v>0.3</c:v>
                </c:pt>
                <c:pt idx="89">
                  <c:v>5.2</c:v>
                </c:pt>
                <c:pt idx="90">
                  <c:v>5.5</c:v>
                </c:pt>
                <c:pt idx="91">
                  <c:v>5.7</c:v>
                </c:pt>
                <c:pt idx="92">
                  <c:v>5.6</c:v>
                </c:pt>
                <c:pt idx="93">
                  <c:v>5</c:v>
                </c:pt>
                <c:pt idx="94">
                  <c:v>5.5</c:v>
                </c:pt>
                <c:pt idx="95">
                  <c:v>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C08-41E5-B764-04D42BF44CB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10.768000000000001</c:v>
                </c:pt>
                <c:pt idx="1">
                  <c:v>10.742000000000001</c:v>
                </c:pt>
                <c:pt idx="2">
                  <c:v>10.555999999999999</c:v>
                </c:pt>
                <c:pt idx="3">
                  <c:v>10.487</c:v>
                </c:pt>
                <c:pt idx="4">
                  <c:v>10.363</c:v>
                </c:pt>
                <c:pt idx="5">
                  <c:v>10.324</c:v>
                </c:pt>
                <c:pt idx="6">
                  <c:v>9.65</c:v>
                </c:pt>
                <c:pt idx="7">
                  <c:v>12.734</c:v>
                </c:pt>
                <c:pt idx="8">
                  <c:v>9.9960000000000004</c:v>
                </c:pt>
                <c:pt idx="9">
                  <c:v>11.081</c:v>
                </c:pt>
                <c:pt idx="10">
                  <c:v>11.836</c:v>
                </c:pt>
                <c:pt idx="11">
                  <c:v>11.423999999999999</c:v>
                </c:pt>
                <c:pt idx="12">
                  <c:v>7.9930000000000003</c:v>
                </c:pt>
                <c:pt idx="13">
                  <c:v>8.1940000000000008</c:v>
                </c:pt>
                <c:pt idx="14">
                  <c:v>6.58</c:v>
                </c:pt>
                <c:pt idx="15">
                  <c:v>6.1639999999999997</c:v>
                </c:pt>
                <c:pt idx="16">
                  <c:v>6.9269999999999996</c:v>
                </c:pt>
                <c:pt idx="17">
                  <c:v>7.0410000000000004</c:v>
                </c:pt>
                <c:pt idx="18">
                  <c:v>7.0890000000000004</c:v>
                </c:pt>
                <c:pt idx="19">
                  <c:v>6.6159999999999997</c:v>
                </c:pt>
                <c:pt idx="20">
                  <c:v>14.911</c:v>
                </c:pt>
                <c:pt idx="21">
                  <c:v>15.308999999999999</c:v>
                </c:pt>
                <c:pt idx="22">
                  <c:v>22.655000000000001</c:v>
                </c:pt>
                <c:pt idx="23">
                  <c:v>15.909000000000001</c:v>
                </c:pt>
                <c:pt idx="24">
                  <c:v>7.4039999999999999</c:v>
                </c:pt>
                <c:pt idx="25">
                  <c:v>5.3380000000000001</c:v>
                </c:pt>
                <c:pt idx="27">
                  <c:v>5.1029999999999998</c:v>
                </c:pt>
                <c:pt idx="28">
                  <c:v>12.747</c:v>
                </c:pt>
                <c:pt idx="29">
                  <c:v>13.127000000000001</c:v>
                </c:pt>
                <c:pt idx="30">
                  <c:v>13.683</c:v>
                </c:pt>
                <c:pt idx="31">
                  <c:v>15.711</c:v>
                </c:pt>
                <c:pt idx="32">
                  <c:v>12.439</c:v>
                </c:pt>
                <c:pt idx="33">
                  <c:v>3.3820000000000001</c:v>
                </c:pt>
                <c:pt idx="34">
                  <c:v>4.1150000000000002</c:v>
                </c:pt>
                <c:pt idx="35">
                  <c:v>16.489000000000001</c:v>
                </c:pt>
                <c:pt idx="36">
                  <c:v>1.698</c:v>
                </c:pt>
                <c:pt idx="37">
                  <c:v>4.2480000000000002</c:v>
                </c:pt>
                <c:pt idx="38">
                  <c:v>9.625</c:v>
                </c:pt>
                <c:pt idx="39">
                  <c:v>9.7089999999999996</c:v>
                </c:pt>
                <c:pt idx="40">
                  <c:v>1.3420000000000001</c:v>
                </c:pt>
                <c:pt idx="41">
                  <c:v>2.681</c:v>
                </c:pt>
                <c:pt idx="42">
                  <c:v>2.4750000000000001</c:v>
                </c:pt>
                <c:pt idx="43">
                  <c:v>6.8259999999999996</c:v>
                </c:pt>
                <c:pt idx="46">
                  <c:v>0.18</c:v>
                </c:pt>
                <c:pt idx="47">
                  <c:v>0.21099999999999999</c:v>
                </c:pt>
                <c:pt idx="48">
                  <c:v>0.17599999999999999</c:v>
                </c:pt>
                <c:pt idx="49">
                  <c:v>2.1000000000000001E-2</c:v>
                </c:pt>
                <c:pt idx="54">
                  <c:v>1.105</c:v>
                </c:pt>
                <c:pt idx="56">
                  <c:v>7.4279999999999999</c:v>
                </c:pt>
                <c:pt idx="60">
                  <c:v>14.08</c:v>
                </c:pt>
                <c:pt idx="61">
                  <c:v>4.8659999999999997</c:v>
                </c:pt>
                <c:pt idx="64">
                  <c:v>6.9039999999999999</c:v>
                </c:pt>
                <c:pt idx="65">
                  <c:v>1.0580000000000001</c:v>
                </c:pt>
                <c:pt idx="66">
                  <c:v>0.16600000000000001</c:v>
                </c:pt>
                <c:pt idx="67">
                  <c:v>0.82199999999999995</c:v>
                </c:pt>
                <c:pt idx="68">
                  <c:v>5.8780000000000001</c:v>
                </c:pt>
                <c:pt idx="69">
                  <c:v>5</c:v>
                </c:pt>
                <c:pt idx="70">
                  <c:v>5</c:v>
                </c:pt>
                <c:pt idx="71">
                  <c:v>5</c:v>
                </c:pt>
                <c:pt idx="72">
                  <c:v>2.5979999999999999</c:v>
                </c:pt>
                <c:pt idx="73">
                  <c:v>6.8719999999999999</c:v>
                </c:pt>
                <c:pt idx="74">
                  <c:v>7.8609999999999998</c:v>
                </c:pt>
                <c:pt idx="75">
                  <c:v>9.7379999999999995</c:v>
                </c:pt>
                <c:pt idx="76">
                  <c:v>9.8710000000000004</c:v>
                </c:pt>
                <c:pt idx="77">
                  <c:v>9.6489999999999991</c:v>
                </c:pt>
                <c:pt idx="78">
                  <c:v>9.5039999999999996</c:v>
                </c:pt>
                <c:pt idx="79">
                  <c:v>14.663</c:v>
                </c:pt>
                <c:pt idx="80">
                  <c:v>6.0250000000000004</c:v>
                </c:pt>
                <c:pt idx="81">
                  <c:v>6.4249999999999998</c:v>
                </c:pt>
                <c:pt idx="82">
                  <c:v>6.8330000000000002</c:v>
                </c:pt>
                <c:pt idx="83">
                  <c:v>8.3780000000000001</c:v>
                </c:pt>
                <c:pt idx="84">
                  <c:v>1.921</c:v>
                </c:pt>
                <c:pt idx="85">
                  <c:v>3.4260000000000002</c:v>
                </c:pt>
                <c:pt idx="86">
                  <c:v>5.9210000000000003</c:v>
                </c:pt>
                <c:pt idx="87">
                  <c:v>10.429</c:v>
                </c:pt>
                <c:pt idx="88">
                  <c:v>5</c:v>
                </c:pt>
                <c:pt idx="89">
                  <c:v>6.3040000000000003</c:v>
                </c:pt>
                <c:pt idx="90">
                  <c:v>6.234</c:v>
                </c:pt>
                <c:pt idx="91">
                  <c:v>7.9489999999999998</c:v>
                </c:pt>
                <c:pt idx="92">
                  <c:v>5.6379999999999999</c:v>
                </c:pt>
                <c:pt idx="93">
                  <c:v>6.2430000000000003</c:v>
                </c:pt>
                <c:pt idx="94">
                  <c:v>6.883</c:v>
                </c:pt>
                <c:pt idx="95">
                  <c:v>5.9880000000000004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C08-41E5-B764-04D42BF44CB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C08-41E5-B764-04D42BF44CB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C08-41E5-B764-04D42BF44C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90.4</c:v>
                </c:pt>
                <c:pt idx="1">
                  <c:v>85.26</c:v>
                </c:pt>
                <c:pt idx="2">
                  <c:v>91.37</c:v>
                </c:pt>
                <c:pt idx="3">
                  <c:v>90.86</c:v>
                </c:pt>
                <c:pt idx="4">
                  <c:v>90.52</c:v>
                </c:pt>
                <c:pt idx="5">
                  <c:v>85.48</c:v>
                </c:pt>
                <c:pt idx="6">
                  <c:v>83.5</c:v>
                </c:pt>
                <c:pt idx="7">
                  <c:v>75.790000000000006</c:v>
                </c:pt>
                <c:pt idx="8">
                  <c:v>79.599999999999994</c:v>
                </c:pt>
                <c:pt idx="9">
                  <c:v>76.92</c:v>
                </c:pt>
                <c:pt idx="10">
                  <c:v>73.59</c:v>
                </c:pt>
                <c:pt idx="11">
                  <c:v>71.239999999999995</c:v>
                </c:pt>
                <c:pt idx="12">
                  <c:v>70</c:v>
                </c:pt>
                <c:pt idx="13">
                  <c:v>70.010000000000005</c:v>
                </c:pt>
                <c:pt idx="14">
                  <c:v>77.87</c:v>
                </c:pt>
                <c:pt idx="15">
                  <c:v>74</c:v>
                </c:pt>
                <c:pt idx="16">
                  <c:v>77.19</c:v>
                </c:pt>
                <c:pt idx="17">
                  <c:v>74.540000000000006</c:v>
                </c:pt>
                <c:pt idx="18">
                  <c:v>77.37</c:v>
                </c:pt>
                <c:pt idx="19">
                  <c:v>77.930000000000007</c:v>
                </c:pt>
                <c:pt idx="20">
                  <c:v>68.34</c:v>
                </c:pt>
                <c:pt idx="21">
                  <c:v>67.25</c:v>
                </c:pt>
                <c:pt idx="22">
                  <c:v>58.58</c:v>
                </c:pt>
                <c:pt idx="23">
                  <c:v>82.8</c:v>
                </c:pt>
                <c:pt idx="24">
                  <c:v>94.46</c:v>
                </c:pt>
                <c:pt idx="25">
                  <c:v>100.81</c:v>
                </c:pt>
                <c:pt idx="26">
                  <c:v>105.45</c:v>
                </c:pt>
                <c:pt idx="27">
                  <c:v>117.24</c:v>
                </c:pt>
                <c:pt idx="28">
                  <c:v>78.59</c:v>
                </c:pt>
                <c:pt idx="29">
                  <c:v>78.709999999999994</c:v>
                </c:pt>
                <c:pt idx="30">
                  <c:v>78.87</c:v>
                </c:pt>
                <c:pt idx="31">
                  <c:v>92.79</c:v>
                </c:pt>
                <c:pt idx="32">
                  <c:v>91.06</c:v>
                </c:pt>
                <c:pt idx="33">
                  <c:v>90.95</c:v>
                </c:pt>
                <c:pt idx="34">
                  <c:v>90.96</c:v>
                </c:pt>
                <c:pt idx="35">
                  <c:v>79.66</c:v>
                </c:pt>
                <c:pt idx="36">
                  <c:v>95.78</c:v>
                </c:pt>
                <c:pt idx="37">
                  <c:v>87.28</c:v>
                </c:pt>
                <c:pt idx="38">
                  <c:v>81.59</c:v>
                </c:pt>
                <c:pt idx="39">
                  <c:v>76.02</c:v>
                </c:pt>
                <c:pt idx="40">
                  <c:v>89.14</c:v>
                </c:pt>
                <c:pt idx="41">
                  <c:v>79.19</c:v>
                </c:pt>
                <c:pt idx="42">
                  <c:v>75</c:v>
                </c:pt>
                <c:pt idx="43">
                  <c:v>75.959999999999994</c:v>
                </c:pt>
                <c:pt idx="44">
                  <c:v>91.74</c:v>
                </c:pt>
                <c:pt idx="45">
                  <c:v>84.66</c:v>
                </c:pt>
                <c:pt idx="46">
                  <c:v>83.45</c:v>
                </c:pt>
                <c:pt idx="47">
                  <c:v>78.650000000000006</c:v>
                </c:pt>
                <c:pt idx="48">
                  <c:v>26.67</c:v>
                </c:pt>
                <c:pt idx="49">
                  <c:v>55.5</c:v>
                </c:pt>
                <c:pt idx="50">
                  <c:v>80.959999999999994</c:v>
                </c:pt>
                <c:pt idx="51">
                  <c:v>90.32</c:v>
                </c:pt>
                <c:pt idx="52">
                  <c:v>77.209999999999994</c:v>
                </c:pt>
                <c:pt idx="53">
                  <c:v>81.55</c:v>
                </c:pt>
                <c:pt idx="54">
                  <c:v>83.26</c:v>
                </c:pt>
                <c:pt idx="55">
                  <c:v>88.5</c:v>
                </c:pt>
                <c:pt idx="56">
                  <c:v>78.489999999999995</c:v>
                </c:pt>
                <c:pt idx="57">
                  <c:v>88.52</c:v>
                </c:pt>
                <c:pt idx="58">
                  <c:v>102.62</c:v>
                </c:pt>
                <c:pt idx="59">
                  <c:v>113.77</c:v>
                </c:pt>
                <c:pt idx="60">
                  <c:v>87.64</c:v>
                </c:pt>
                <c:pt idx="61">
                  <c:v>98.65</c:v>
                </c:pt>
                <c:pt idx="62">
                  <c:v>114.17</c:v>
                </c:pt>
                <c:pt idx="63">
                  <c:v>130.03</c:v>
                </c:pt>
                <c:pt idx="64">
                  <c:v>105.4</c:v>
                </c:pt>
                <c:pt idx="65">
                  <c:v>118.92</c:v>
                </c:pt>
                <c:pt idx="66">
                  <c:v>117.09</c:v>
                </c:pt>
                <c:pt idx="67">
                  <c:v>115.9</c:v>
                </c:pt>
                <c:pt idx="68">
                  <c:v>122.53</c:v>
                </c:pt>
                <c:pt idx="69">
                  <c:v>114.24</c:v>
                </c:pt>
                <c:pt idx="70">
                  <c:v>112.85</c:v>
                </c:pt>
                <c:pt idx="71">
                  <c:v>112.59</c:v>
                </c:pt>
                <c:pt idx="72">
                  <c:v>107.91</c:v>
                </c:pt>
                <c:pt idx="73">
                  <c:v>114.82</c:v>
                </c:pt>
                <c:pt idx="74">
                  <c:v>106.52</c:v>
                </c:pt>
                <c:pt idx="75">
                  <c:v>107.25</c:v>
                </c:pt>
                <c:pt idx="76">
                  <c:v>107.06</c:v>
                </c:pt>
                <c:pt idx="77">
                  <c:v>110.11</c:v>
                </c:pt>
                <c:pt idx="78">
                  <c:v>110.19</c:v>
                </c:pt>
                <c:pt idx="79">
                  <c:v>100.04</c:v>
                </c:pt>
                <c:pt idx="80">
                  <c:v>119.19</c:v>
                </c:pt>
                <c:pt idx="81">
                  <c:v>110.38</c:v>
                </c:pt>
                <c:pt idx="82">
                  <c:v>108.03</c:v>
                </c:pt>
                <c:pt idx="83">
                  <c:v>98.29</c:v>
                </c:pt>
                <c:pt idx="84">
                  <c:v>108.74</c:v>
                </c:pt>
                <c:pt idx="85">
                  <c:v>97.45</c:v>
                </c:pt>
                <c:pt idx="86">
                  <c:v>95.66</c:v>
                </c:pt>
                <c:pt idx="87">
                  <c:v>84.22</c:v>
                </c:pt>
                <c:pt idx="88">
                  <c:v>100.94</c:v>
                </c:pt>
                <c:pt idx="89">
                  <c:v>94.31</c:v>
                </c:pt>
                <c:pt idx="90">
                  <c:v>87.65</c:v>
                </c:pt>
                <c:pt idx="91">
                  <c:v>80.53</c:v>
                </c:pt>
                <c:pt idx="92">
                  <c:v>85.59</c:v>
                </c:pt>
                <c:pt idx="93">
                  <c:v>80.25</c:v>
                </c:pt>
                <c:pt idx="94">
                  <c:v>79.099999999999994</c:v>
                </c:pt>
                <c:pt idx="95">
                  <c:v>73.91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C08-41E5-B764-04D42BF44C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18.475000000000001</v>
      </c>
      <c r="C5" s="25">
        <v>17.565999999999999</v>
      </c>
      <c r="D5" s="25">
        <v>17.271000000000001</v>
      </c>
      <c r="E5" s="25">
        <v>17.213999999999999</v>
      </c>
      <c r="F5" s="25">
        <v>17.087</v>
      </c>
      <c r="G5" s="25">
        <v>16.879000000000001</v>
      </c>
      <c r="H5" s="25">
        <v>14.458</v>
      </c>
      <c r="I5" s="25">
        <v>19.391999999999999</v>
      </c>
      <c r="J5" s="25">
        <v>14.707000000000001</v>
      </c>
      <c r="K5" s="25">
        <v>21.271000000000001</v>
      </c>
      <c r="L5" s="25">
        <v>16.446999999999999</v>
      </c>
      <c r="M5" s="25">
        <v>16.09</v>
      </c>
      <c r="N5" s="25">
        <v>12.581</v>
      </c>
      <c r="O5" s="25">
        <v>12.962999999999999</v>
      </c>
      <c r="P5" s="25">
        <v>17.228999999999999</v>
      </c>
      <c r="Q5" s="25">
        <v>18.459</v>
      </c>
      <c r="R5" s="25">
        <v>17.942</v>
      </c>
      <c r="S5" s="25">
        <v>19.629000000000001</v>
      </c>
      <c r="T5" s="25">
        <v>16.05</v>
      </c>
      <c r="U5" s="25">
        <v>17.228999999999999</v>
      </c>
      <c r="V5" s="25">
        <v>43.5</v>
      </c>
      <c r="W5" s="25">
        <v>43.5</v>
      </c>
      <c r="X5" s="25">
        <v>33.014000000000003</v>
      </c>
      <c r="Y5" s="25">
        <v>43.5</v>
      </c>
      <c r="Z5" s="25">
        <v>88.492000000000004</v>
      </c>
      <c r="AA5" s="25">
        <v>86.718999999999994</v>
      </c>
      <c r="AB5" s="25">
        <v>80.126999999999995</v>
      </c>
      <c r="AC5" s="25">
        <v>92.561000000000007</v>
      </c>
      <c r="AD5" s="25">
        <v>33.445</v>
      </c>
      <c r="AE5" s="25">
        <v>36.021000000000001</v>
      </c>
      <c r="AF5" s="25">
        <v>39.372999999999998</v>
      </c>
      <c r="AG5" s="25">
        <v>43.5</v>
      </c>
      <c r="AH5" s="25">
        <v>24.611999999999998</v>
      </c>
      <c r="AI5" s="25">
        <v>17.074000000000002</v>
      </c>
      <c r="AJ5" s="25">
        <v>18.524999999999999</v>
      </c>
      <c r="AK5" s="25">
        <v>31.518999999999998</v>
      </c>
      <c r="AL5" s="25">
        <v>25.173999999999999</v>
      </c>
      <c r="AM5" s="25">
        <v>19.989999999999998</v>
      </c>
      <c r="AN5" s="25">
        <v>20.766999999999999</v>
      </c>
      <c r="AO5" s="25">
        <v>21.623999999999999</v>
      </c>
      <c r="AP5" s="25">
        <v>14.95</v>
      </c>
      <c r="AQ5" s="25">
        <v>11.298999999999999</v>
      </c>
      <c r="AR5" s="25">
        <v>12.16</v>
      </c>
      <c r="AS5" s="25">
        <v>16.41</v>
      </c>
      <c r="AT5" s="25">
        <v>98.578999999999994</v>
      </c>
      <c r="AU5" s="25">
        <v>98.578999999999994</v>
      </c>
      <c r="AV5" s="25">
        <v>99.659000000000006</v>
      </c>
      <c r="AW5" s="25">
        <v>105.691</v>
      </c>
      <c r="AX5" s="25">
        <v>94.075999999999993</v>
      </c>
      <c r="AY5" s="25">
        <v>93.921000000000006</v>
      </c>
      <c r="AZ5" s="25">
        <v>93.9</v>
      </c>
      <c r="BA5" s="25">
        <v>115.188</v>
      </c>
      <c r="BB5" s="25">
        <v>69</v>
      </c>
      <c r="BC5" s="25">
        <v>69</v>
      </c>
      <c r="BD5" s="25">
        <v>89.325000000000003</v>
      </c>
      <c r="BE5" s="25">
        <v>69</v>
      </c>
      <c r="BF5" s="25">
        <v>69.881</v>
      </c>
      <c r="BG5" s="25">
        <v>74.093999999999994</v>
      </c>
      <c r="BH5" s="25">
        <v>77.42</v>
      </c>
      <c r="BI5" s="25">
        <v>72.150000000000006</v>
      </c>
      <c r="BJ5" s="25">
        <v>141.76300000000001</v>
      </c>
      <c r="BK5" s="25">
        <v>114.26</v>
      </c>
      <c r="BL5" s="25">
        <v>72.903000000000006</v>
      </c>
      <c r="BM5" s="25">
        <v>59.145000000000003</v>
      </c>
      <c r="BN5" s="25">
        <v>56.347999999999999</v>
      </c>
      <c r="BO5" s="25">
        <v>40</v>
      </c>
      <c r="BP5" s="25">
        <v>45.94</v>
      </c>
      <c r="BQ5" s="25">
        <v>41</v>
      </c>
      <c r="BR5" s="25">
        <v>35.026000000000003</v>
      </c>
      <c r="BS5" s="25">
        <v>47.3</v>
      </c>
      <c r="BT5" s="25">
        <v>47.356999999999999</v>
      </c>
      <c r="BU5" s="25">
        <v>47.636000000000003</v>
      </c>
      <c r="BV5" s="25">
        <v>41.381</v>
      </c>
      <c r="BW5" s="25">
        <v>49.796999999999997</v>
      </c>
      <c r="BX5" s="25">
        <v>47.328000000000003</v>
      </c>
      <c r="BY5" s="25">
        <v>48.515000000000001</v>
      </c>
      <c r="BZ5" s="25">
        <v>55.9</v>
      </c>
      <c r="CA5" s="25">
        <v>55.9</v>
      </c>
      <c r="CB5" s="25">
        <v>55.9</v>
      </c>
      <c r="CC5" s="25">
        <v>55.9</v>
      </c>
      <c r="CD5" s="25">
        <v>52.924999999999997</v>
      </c>
      <c r="CE5" s="25">
        <v>52.825000000000003</v>
      </c>
      <c r="CF5" s="25">
        <v>47.895000000000003</v>
      </c>
      <c r="CG5" s="25">
        <v>62.723999999999997</v>
      </c>
      <c r="CH5" s="25">
        <v>50.069000000000003</v>
      </c>
      <c r="CI5" s="25">
        <v>72.725999999999999</v>
      </c>
      <c r="CJ5" s="25">
        <v>79.417000000000002</v>
      </c>
      <c r="CK5" s="25">
        <v>53.753</v>
      </c>
      <c r="CL5" s="25">
        <v>43.4</v>
      </c>
      <c r="CM5" s="25">
        <v>50.106999999999999</v>
      </c>
      <c r="CN5" s="25">
        <v>48.073</v>
      </c>
      <c r="CO5" s="25">
        <v>50.825000000000003</v>
      </c>
      <c r="CP5" s="25">
        <v>30.45</v>
      </c>
      <c r="CQ5" s="25">
        <v>45.22</v>
      </c>
      <c r="CR5" s="25">
        <v>46.26</v>
      </c>
      <c r="CS5" s="25">
        <v>35.883000000000003</v>
      </c>
      <c r="CT5" s="26"/>
      <c r="CU5" s="26"/>
      <c r="CV5" s="26"/>
      <c r="CW5" s="27"/>
      <c r="CX5" s="28">
        <f t="array" ref="CX5">SUMPRODUCT(B5:CW5*0.25)</f>
        <v>1152.0272500000001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90.4</v>
      </c>
      <c r="C8" s="37">
        <v>85.26</v>
      </c>
      <c r="D8" s="37">
        <v>91.37</v>
      </c>
      <c r="E8" s="37">
        <v>90.86</v>
      </c>
      <c r="F8" s="37">
        <v>90.52</v>
      </c>
      <c r="G8" s="37">
        <v>85.48</v>
      </c>
      <c r="H8" s="37">
        <v>83.5</v>
      </c>
      <c r="I8" s="37">
        <v>75.790000000000006</v>
      </c>
      <c r="J8" s="37">
        <v>79.599999999999994</v>
      </c>
      <c r="K8" s="37">
        <v>76.92</v>
      </c>
      <c r="L8" s="37">
        <v>73.59</v>
      </c>
      <c r="M8" s="37">
        <v>71.239999999999995</v>
      </c>
      <c r="N8" s="37">
        <v>70</v>
      </c>
      <c r="O8" s="37">
        <v>70.010000000000005</v>
      </c>
      <c r="P8" s="37">
        <v>77.87</v>
      </c>
      <c r="Q8" s="37">
        <v>74</v>
      </c>
      <c r="R8" s="37">
        <v>77.19</v>
      </c>
      <c r="S8" s="37">
        <v>74.540000000000006</v>
      </c>
      <c r="T8" s="37">
        <v>77.37</v>
      </c>
      <c r="U8" s="37">
        <v>77.930000000000007</v>
      </c>
      <c r="V8" s="37">
        <v>68.34</v>
      </c>
      <c r="W8" s="37">
        <v>67.25</v>
      </c>
      <c r="X8" s="37">
        <v>58.58</v>
      </c>
      <c r="Y8" s="37">
        <v>82.8</v>
      </c>
      <c r="Z8" s="37">
        <v>94.46</v>
      </c>
      <c r="AA8" s="37">
        <v>100.81</v>
      </c>
      <c r="AB8" s="37">
        <v>105.45</v>
      </c>
      <c r="AC8" s="37">
        <v>117.24</v>
      </c>
      <c r="AD8" s="37">
        <v>78.59</v>
      </c>
      <c r="AE8" s="37">
        <v>78.709999999999994</v>
      </c>
      <c r="AF8" s="37">
        <v>78.87</v>
      </c>
      <c r="AG8" s="37">
        <v>92.79</v>
      </c>
      <c r="AH8" s="37">
        <v>91.06</v>
      </c>
      <c r="AI8" s="37">
        <v>90.95</v>
      </c>
      <c r="AJ8" s="37">
        <v>90.96</v>
      </c>
      <c r="AK8" s="37">
        <v>79.66</v>
      </c>
      <c r="AL8" s="37">
        <v>95.78</v>
      </c>
      <c r="AM8" s="37">
        <v>87.28</v>
      </c>
      <c r="AN8" s="37">
        <v>81.59</v>
      </c>
      <c r="AO8" s="37">
        <v>76.02</v>
      </c>
      <c r="AP8" s="37">
        <v>89.14</v>
      </c>
      <c r="AQ8" s="37">
        <v>79.19</v>
      </c>
      <c r="AR8" s="37">
        <v>75</v>
      </c>
      <c r="AS8" s="37">
        <v>75.959999999999994</v>
      </c>
      <c r="AT8" s="37">
        <v>91.74</v>
      </c>
      <c r="AU8" s="37">
        <v>84.66</v>
      </c>
      <c r="AV8" s="37">
        <v>83.45</v>
      </c>
      <c r="AW8" s="37">
        <v>78.650000000000006</v>
      </c>
      <c r="AX8" s="37">
        <v>26.67</v>
      </c>
      <c r="AY8" s="37">
        <v>55.5</v>
      </c>
      <c r="AZ8" s="37">
        <v>80.959999999999994</v>
      </c>
      <c r="BA8" s="37">
        <v>90.32</v>
      </c>
      <c r="BB8" s="37">
        <v>77.209999999999994</v>
      </c>
      <c r="BC8" s="37">
        <v>81.55</v>
      </c>
      <c r="BD8" s="37">
        <v>83.26</v>
      </c>
      <c r="BE8" s="37">
        <v>88.5</v>
      </c>
      <c r="BF8" s="37">
        <v>78.489999999999995</v>
      </c>
      <c r="BG8" s="37">
        <v>88.52</v>
      </c>
      <c r="BH8" s="37">
        <v>102.62</v>
      </c>
      <c r="BI8" s="37">
        <v>113.77</v>
      </c>
      <c r="BJ8" s="37">
        <v>87.64</v>
      </c>
      <c r="BK8" s="37">
        <v>98.65</v>
      </c>
      <c r="BL8" s="37">
        <v>114.17</v>
      </c>
      <c r="BM8" s="37">
        <v>130.03</v>
      </c>
      <c r="BN8" s="37">
        <v>105.4</v>
      </c>
      <c r="BO8" s="37">
        <v>118.92</v>
      </c>
      <c r="BP8" s="37">
        <v>117.09</v>
      </c>
      <c r="BQ8" s="37">
        <v>115.9</v>
      </c>
      <c r="BR8" s="37">
        <v>122.53</v>
      </c>
      <c r="BS8" s="37">
        <v>114.24</v>
      </c>
      <c r="BT8" s="37">
        <v>112.85</v>
      </c>
      <c r="BU8" s="37">
        <v>112.59</v>
      </c>
      <c r="BV8" s="37">
        <v>107.91</v>
      </c>
      <c r="BW8" s="37">
        <v>114.82</v>
      </c>
      <c r="BX8" s="37">
        <v>106.52</v>
      </c>
      <c r="BY8" s="37">
        <v>107.25</v>
      </c>
      <c r="BZ8" s="37">
        <v>107.06</v>
      </c>
      <c r="CA8" s="37">
        <v>110.11</v>
      </c>
      <c r="CB8" s="37">
        <v>110.19</v>
      </c>
      <c r="CC8" s="37">
        <v>100.04</v>
      </c>
      <c r="CD8" s="37">
        <v>119.19</v>
      </c>
      <c r="CE8" s="37">
        <v>110.38</v>
      </c>
      <c r="CF8" s="37">
        <v>108.03</v>
      </c>
      <c r="CG8" s="37">
        <v>98.29</v>
      </c>
      <c r="CH8" s="37">
        <v>108.74</v>
      </c>
      <c r="CI8" s="37">
        <v>97.45</v>
      </c>
      <c r="CJ8" s="37">
        <v>95.66</v>
      </c>
      <c r="CK8" s="37">
        <v>84.22</v>
      </c>
      <c r="CL8" s="37">
        <v>100.94</v>
      </c>
      <c r="CM8" s="37">
        <v>94.31</v>
      </c>
      <c r="CN8" s="37">
        <v>87.65</v>
      </c>
      <c r="CO8" s="37">
        <v>80.53</v>
      </c>
      <c r="CP8" s="37">
        <v>85.59</v>
      </c>
      <c r="CQ8" s="37">
        <v>80.25</v>
      </c>
      <c r="CR8" s="37">
        <v>79.099999999999994</v>
      </c>
      <c r="CS8" s="37">
        <v>73.91</v>
      </c>
      <c r="CT8" s="38"/>
      <c r="CU8" s="38"/>
      <c r="CV8" s="38"/>
      <c r="CW8" s="39"/>
      <c r="CX8" s="40">
        <f>IF(SUM(B8:CW8)&lt;&gt;0,AVERAGEIF(B8:CW8,"&lt;&gt;"""),"")</f>
        <v>90.145208333333315</v>
      </c>
    </row>
    <row r="9" spans="1:102" ht="24.95" customHeight="1" thickBot="1" x14ac:dyDescent="0.25">
      <c r="A9" s="41" t="s">
        <v>6</v>
      </c>
      <c r="B9" s="42">
        <v>89.472499999999997</v>
      </c>
      <c r="C9" s="43">
        <v>89.472499999999997</v>
      </c>
      <c r="D9" s="43">
        <v>89.472499999999997</v>
      </c>
      <c r="E9" s="43">
        <v>89.472499999999997</v>
      </c>
      <c r="F9" s="43">
        <v>83.822500000000005</v>
      </c>
      <c r="G9" s="43">
        <v>83.822500000000005</v>
      </c>
      <c r="H9" s="43">
        <v>83.822500000000005</v>
      </c>
      <c r="I9" s="43">
        <v>83.822500000000005</v>
      </c>
      <c r="J9" s="43">
        <v>75.337500000000006</v>
      </c>
      <c r="K9" s="43">
        <v>75.337500000000006</v>
      </c>
      <c r="L9" s="43">
        <v>75.337500000000006</v>
      </c>
      <c r="M9" s="43">
        <v>75.337500000000006</v>
      </c>
      <c r="N9" s="43">
        <v>72.97</v>
      </c>
      <c r="O9" s="43">
        <v>72.97</v>
      </c>
      <c r="P9" s="43">
        <v>72.97</v>
      </c>
      <c r="Q9" s="43">
        <v>72.97</v>
      </c>
      <c r="R9" s="43">
        <v>76.757499999999993</v>
      </c>
      <c r="S9" s="43">
        <v>76.757499999999993</v>
      </c>
      <c r="T9" s="43">
        <v>76.757499999999993</v>
      </c>
      <c r="U9" s="43">
        <v>76.757499999999993</v>
      </c>
      <c r="V9" s="43">
        <v>69.242500000000007</v>
      </c>
      <c r="W9" s="43">
        <v>69.242500000000007</v>
      </c>
      <c r="X9" s="43">
        <v>69.242500000000007</v>
      </c>
      <c r="Y9" s="43">
        <v>69.242500000000007</v>
      </c>
      <c r="Z9" s="43">
        <v>104.49</v>
      </c>
      <c r="AA9" s="43">
        <v>104.49</v>
      </c>
      <c r="AB9" s="43">
        <v>104.49</v>
      </c>
      <c r="AC9" s="43">
        <v>104.49</v>
      </c>
      <c r="AD9" s="43">
        <v>82.24</v>
      </c>
      <c r="AE9" s="43">
        <v>82.24</v>
      </c>
      <c r="AF9" s="43">
        <v>82.24</v>
      </c>
      <c r="AG9" s="43">
        <v>82.24</v>
      </c>
      <c r="AH9" s="43">
        <v>88.157499999999999</v>
      </c>
      <c r="AI9" s="43">
        <v>88.157499999999999</v>
      </c>
      <c r="AJ9" s="43">
        <v>88.157499999999999</v>
      </c>
      <c r="AK9" s="43">
        <v>88.157499999999999</v>
      </c>
      <c r="AL9" s="43">
        <v>85.167500000000004</v>
      </c>
      <c r="AM9" s="43">
        <v>85.167500000000004</v>
      </c>
      <c r="AN9" s="43">
        <v>85.167500000000004</v>
      </c>
      <c r="AO9" s="43">
        <v>85.167500000000004</v>
      </c>
      <c r="AP9" s="43">
        <v>79.822500000000005</v>
      </c>
      <c r="AQ9" s="43">
        <v>79.822500000000005</v>
      </c>
      <c r="AR9" s="43">
        <v>79.822500000000005</v>
      </c>
      <c r="AS9" s="43">
        <v>79.822500000000005</v>
      </c>
      <c r="AT9" s="43">
        <v>84.625</v>
      </c>
      <c r="AU9" s="43">
        <v>84.625</v>
      </c>
      <c r="AV9" s="43">
        <v>84.625</v>
      </c>
      <c r="AW9" s="43">
        <v>84.625</v>
      </c>
      <c r="AX9" s="43">
        <v>63.362499999999997</v>
      </c>
      <c r="AY9" s="43">
        <v>63.362499999999997</v>
      </c>
      <c r="AZ9" s="43">
        <v>63.362499999999997</v>
      </c>
      <c r="BA9" s="43">
        <v>63.362499999999997</v>
      </c>
      <c r="BB9" s="43">
        <v>82.63</v>
      </c>
      <c r="BC9" s="43">
        <v>82.63</v>
      </c>
      <c r="BD9" s="43">
        <v>82.63</v>
      </c>
      <c r="BE9" s="43">
        <v>82.63</v>
      </c>
      <c r="BF9" s="43">
        <v>95.85</v>
      </c>
      <c r="BG9" s="43">
        <v>95.85</v>
      </c>
      <c r="BH9" s="43">
        <v>95.85</v>
      </c>
      <c r="BI9" s="43">
        <v>95.85</v>
      </c>
      <c r="BJ9" s="43">
        <v>107.6225</v>
      </c>
      <c r="BK9" s="43">
        <v>107.6225</v>
      </c>
      <c r="BL9" s="43">
        <v>107.6225</v>
      </c>
      <c r="BM9" s="43">
        <v>107.6225</v>
      </c>
      <c r="BN9" s="43">
        <v>114.3275</v>
      </c>
      <c r="BO9" s="43">
        <v>114.3275</v>
      </c>
      <c r="BP9" s="43">
        <v>114.3275</v>
      </c>
      <c r="BQ9" s="43">
        <v>114.3275</v>
      </c>
      <c r="BR9" s="43">
        <v>115.55249999999999</v>
      </c>
      <c r="BS9" s="43">
        <v>115.55249999999999</v>
      </c>
      <c r="BT9" s="43">
        <v>115.55249999999999</v>
      </c>
      <c r="BU9" s="43">
        <v>115.55249999999999</v>
      </c>
      <c r="BV9" s="43">
        <v>109.125</v>
      </c>
      <c r="BW9" s="43">
        <v>109.125</v>
      </c>
      <c r="BX9" s="43">
        <v>109.125</v>
      </c>
      <c r="BY9" s="43">
        <v>109.125</v>
      </c>
      <c r="BZ9" s="43">
        <v>106.85</v>
      </c>
      <c r="CA9" s="43">
        <v>106.85</v>
      </c>
      <c r="CB9" s="43">
        <v>106.85</v>
      </c>
      <c r="CC9" s="43">
        <v>106.85</v>
      </c>
      <c r="CD9" s="43">
        <v>108.9725</v>
      </c>
      <c r="CE9" s="43">
        <v>108.9725</v>
      </c>
      <c r="CF9" s="43">
        <v>108.9725</v>
      </c>
      <c r="CG9" s="43">
        <v>108.9725</v>
      </c>
      <c r="CH9" s="43">
        <v>96.517499999999998</v>
      </c>
      <c r="CI9" s="43">
        <v>96.517499999999998</v>
      </c>
      <c r="CJ9" s="43">
        <v>96.517499999999998</v>
      </c>
      <c r="CK9" s="43">
        <v>96.517499999999998</v>
      </c>
      <c r="CL9" s="43">
        <v>90.857500000000002</v>
      </c>
      <c r="CM9" s="43">
        <v>90.857500000000002</v>
      </c>
      <c r="CN9" s="43">
        <v>90.857500000000002</v>
      </c>
      <c r="CO9" s="43">
        <v>90.857500000000002</v>
      </c>
      <c r="CP9" s="43">
        <v>79.712500000000006</v>
      </c>
      <c r="CQ9" s="43">
        <v>79.712500000000006</v>
      </c>
      <c r="CR9" s="43">
        <v>79.712500000000006</v>
      </c>
      <c r="CS9" s="43">
        <v>79.712500000000006</v>
      </c>
      <c r="CT9" s="44"/>
      <c r="CU9" s="44"/>
      <c r="CV9" s="44"/>
      <c r="CW9" s="45"/>
      <c r="CX9" s="46">
        <f>IF(SUM(B9:CW9)&lt;&gt;0,AVERAGEIF(B9:CW9,"&lt;&gt;"""),"")</f>
        <v>90.145208333333358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18.475000000000001</v>
      </c>
      <c r="C13" s="65">
        <v>17.565999999999999</v>
      </c>
      <c r="D13" s="65">
        <v>17.271000000000001</v>
      </c>
      <c r="E13" s="65">
        <v>17.213999999999999</v>
      </c>
      <c r="F13" s="65">
        <v>17.087</v>
      </c>
      <c r="G13" s="65">
        <v>16.879000000000001</v>
      </c>
      <c r="H13" s="65">
        <v>2.1920000000000002</v>
      </c>
      <c r="I13" s="65">
        <v>19.391999999999999</v>
      </c>
      <c r="J13" s="65">
        <v>14.707000000000001</v>
      </c>
      <c r="K13" s="65">
        <v>21.271000000000001</v>
      </c>
      <c r="L13" s="65">
        <v>16.446999999999999</v>
      </c>
      <c r="M13" s="65">
        <v>16.09</v>
      </c>
      <c r="N13" s="65">
        <v>12.381</v>
      </c>
      <c r="O13" s="65">
        <v>12.882999999999999</v>
      </c>
      <c r="P13" s="65">
        <v>17.228999999999999</v>
      </c>
      <c r="Q13" s="65">
        <v>18.459</v>
      </c>
      <c r="R13" s="65">
        <v>17.942</v>
      </c>
      <c r="S13" s="65">
        <v>19.629000000000001</v>
      </c>
      <c r="T13" s="65">
        <v>16.05</v>
      </c>
      <c r="U13" s="65">
        <v>17.228999999999999</v>
      </c>
      <c r="V13" s="65"/>
      <c r="W13" s="65"/>
      <c r="X13" s="65"/>
      <c r="Y13" s="65"/>
      <c r="Z13" s="65">
        <v>44.991999999999997</v>
      </c>
      <c r="AA13" s="65">
        <v>43.219000000000001</v>
      </c>
      <c r="AB13" s="65">
        <v>32</v>
      </c>
      <c r="AC13" s="65">
        <v>8.5609999999999999</v>
      </c>
      <c r="AD13" s="65"/>
      <c r="AE13" s="65"/>
      <c r="AF13" s="65"/>
      <c r="AG13" s="65"/>
      <c r="AH13" s="65">
        <v>20.212</v>
      </c>
      <c r="AI13" s="65">
        <v>12.574</v>
      </c>
      <c r="AJ13" s="65">
        <v>14.025</v>
      </c>
      <c r="AK13" s="65">
        <v>27.119</v>
      </c>
      <c r="AL13" s="65">
        <v>13.227</v>
      </c>
      <c r="AM13" s="65">
        <v>10.661</v>
      </c>
      <c r="AN13" s="65">
        <v>7.34</v>
      </c>
      <c r="AO13" s="65">
        <v>7.851</v>
      </c>
      <c r="AP13" s="65">
        <v>0.52500000000000002</v>
      </c>
      <c r="AQ13" s="65"/>
      <c r="AR13" s="65"/>
      <c r="AS13" s="65"/>
      <c r="AT13" s="65">
        <v>13.624000000000001</v>
      </c>
      <c r="AU13" s="65">
        <v>56.033000000000001</v>
      </c>
      <c r="AV13" s="65">
        <v>64.070999999999998</v>
      </c>
      <c r="AW13" s="65">
        <v>79.641000000000005</v>
      </c>
      <c r="AX13" s="65"/>
      <c r="AY13" s="65"/>
      <c r="AZ13" s="65"/>
      <c r="BA13" s="65"/>
      <c r="BB13" s="65"/>
      <c r="BC13" s="65"/>
      <c r="BD13" s="65">
        <v>34.563000000000002</v>
      </c>
      <c r="BE13" s="65"/>
      <c r="BF13" s="65">
        <v>64.980999999999995</v>
      </c>
      <c r="BG13" s="65">
        <v>1</v>
      </c>
      <c r="BH13" s="65">
        <v>33</v>
      </c>
      <c r="BI13" s="65">
        <v>8</v>
      </c>
      <c r="BJ13" s="65">
        <v>139.13300000000001</v>
      </c>
      <c r="BK13" s="65">
        <v>93.153999999999996</v>
      </c>
      <c r="BL13" s="65">
        <v>33</v>
      </c>
      <c r="BM13" s="65">
        <v>8</v>
      </c>
      <c r="BN13" s="65">
        <v>56.347999999999999</v>
      </c>
      <c r="BO13" s="65">
        <v>40</v>
      </c>
      <c r="BP13" s="65">
        <v>45.94</v>
      </c>
      <c r="BQ13" s="65">
        <v>41</v>
      </c>
      <c r="BR13" s="65">
        <v>32.725999999999999</v>
      </c>
      <c r="BS13" s="65">
        <v>45</v>
      </c>
      <c r="BT13" s="65">
        <v>45.057000000000002</v>
      </c>
      <c r="BU13" s="65">
        <v>45.335999999999999</v>
      </c>
      <c r="BV13" s="65">
        <v>15.081</v>
      </c>
      <c r="BW13" s="65">
        <v>23.497</v>
      </c>
      <c r="BX13" s="65">
        <v>21.027999999999999</v>
      </c>
      <c r="BY13" s="65">
        <v>22.215</v>
      </c>
      <c r="BZ13" s="65"/>
      <c r="CA13" s="65"/>
      <c r="CB13" s="65"/>
      <c r="CC13" s="65"/>
      <c r="CD13" s="65">
        <v>26.425000000000001</v>
      </c>
      <c r="CE13" s="65">
        <v>26.324999999999999</v>
      </c>
      <c r="CF13" s="65">
        <v>21.395</v>
      </c>
      <c r="CG13" s="65">
        <v>36.223999999999997</v>
      </c>
      <c r="CH13" s="65">
        <v>8.0690000000000008</v>
      </c>
      <c r="CI13" s="65">
        <v>30.725999999999999</v>
      </c>
      <c r="CJ13" s="65">
        <v>37.417000000000002</v>
      </c>
      <c r="CK13" s="65">
        <v>11.753</v>
      </c>
      <c r="CL13" s="65">
        <v>43.4</v>
      </c>
      <c r="CM13" s="65">
        <v>50.106999999999999</v>
      </c>
      <c r="CN13" s="65">
        <v>48.073</v>
      </c>
      <c r="CO13" s="65">
        <v>50.825000000000003</v>
      </c>
      <c r="CP13" s="65">
        <v>30.45</v>
      </c>
      <c r="CQ13" s="65">
        <v>45.22</v>
      </c>
      <c r="CR13" s="65">
        <v>46.26</v>
      </c>
      <c r="CS13" s="65">
        <v>35.882999999999996</v>
      </c>
      <c r="CT13" s="66"/>
      <c r="CU13" s="66"/>
      <c r="CV13" s="66"/>
      <c r="CW13" s="67"/>
      <c r="CX13" s="68">
        <f t="array" ref="CX13">SUMPRODUCT(B13:CW13*0.25)</f>
        <v>544.66974999999991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>
        <v>0.2</v>
      </c>
      <c r="O15" s="71">
        <v>0.08</v>
      </c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>
        <v>7.4470000000000001</v>
      </c>
      <c r="AM15" s="71">
        <v>5.0289999999999999</v>
      </c>
      <c r="AN15" s="71">
        <v>9.0269999999999992</v>
      </c>
      <c r="AO15" s="71">
        <v>9.3729999999999993</v>
      </c>
      <c r="AP15" s="71">
        <v>10.125</v>
      </c>
      <c r="AQ15" s="71">
        <v>6.9989999999999997</v>
      </c>
      <c r="AR15" s="71">
        <v>7.86</v>
      </c>
      <c r="AS15" s="71">
        <v>12.11</v>
      </c>
      <c r="AT15" s="71">
        <v>34.795000000000002</v>
      </c>
      <c r="AU15" s="71">
        <v>24.004999999999999</v>
      </c>
      <c r="AV15" s="71">
        <v>22.789000000000001</v>
      </c>
      <c r="AW15" s="71">
        <v>21.65</v>
      </c>
      <c r="AX15" s="71">
        <v>18.190000000000001</v>
      </c>
      <c r="AY15" s="71">
        <v>15</v>
      </c>
      <c r="AZ15" s="71">
        <v>13.912000000000001</v>
      </c>
      <c r="BA15" s="71">
        <v>20.184999999999999</v>
      </c>
      <c r="BB15" s="71">
        <v>13.044</v>
      </c>
      <c r="BC15" s="71">
        <v>13.178000000000001</v>
      </c>
      <c r="BD15" s="71">
        <v>12.762</v>
      </c>
      <c r="BE15" s="71">
        <v>11.102</v>
      </c>
      <c r="BF15" s="71">
        <v>4.9000000000000004</v>
      </c>
      <c r="BG15" s="71">
        <v>3.85</v>
      </c>
      <c r="BH15" s="71">
        <v>2.161</v>
      </c>
      <c r="BI15" s="71">
        <v>8.6940000000000008</v>
      </c>
      <c r="BJ15" s="71">
        <v>2.63</v>
      </c>
      <c r="BK15" s="71">
        <v>2.17</v>
      </c>
      <c r="BL15" s="71">
        <v>1.4690000000000001</v>
      </c>
      <c r="BM15" s="71">
        <v>4.7</v>
      </c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79.859000000000009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18.475000000000001</v>
      </c>
      <c r="C17" s="77">
        <f t="shared" ref="C17:BN17" si="0">SUM(C11:C16)</f>
        <v>17.565999999999999</v>
      </c>
      <c r="D17" s="77">
        <f t="shared" si="0"/>
        <v>17.271000000000001</v>
      </c>
      <c r="E17" s="77">
        <f t="shared" si="0"/>
        <v>17.213999999999999</v>
      </c>
      <c r="F17" s="77">
        <f t="shared" si="0"/>
        <v>17.087</v>
      </c>
      <c r="G17" s="77">
        <f t="shared" si="0"/>
        <v>16.879000000000001</v>
      </c>
      <c r="H17" s="77">
        <f t="shared" si="0"/>
        <v>2.1920000000000002</v>
      </c>
      <c r="I17" s="77">
        <f t="shared" si="0"/>
        <v>19.391999999999999</v>
      </c>
      <c r="J17" s="77">
        <f t="shared" si="0"/>
        <v>14.707000000000001</v>
      </c>
      <c r="K17" s="77">
        <f t="shared" si="0"/>
        <v>21.271000000000001</v>
      </c>
      <c r="L17" s="77">
        <f t="shared" si="0"/>
        <v>16.446999999999999</v>
      </c>
      <c r="M17" s="77">
        <f t="shared" si="0"/>
        <v>16.09</v>
      </c>
      <c r="N17" s="77">
        <f t="shared" si="0"/>
        <v>12.581</v>
      </c>
      <c r="O17" s="77">
        <f t="shared" si="0"/>
        <v>12.962999999999999</v>
      </c>
      <c r="P17" s="77">
        <f t="shared" si="0"/>
        <v>17.228999999999999</v>
      </c>
      <c r="Q17" s="77">
        <f t="shared" si="0"/>
        <v>18.459</v>
      </c>
      <c r="R17" s="77">
        <f t="shared" si="0"/>
        <v>17.942</v>
      </c>
      <c r="S17" s="77">
        <f t="shared" si="0"/>
        <v>19.629000000000001</v>
      </c>
      <c r="T17" s="77">
        <f t="shared" si="0"/>
        <v>16.05</v>
      </c>
      <c r="U17" s="77">
        <f t="shared" si="0"/>
        <v>17.228999999999999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44.991999999999997</v>
      </c>
      <c r="AA17" s="77">
        <f t="shared" si="0"/>
        <v>43.219000000000001</v>
      </c>
      <c r="AB17" s="77">
        <f t="shared" si="0"/>
        <v>32</v>
      </c>
      <c r="AC17" s="77">
        <f t="shared" si="0"/>
        <v>8.5609999999999999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20.212</v>
      </c>
      <c r="AI17" s="77">
        <f t="shared" si="0"/>
        <v>12.574</v>
      </c>
      <c r="AJ17" s="77">
        <f t="shared" si="0"/>
        <v>14.025</v>
      </c>
      <c r="AK17" s="77">
        <f t="shared" si="0"/>
        <v>27.119</v>
      </c>
      <c r="AL17" s="77">
        <f t="shared" si="0"/>
        <v>20.673999999999999</v>
      </c>
      <c r="AM17" s="77">
        <f t="shared" si="0"/>
        <v>15.69</v>
      </c>
      <c r="AN17" s="77">
        <f t="shared" si="0"/>
        <v>16.366999999999997</v>
      </c>
      <c r="AO17" s="77">
        <f t="shared" si="0"/>
        <v>17.224</v>
      </c>
      <c r="AP17" s="77">
        <f t="shared" si="0"/>
        <v>10.65</v>
      </c>
      <c r="AQ17" s="77">
        <f t="shared" si="0"/>
        <v>6.9989999999999997</v>
      </c>
      <c r="AR17" s="77">
        <f t="shared" si="0"/>
        <v>7.86</v>
      </c>
      <c r="AS17" s="77">
        <f t="shared" si="0"/>
        <v>12.11</v>
      </c>
      <c r="AT17" s="77">
        <f t="shared" si="0"/>
        <v>48.419000000000004</v>
      </c>
      <c r="AU17" s="77">
        <f t="shared" si="0"/>
        <v>80.037999999999997</v>
      </c>
      <c r="AV17" s="77">
        <f t="shared" si="0"/>
        <v>86.86</v>
      </c>
      <c r="AW17" s="77">
        <f t="shared" si="0"/>
        <v>101.291</v>
      </c>
      <c r="AX17" s="77">
        <f t="shared" si="0"/>
        <v>18.190000000000001</v>
      </c>
      <c r="AY17" s="77">
        <f t="shared" si="0"/>
        <v>15</v>
      </c>
      <c r="AZ17" s="77">
        <f t="shared" si="0"/>
        <v>13.912000000000001</v>
      </c>
      <c r="BA17" s="77">
        <f t="shared" si="0"/>
        <v>20.184999999999999</v>
      </c>
      <c r="BB17" s="77">
        <f t="shared" si="0"/>
        <v>13.044</v>
      </c>
      <c r="BC17" s="77">
        <f t="shared" si="0"/>
        <v>13.178000000000001</v>
      </c>
      <c r="BD17" s="77">
        <f t="shared" si="0"/>
        <v>47.325000000000003</v>
      </c>
      <c r="BE17" s="77">
        <f t="shared" si="0"/>
        <v>11.102</v>
      </c>
      <c r="BF17" s="77">
        <f t="shared" si="0"/>
        <v>69.881</v>
      </c>
      <c r="BG17" s="77">
        <f t="shared" si="0"/>
        <v>4.8499999999999996</v>
      </c>
      <c r="BH17" s="77">
        <f t="shared" si="0"/>
        <v>35.161000000000001</v>
      </c>
      <c r="BI17" s="77">
        <f t="shared" si="0"/>
        <v>16.694000000000003</v>
      </c>
      <c r="BJ17" s="77">
        <f t="shared" si="0"/>
        <v>141.76300000000001</v>
      </c>
      <c r="BK17" s="77">
        <f t="shared" si="0"/>
        <v>95.323999999999998</v>
      </c>
      <c r="BL17" s="77">
        <f t="shared" si="0"/>
        <v>34.469000000000001</v>
      </c>
      <c r="BM17" s="77">
        <f t="shared" si="0"/>
        <v>12.7</v>
      </c>
      <c r="BN17" s="77">
        <f t="shared" si="0"/>
        <v>56.347999999999999</v>
      </c>
      <c r="BO17" s="77">
        <f t="shared" ref="BO17:CW17" si="1">SUM(BO11:BO16)</f>
        <v>40</v>
      </c>
      <c r="BP17" s="77">
        <f t="shared" si="1"/>
        <v>45.94</v>
      </c>
      <c r="BQ17" s="77">
        <f t="shared" si="1"/>
        <v>41</v>
      </c>
      <c r="BR17" s="77">
        <f t="shared" si="1"/>
        <v>32.725999999999999</v>
      </c>
      <c r="BS17" s="77">
        <f t="shared" si="1"/>
        <v>45</v>
      </c>
      <c r="BT17" s="77">
        <f t="shared" si="1"/>
        <v>45.057000000000002</v>
      </c>
      <c r="BU17" s="77">
        <f t="shared" si="1"/>
        <v>45.335999999999999</v>
      </c>
      <c r="BV17" s="77">
        <f t="shared" si="1"/>
        <v>15.081</v>
      </c>
      <c r="BW17" s="77">
        <f t="shared" si="1"/>
        <v>23.497</v>
      </c>
      <c r="BX17" s="77">
        <f t="shared" si="1"/>
        <v>21.027999999999999</v>
      </c>
      <c r="BY17" s="77">
        <f t="shared" si="1"/>
        <v>22.215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26.425000000000001</v>
      </c>
      <c r="CE17" s="77">
        <f t="shared" si="1"/>
        <v>26.324999999999999</v>
      </c>
      <c r="CF17" s="77">
        <f t="shared" si="1"/>
        <v>21.395</v>
      </c>
      <c r="CG17" s="77">
        <f t="shared" si="1"/>
        <v>36.223999999999997</v>
      </c>
      <c r="CH17" s="77">
        <f t="shared" si="1"/>
        <v>8.0690000000000008</v>
      </c>
      <c r="CI17" s="77">
        <f t="shared" si="1"/>
        <v>30.725999999999999</v>
      </c>
      <c r="CJ17" s="77">
        <f t="shared" si="1"/>
        <v>37.417000000000002</v>
      </c>
      <c r="CK17" s="77">
        <f t="shared" si="1"/>
        <v>11.753</v>
      </c>
      <c r="CL17" s="77">
        <f t="shared" si="1"/>
        <v>43.4</v>
      </c>
      <c r="CM17" s="77">
        <f t="shared" si="1"/>
        <v>50.106999999999999</v>
      </c>
      <c r="CN17" s="77">
        <f t="shared" si="1"/>
        <v>48.073</v>
      </c>
      <c r="CO17" s="77">
        <f t="shared" si="1"/>
        <v>50.825000000000003</v>
      </c>
      <c r="CP17" s="77">
        <f t="shared" si="1"/>
        <v>30.45</v>
      </c>
      <c r="CQ17" s="77">
        <f t="shared" si="1"/>
        <v>45.22</v>
      </c>
      <c r="CR17" s="77">
        <f t="shared" si="1"/>
        <v>46.26</v>
      </c>
      <c r="CS17" s="77">
        <f t="shared" si="1"/>
        <v>35.882999999999996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624.52874999999995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>
        <v>43.5</v>
      </c>
      <c r="W20" s="88">
        <v>43.5</v>
      </c>
      <c r="X20" s="88">
        <v>33.014000000000003</v>
      </c>
      <c r="Y20" s="88">
        <v>43.5</v>
      </c>
      <c r="Z20" s="88">
        <v>43.5</v>
      </c>
      <c r="AA20" s="88">
        <v>43.5</v>
      </c>
      <c r="AB20" s="88">
        <v>43.5</v>
      </c>
      <c r="AC20" s="88">
        <v>43.5</v>
      </c>
      <c r="AD20" s="88">
        <v>33.445</v>
      </c>
      <c r="AE20" s="88">
        <v>36.021000000000001</v>
      </c>
      <c r="AF20" s="88">
        <v>39.372999999999998</v>
      </c>
      <c r="AG20" s="88">
        <v>43.5</v>
      </c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42</v>
      </c>
      <c r="AY20" s="88">
        <v>42</v>
      </c>
      <c r="AZ20" s="88">
        <v>42</v>
      </c>
      <c r="BA20" s="88">
        <v>42</v>
      </c>
      <c r="BB20" s="88">
        <v>42</v>
      </c>
      <c r="BC20" s="88">
        <v>42</v>
      </c>
      <c r="BD20" s="88">
        <v>42</v>
      </c>
      <c r="BE20" s="88">
        <v>42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>
        <v>42</v>
      </c>
      <c r="CI20" s="88">
        <v>42</v>
      </c>
      <c r="CJ20" s="88">
        <v>42</v>
      </c>
      <c r="CK20" s="88">
        <v>42</v>
      </c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248.46325000000002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>
        <v>1.4</v>
      </c>
      <c r="AI21" s="94">
        <v>1.4</v>
      </c>
      <c r="AJ21" s="94">
        <v>1.4</v>
      </c>
      <c r="AK21" s="94">
        <v>1.3</v>
      </c>
      <c r="AL21" s="94">
        <v>1.3</v>
      </c>
      <c r="AM21" s="94">
        <v>1.2</v>
      </c>
      <c r="AN21" s="94">
        <v>1.2</v>
      </c>
      <c r="AO21" s="94">
        <v>1.2</v>
      </c>
      <c r="AP21" s="94">
        <v>1.2</v>
      </c>
      <c r="AQ21" s="94">
        <v>1.2</v>
      </c>
      <c r="AR21" s="94">
        <v>1.2</v>
      </c>
      <c r="AS21" s="94">
        <v>1.2</v>
      </c>
      <c r="AT21" s="94">
        <v>1.2</v>
      </c>
      <c r="AU21" s="94">
        <v>1.2</v>
      </c>
      <c r="AV21" s="94">
        <v>1.1000000000000001</v>
      </c>
      <c r="AW21" s="94">
        <v>1.2</v>
      </c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4.9749999999999988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>
        <v>12.266</v>
      </c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>
        <v>4.6269999999999998</v>
      </c>
      <c r="AC22" s="99"/>
      <c r="AD22" s="99"/>
      <c r="AE22" s="99"/>
      <c r="AF22" s="99"/>
      <c r="AG22" s="99"/>
      <c r="AH22" s="99">
        <v>3</v>
      </c>
      <c r="AI22" s="99">
        <v>3.1</v>
      </c>
      <c r="AJ22" s="99">
        <v>3.1</v>
      </c>
      <c r="AK22" s="99">
        <v>3.1</v>
      </c>
      <c r="AL22" s="99">
        <v>3.2</v>
      </c>
      <c r="AM22" s="99">
        <v>3.1</v>
      </c>
      <c r="AN22" s="99">
        <v>3.2</v>
      </c>
      <c r="AO22" s="99">
        <v>3.2</v>
      </c>
      <c r="AP22" s="99">
        <v>3.1</v>
      </c>
      <c r="AQ22" s="99">
        <v>3.1</v>
      </c>
      <c r="AR22" s="99">
        <v>3.1</v>
      </c>
      <c r="AS22" s="99">
        <v>3.1</v>
      </c>
      <c r="AT22" s="99">
        <v>48.96</v>
      </c>
      <c r="AU22" s="99">
        <v>17.341000000000001</v>
      </c>
      <c r="AV22" s="99">
        <v>11.699000000000002</v>
      </c>
      <c r="AW22" s="99">
        <v>3.2</v>
      </c>
      <c r="AX22" s="99">
        <v>33.886000000000003</v>
      </c>
      <c r="AY22" s="99">
        <v>36.920999999999999</v>
      </c>
      <c r="AZ22" s="99">
        <v>33.287999999999997</v>
      </c>
      <c r="BA22" s="99">
        <v>53.003</v>
      </c>
      <c r="BB22" s="99">
        <v>13.956</v>
      </c>
      <c r="BC22" s="99">
        <v>13.821999999999999</v>
      </c>
      <c r="BD22" s="99"/>
      <c r="BE22" s="99">
        <v>15.898</v>
      </c>
      <c r="BF22" s="99"/>
      <c r="BG22" s="99">
        <v>69.244</v>
      </c>
      <c r="BH22" s="99">
        <v>42.259</v>
      </c>
      <c r="BI22" s="99">
        <v>55.456000000000003</v>
      </c>
      <c r="BJ22" s="99"/>
      <c r="BK22" s="99">
        <v>18.936</v>
      </c>
      <c r="BL22" s="99">
        <v>38.433999999999997</v>
      </c>
      <c r="BM22" s="99">
        <v>41.645000000000003</v>
      </c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150.56025000000002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12.266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43.5</v>
      </c>
      <c r="W27" s="107">
        <f t="shared" si="3"/>
        <v>43.5</v>
      </c>
      <c r="X27" s="107">
        <f t="shared" si="3"/>
        <v>33.014000000000003</v>
      </c>
      <c r="Y27" s="107">
        <f t="shared" si="3"/>
        <v>43.5</v>
      </c>
      <c r="Z27" s="107">
        <f t="shared" si="3"/>
        <v>43.5</v>
      </c>
      <c r="AA27" s="107">
        <f t="shared" si="3"/>
        <v>43.5</v>
      </c>
      <c r="AB27" s="107">
        <f t="shared" si="3"/>
        <v>48.127000000000002</v>
      </c>
      <c r="AC27" s="107">
        <f t="shared" si="3"/>
        <v>43.5</v>
      </c>
      <c r="AD27" s="107">
        <f t="shared" si="3"/>
        <v>33.445</v>
      </c>
      <c r="AE27" s="107">
        <f t="shared" si="3"/>
        <v>36.021000000000001</v>
      </c>
      <c r="AF27" s="107">
        <f t="shared" si="3"/>
        <v>39.372999999999998</v>
      </c>
      <c r="AG27" s="107">
        <f t="shared" si="3"/>
        <v>43.5</v>
      </c>
      <c r="AH27" s="107">
        <f t="shared" si="3"/>
        <v>4.4000000000000004</v>
      </c>
      <c r="AI27" s="107">
        <f t="shared" si="3"/>
        <v>4.5</v>
      </c>
      <c r="AJ27" s="107">
        <f t="shared" si="3"/>
        <v>4.5</v>
      </c>
      <c r="AK27" s="107">
        <f t="shared" si="3"/>
        <v>4.4000000000000004</v>
      </c>
      <c r="AL27" s="107">
        <f t="shared" si="3"/>
        <v>4.5</v>
      </c>
      <c r="AM27" s="107">
        <f t="shared" si="3"/>
        <v>4.3</v>
      </c>
      <c r="AN27" s="107">
        <f t="shared" si="3"/>
        <v>4.4000000000000004</v>
      </c>
      <c r="AO27" s="107">
        <f t="shared" si="3"/>
        <v>4.4000000000000004</v>
      </c>
      <c r="AP27" s="107">
        <f t="shared" si="3"/>
        <v>4.3</v>
      </c>
      <c r="AQ27" s="107">
        <f t="shared" si="3"/>
        <v>4.3</v>
      </c>
      <c r="AR27" s="107">
        <f t="shared" si="3"/>
        <v>4.3</v>
      </c>
      <c r="AS27" s="107">
        <f t="shared" si="3"/>
        <v>4.3</v>
      </c>
      <c r="AT27" s="107">
        <f t="shared" si="3"/>
        <v>50.160000000000004</v>
      </c>
      <c r="AU27" s="107">
        <f t="shared" si="3"/>
        <v>18.541</v>
      </c>
      <c r="AV27" s="107">
        <f t="shared" si="3"/>
        <v>12.799000000000001</v>
      </c>
      <c r="AW27" s="107">
        <f t="shared" si="3"/>
        <v>4.4000000000000004</v>
      </c>
      <c r="AX27" s="107">
        <f t="shared" si="3"/>
        <v>75.885999999999996</v>
      </c>
      <c r="AY27" s="107">
        <f t="shared" si="3"/>
        <v>78.920999999999992</v>
      </c>
      <c r="AZ27" s="107">
        <f t="shared" si="3"/>
        <v>75.287999999999997</v>
      </c>
      <c r="BA27" s="107">
        <f t="shared" si="3"/>
        <v>95.003</v>
      </c>
      <c r="BB27" s="107">
        <f t="shared" si="3"/>
        <v>55.956000000000003</v>
      </c>
      <c r="BC27" s="107">
        <f t="shared" si="3"/>
        <v>55.822000000000003</v>
      </c>
      <c r="BD27" s="107">
        <f t="shared" si="3"/>
        <v>42</v>
      </c>
      <c r="BE27" s="107">
        <f t="shared" si="3"/>
        <v>57.897999999999996</v>
      </c>
      <c r="BF27" s="107">
        <f t="shared" si="3"/>
        <v>0</v>
      </c>
      <c r="BG27" s="107">
        <f t="shared" si="3"/>
        <v>69.244</v>
      </c>
      <c r="BH27" s="107">
        <f t="shared" si="3"/>
        <v>42.259</v>
      </c>
      <c r="BI27" s="107">
        <f t="shared" si="3"/>
        <v>55.456000000000003</v>
      </c>
      <c r="BJ27" s="107">
        <f t="shared" si="3"/>
        <v>0</v>
      </c>
      <c r="BK27" s="107">
        <f t="shared" si="3"/>
        <v>18.936</v>
      </c>
      <c r="BL27" s="107">
        <f t="shared" si="3"/>
        <v>38.433999999999997</v>
      </c>
      <c r="BM27" s="107">
        <f t="shared" si="3"/>
        <v>41.645000000000003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42</v>
      </c>
      <c r="CI27" s="107">
        <f t="shared" si="4"/>
        <v>42</v>
      </c>
      <c r="CJ27" s="107">
        <f t="shared" si="4"/>
        <v>42</v>
      </c>
      <c r="CK27" s="107">
        <f t="shared" si="4"/>
        <v>42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403.99850000000004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18.475000000000001</v>
      </c>
      <c r="C31" s="94">
        <v>17.565999999999999</v>
      </c>
      <c r="D31" s="94">
        <v>17.271000000000001</v>
      </c>
      <c r="E31" s="94">
        <v>17.213999999999999</v>
      </c>
      <c r="F31" s="94">
        <v>17.087</v>
      </c>
      <c r="G31" s="94">
        <v>16.879000000000001</v>
      </c>
      <c r="H31" s="94">
        <v>14.458</v>
      </c>
      <c r="I31" s="94">
        <v>19.391999999999999</v>
      </c>
      <c r="J31" s="94">
        <v>14.707000000000001</v>
      </c>
      <c r="K31" s="94">
        <v>21.271000000000001</v>
      </c>
      <c r="L31" s="94">
        <v>16.446999999999999</v>
      </c>
      <c r="M31" s="94">
        <v>16.09</v>
      </c>
      <c r="N31" s="94">
        <v>12.581</v>
      </c>
      <c r="O31" s="94">
        <v>12.962999999999999</v>
      </c>
      <c r="P31" s="94">
        <v>17.228999999999999</v>
      </c>
      <c r="Q31" s="94">
        <v>18.459</v>
      </c>
      <c r="R31" s="94">
        <v>17.942</v>
      </c>
      <c r="S31" s="94">
        <v>19.629000000000001</v>
      </c>
      <c r="T31" s="94">
        <v>16.05</v>
      </c>
      <c r="U31" s="94">
        <v>17.228999999999999</v>
      </c>
      <c r="V31" s="94">
        <v>43.5</v>
      </c>
      <c r="W31" s="94">
        <v>43.5</v>
      </c>
      <c r="X31" s="94">
        <v>33.014000000000003</v>
      </c>
      <c r="Y31" s="94">
        <v>43.5</v>
      </c>
      <c r="Z31" s="94">
        <v>88.492000000000004</v>
      </c>
      <c r="AA31" s="94">
        <v>86.718999999999994</v>
      </c>
      <c r="AB31" s="94">
        <v>80.126999999999995</v>
      </c>
      <c r="AC31" s="94">
        <v>52.061</v>
      </c>
      <c r="AD31" s="94">
        <v>33.445</v>
      </c>
      <c r="AE31" s="94">
        <v>36.021000000000001</v>
      </c>
      <c r="AF31" s="94">
        <v>39.372999999999998</v>
      </c>
      <c r="AG31" s="94">
        <v>43.5</v>
      </c>
      <c r="AH31" s="94">
        <v>24.611999999999998</v>
      </c>
      <c r="AI31" s="94">
        <v>17.074000000000002</v>
      </c>
      <c r="AJ31" s="94">
        <v>18.524999999999999</v>
      </c>
      <c r="AK31" s="94">
        <v>31.518999999999998</v>
      </c>
      <c r="AL31" s="94">
        <v>25.173999999999999</v>
      </c>
      <c r="AM31" s="94">
        <v>19.989999999999998</v>
      </c>
      <c r="AN31" s="94">
        <v>20.766999999999999</v>
      </c>
      <c r="AO31" s="94">
        <v>21.623999999999999</v>
      </c>
      <c r="AP31" s="94">
        <v>14.95</v>
      </c>
      <c r="AQ31" s="94">
        <v>11.298999999999999</v>
      </c>
      <c r="AR31" s="94">
        <v>12.16</v>
      </c>
      <c r="AS31" s="94">
        <v>16.41</v>
      </c>
      <c r="AT31" s="94">
        <v>98.578999999999994</v>
      </c>
      <c r="AU31" s="94">
        <v>98.578999999999994</v>
      </c>
      <c r="AV31" s="94">
        <v>99.659000000000006</v>
      </c>
      <c r="AW31" s="94">
        <v>105.691</v>
      </c>
      <c r="AX31" s="94">
        <v>94.075999999999993</v>
      </c>
      <c r="AY31" s="94">
        <v>93.921000000000006</v>
      </c>
      <c r="AZ31" s="94">
        <v>89.2</v>
      </c>
      <c r="BA31" s="94">
        <v>115.188</v>
      </c>
      <c r="BB31" s="94">
        <v>69</v>
      </c>
      <c r="BC31" s="94">
        <v>69</v>
      </c>
      <c r="BD31" s="94">
        <v>89.325000000000003</v>
      </c>
      <c r="BE31" s="94">
        <v>69</v>
      </c>
      <c r="BF31" s="94">
        <v>69.881</v>
      </c>
      <c r="BG31" s="94">
        <v>74.093999999999994</v>
      </c>
      <c r="BH31" s="94">
        <v>77.42</v>
      </c>
      <c r="BI31" s="94">
        <v>72.150000000000006</v>
      </c>
      <c r="BJ31" s="94">
        <v>141.76300000000001</v>
      </c>
      <c r="BK31" s="94">
        <v>114.26</v>
      </c>
      <c r="BL31" s="94">
        <v>72.903000000000006</v>
      </c>
      <c r="BM31" s="94">
        <v>54.344999999999999</v>
      </c>
      <c r="BN31" s="94">
        <v>56.347999999999999</v>
      </c>
      <c r="BO31" s="94">
        <v>40</v>
      </c>
      <c r="BP31" s="94">
        <v>45.94</v>
      </c>
      <c r="BQ31" s="94">
        <v>41</v>
      </c>
      <c r="BR31" s="94">
        <v>32.725999999999999</v>
      </c>
      <c r="BS31" s="94">
        <v>45</v>
      </c>
      <c r="BT31" s="94">
        <v>45.057000000000002</v>
      </c>
      <c r="BU31" s="94">
        <v>45.335999999999999</v>
      </c>
      <c r="BV31" s="94">
        <v>15.081</v>
      </c>
      <c r="BW31" s="94">
        <v>23.497</v>
      </c>
      <c r="BX31" s="94">
        <v>21.027999999999999</v>
      </c>
      <c r="BY31" s="94">
        <v>22.215</v>
      </c>
      <c r="BZ31" s="94"/>
      <c r="CA31" s="94"/>
      <c r="CB31" s="94"/>
      <c r="CC31" s="94"/>
      <c r="CD31" s="94">
        <v>26.425000000000001</v>
      </c>
      <c r="CE31" s="94">
        <v>26.324999999999999</v>
      </c>
      <c r="CF31" s="94">
        <v>21.395</v>
      </c>
      <c r="CG31" s="94">
        <v>36.223999999999997</v>
      </c>
      <c r="CH31" s="94">
        <v>50.069000000000003</v>
      </c>
      <c r="CI31" s="94">
        <v>72.725999999999999</v>
      </c>
      <c r="CJ31" s="94">
        <v>79.417000000000002</v>
      </c>
      <c r="CK31" s="94">
        <v>53.753</v>
      </c>
      <c r="CL31" s="94">
        <v>43.4</v>
      </c>
      <c r="CM31" s="94">
        <v>50.106999999999999</v>
      </c>
      <c r="CN31" s="94">
        <v>48.073</v>
      </c>
      <c r="CO31" s="94">
        <v>50.825000000000003</v>
      </c>
      <c r="CP31" s="94">
        <v>30.45</v>
      </c>
      <c r="CQ31" s="94">
        <v>45.22</v>
      </c>
      <c r="CR31" s="94">
        <v>46.26</v>
      </c>
      <c r="CS31" s="94">
        <v>35.883000000000003</v>
      </c>
      <c r="CT31" s="95"/>
      <c r="CU31" s="95"/>
      <c r="CV31" s="95"/>
      <c r="CW31" s="96"/>
      <c r="CX31" s="97">
        <f t="array" ref="CX31">SUMPRODUCT(B31:CW31*0.25)</f>
        <v>1028.5272499999999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18.475000000000001</v>
      </c>
      <c r="C33" s="77">
        <f t="shared" ref="C33:BN33" si="5">SUM(C30:C32)</f>
        <v>17.565999999999999</v>
      </c>
      <c r="D33" s="77">
        <f t="shared" si="5"/>
        <v>17.271000000000001</v>
      </c>
      <c r="E33" s="77">
        <f t="shared" si="5"/>
        <v>17.213999999999999</v>
      </c>
      <c r="F33" s="77">
        <f t="shared" si="5"/>
        <v>17.087</v>
      </c>
      <c r="G33" s="77">
        <f t="shared" si="5"/>
        <v>16.879000000000001</v>
      </c>
      <c r="H33" s="77">
        <f t="shared" si="5"/>
        <v>14.458</v>
      </c>
      <c r="I33" s="77">
        <f t="shared" si="5"/>
        <v>19.391999999999999</v>
      </c>
      <c r="J33" s="77">
        <f t="shared" si="5"/>
        <v>14.707000000000001</v>
      </c>
      <c r="K33" s="77">
        <f t="shared" si="5"/>
        <v>21.271000000000001</v>
      </c>
      <c r="L33" s="77">
        <f t="shared" si="5"/>
        <v>16.446999999999999</v>
      </c>
      <c r="M33" s="77">
        <f t="shared" si="5"/>
        <v>16.09</v>
      </c>
      <c r="N33" s="77">
        <f t="shared" si="5"/>
        <v>12.581</v>
      </c>
      <c r="O33" s="77">
        <f t="shared" si="5"/>
        <v>12.962999999999999</v>
      </c>
      <c r="P33" s="77">
        <f t="shared" si="5"/>
        <v>17.228999999999999</v>
      </c>
      <c r="Q33" s="77">
        <f t="shared" si="5"/>
        <v>18.459</v>
      </c>
      <c r="R33" s="77">
        <f t="shared" si="5"/>
        <v>17.942</v>
      </c>
      <c r="S33" s="77">
        <f t="shared" si="5"/>
        <v>19.629000000000001</v>
      </c>
      <c r="T33" s="77">
        <f t="shared" si="5"/>
        <v>16.05</v>
      </c>
      <c r="U33" s="77">
        <f t="shared" si="5"/>
        <v>17.228999999999999</v>
      </c>
      <c r="V33" s="77">
        <f t="shared" si="5"/>
        <v>43.5</v>
      </c>
      <c r="W33" s="77">
        <f t="shared" si="5"/>
        <v>43.5</v>
      </c>
      <c r="X33" s="77">
        <f t="shared" si="5"/>
        <v>33.014000000000003</v>
      </c>
      <c r="Y33" s="77">
        <f t="shared" si="5"/>
        <v>43.5</v>
      </c>
      <c r="Z33" s="77">
        <f t="shared" si="5"/>
        <v>88.492000000000004</v>
      </c>
      <c r="AA33" s="77">
        <f t="shared" si="5"/>
        <v>86.718999999999994</v>
      </c>
      <c r="AB33" s="77">
        <f t="shared" si="5"/>
        <v>80.126999999999995</v>
      </c>
      <c r="AC33" s="77">
        <f t="shared" si="5"/>
        <v>52.061</v>
      </c>
      <c r="AD33" s="77">
        <f t="shared" si="5"/>
        <v>33.445</v>
      </c>
      <c r="AE33" s="77">
        <f t="shared" si="5"/>
        <v>36.021000000000001</v>
      </c>
      <c r="AF33" s="77">
        <f t="shared" si="5"/>
        <v>39.372999999999998</v>
      </c>
      <c r="AG33" s="77">
        <f t="shared" si="5"/>
        <v>43.5</v>
      </c>
      <c r="AH33" s="77">
        <f t="shared" si="5"/>
        <v>24.611999999999998</v>
      </c>
      <c r="AI33" s="77">
        <f t="shared" si="5"/>
        <v>17.074000000000002</v>
      </c>
      <c r="AJ33" s="77">
        <f t="shared" si="5"/>
        <v>18.524999999999999</v>
      </c>
      <c r="AK33" s="77">
        <f t="shared" si="5"/>
        <v>31.518999999999998</v>
      </c>
      <c r="AL33" s="77">
        <f t="shared" si="5"/>
        <v>25.173999999999999</v>
      </c>
      <c r="AM33" s="77">
        <f t="shared" si="5"/>
        <v>19.989999999999998</v>
      </c>
      <c r="AN33" s="77">
        <f t="shared" si="5"/>
        <v>20.766999999999999</v>
      </c>
      <c r="AO33" s="77">
        <f t="shared" si="5"/>
        <v>21.623999999999999</v>
      </c>
      <c r="AP33" s="77">
        <f t="shared" si="5"/>
        <v>14.95</v>
      </c>
      <c r="AQ33" s="77">
        <f t="shared" si="5"/>
        <v>11.298999999999999</v>
      </c>
      <c r="AR33" s="77">
        <f t="shared" si="5"/>
        <v>12.16</v>
      </c>
      <c r="AS33" s="77">
        <f t="shared" si="5"/>
        <v>16.41</v>
      </c>
      <c r="AT33" s="77">
        <f t="shared" si="5"/>
        <v>98.578999999999994</v>
      </c>
      <c r="AU33" s="77">
        <f t="shared" si="5"/>
        <v>98.578999999999994</v>
      </c>
      <c r="AV33" s="77">
        <f t="shared" si="5"/>
        <v>99.659000000000006</v>
      </c>
      <c r="AW33" s="77">
        <f t="shared" si="5"/>
        <v>105.691</v>
      </c>
      <c r="AX33" s="77">
        <f t="shared" si="5"/>
        <v>94.075999999999993</v>
      </c>
      <c r="AY33" s="77">
        <f t="shared" si="5"/>
        <v>93.921000000000006</v>
      </c>
      <c r="AZ33" s="77">
        <f t="shared" si="5"/>
        <v>89.2</v>
      </c>
      <c r="BA33" s="77">
        <f t="shared" si="5"/>
        <v>115.188</v>
      </c>
      <c r="BB33" s="77">
        <f t="shared" si="5"/>
        <v>69</v>
      </c>
      <c r="BC33" s="77">
        <f t="shared" si="5"/>
        <v>69</v>
      </c>
      <c r="BD33" s="77">
        <f t="shared" si="5"/>
        <v>89.325000000000003</v>
      </c>
      <c r="BE33" s="77">
        <f t="shared" si="5"/>
        <v>69</v>
      </c>
      <c r="BF33" s="77">
        <f t="shared" si="5"/>
        <v>69.881</v>
      </c>
      <c r="BG33" s="77">
        <f t="shared" si="5"/>
        <v>74.093999999999994</v>
      </c>
      <c r="BH33" s="77">
        <f t="shared" si="5"/>
        <v>77.42</v>
      </c>
      <c r="BI33" s="77">
        <f t="shared" si="5"/>
        <v>72.150000000000006</v>
      </c>
      <c r="BJ33" s="77">
        <f t="shared" si="5"/>
        <v>141.76300000000001</v>
      </c>
      <c r="BK33" s="77">
        <f t="shared" si="5"/>
        <v>114.26</v>
      </c>
      <c r="BL33" s="77">
        <f t="shared" si="5"/>
        <v>72.903000000000006</v>
      </c>
      <c r="BM33" s="77">
        <f t="shared" si="5"/>
        <v>54.344999999999999</v>
      </c>
      <c r="BN33" s="77">
        <f t="shared" si="5"/>
        <v>56.347999999999999</v>
      </c>
      <c r="BO33" s="77">
        <f t="shared" ref="BO33:CW33" si="6">SUM(BO30:BO32)</f>
        <v>40</v>
      </c>
      <c r="BP33" s="77">
        <f t="shared" si="6"/>
        <v>45.94</v>
      </c>
      <c r="BQ33" s="77">
        <f t="shared" si="6"/>
        <v>41</v>
      </c>
      <c r="BR33" s="77">
        <f t="shared" si="6"/>
        <v>32.725999999999999</v>
      </c>
      <c r="BS33" s="77">
        <f t="shared" si="6"/>
        <v>45</v>
      </c>
      <c r="BT33" s="77">
        <f t="shared" si="6"/>
        <v>45.057000000000002</v>
      </c>
      <c r="BU33" s="77">
        <f t="shared" si="6"/>
        <v>45.335999999999999</v>
      </c>
      <c r="BV33" s="77">
        <f t="shared" si="6"/>
        <v>15.081</v>
      </c>
      <c r="BW33" s="77">
        <f t="shared" si="6"/>
        <v>23.497</v>
      </c>
      <c r="BX33" s="77">
        <f t="shared" si="6"/>
        <v>21.027999999999999</v>
      </c>
      <c r="BY33" s="77">
        <f t="shared" si="6"/>
        <v>22.215</v>
      </c>
      <c r="BZ33" s="77">
        <f t="shared" si="6"/>
        <v>0</v>
      </c>
      <c r="CA33" s="77">
        <f t="shared" si="6"/>
        <v>0</v>
      </c>
      <c r="CB33" s="77">
        <f t="shared" si="6"/>
        <v>0</v>
      </c>
      <c r="CC33" s="77">
        <f t="shared" si="6"/>
        <v>0</v>
      </c>
      <c r="CD33" s="77">
        <f t="shared" si="6"/>
        <v>26.425000000000001</v>
      </c>
      <c r="CE33" s="77">
        <f t="shared" si="6"/>
        <v>26.324999999999999</v>
      </c>
      <c r="CF33" s="77">
        <f t="shared" si="6"/>
        <v>21.395</v>
      </c>
      <c r="CG33" s="77">
        <f t="shared" si="6"/>
        <v>36.223999999999997</v>
      </c>
      <c r="CH33" s="77">
        <f t="shared" si="6"/>
        <v>50.069000000000003</v>
      </c>
      <c r="CI33" s="77">
        <f t="shared" si="6"/>
        <v>72.725999999999999</v>
      </c>
      <c r="CJ33" s="77">
        <f t="shared" si="6"/>
        <v>79.417000000000002</v>
      </c>
      <c r="CK33" s="77">
        <f t="shared" si="6"/>
        <v>53.753</v>
      </c>
      <c r="CL33" s="77">
        <f t="shared" si="6"/>
        <v>43.4</v>
      </c>
      <c r="CM33" s="77">
        <f t="shared" si="6"/>
        <v>50.106999999999999</v>
      </c>
      <c r="CN33" s="77">
        <f t="shared" si="6"/>
        <v>48.073</v>
      </c>
      <c r="CO33" s="77">
        <f t="shared" si="6"/>
        <v>50.825000000000003</v>
      </c>
      <c r="CP33" s="77">
        <f t="shared" si="6"/>
        <v>30.45</v>
      </c>
      <c r="CQ33" s="77">
        <f t="shared" si="6"/>
        <v>45.22</v>
      </c>
      <c r="CR33" s="77">
        <f t="shared" si="6"/>
        <v>46.26</v>
      </c>
      <c r="CS33" s="77">
        <f t="shared" si="6"/>
        <v>35.883000000000003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1028.5272499999999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>
        <v>40.5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>
        <v>4.7</v>
      </c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4.8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12.5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2.2999999999999998</v>
      </c>
      <c r="BS40" s="120">
        <v>2.2999999999999998</v>
      </c>
      <c r="BT40" s="120">
        <v>2.2999999999999998</v>
      </c>
      <c r="BU40" s="120">
        <v>2.2999999999999998</v>
      </c>
      <c r="BV40" s="120">
        <v>26.3</v>
      </c>
      <c r="BW40" s="120">
        <v>26.3</v>
      </c>
      <c r="BX40" s="120">
        <v>26.3</v>
      </c>
      <c r="BY40" s="120">
        <v>26.3</v>
      </c>
      <c r="BZ40" s="120">
        <v>55.9</v>
      </c>
      <c r="CA40" s="120">
        <v>55.9</v>
      </c>
      <c r="CB40" s="120">
        <v>55.9</v>
      </c>
      <c r="CC40" s="120">
        <v>55.9</v>
      </c>
      <c r="CD40" s="120">
        <v>26.5</v>
      </c>
      <c r="CE40" s="120">
        <v>26.5</v>
      </c>
      <c r="CF40" s="120">
        <v>26.5</v>
      </c>
      <c r="CG40" s="120">
        <v>26.5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110.99999999999999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40.5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4.7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4.8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2.2999999999999998</v>
      </c>
      <c r="BS41" s="107">
        <f t="shared" si="8"/>
        <v>2.2999999999999998</v>
      </c>
      <c r="BT41" s="107">
        <f t="shared" si="8"/>
        <v>2.2999999999999998</v>
      </c>
      <c r="BU41" s="107">
        <f t="shared" si="8"/>
        <v>2.2999999999999998</v>
      </c>
      <c r="BV41" s="107">
        <f t="shared" si="8"/>
        <v>26.3</v>
      </c>
      <c r="BW41" s="107">
        <f t="shared" si="8"/>
        <v>26.3</v>
      </c>
      <c r="BX41" s="107">
        <f t="shared" si="8"/>
        <v>26.3</v>
      </c>
      <c r="BY41" s="107">
        <f t="shared" si="8"/>
        <v>26.3</v>
      </c>
      <c r="BZ41" s="107">
        <f t="shared" si="8"/>
        <v>55.9</v>
      </c>
      <c r="CA41" s="107">
        <f t="shared" si="8"/>
        <v>55.9</v>
      </c>
      <c r="CB41" s="107">
        <f t="shared" si="8"/>
        <v>55.9</v>
      </c>
      <c r="CC41" s="107">
        <f t="shared" si="8"/>
        <v>55.9</v>
      </c>
      <c r="CD41" s="107">
        <f t="shared" si="8"/>
        <v>26.5</v>
      </c>
      <c r="CE41" s="107">
        <f t="shared" si="8"/>
        <v>26.5</v>
      </c>
      <c r="CF41" s="107">
        <f t="shared" si="8"/>
        <v>26.5</v>
      </c>
      <c r="CG41" s="107">
        <f t="shared" si="8"/>
        <v>26.5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123.49999999999999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>
        <v>40.5</v>
      </c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>
        <v>4.7</v>
      </c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4.8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12.5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2.2999999999999998</v>
      </c>
      <c r="BS48" s="120">
        <v>2.2999999999999998</v>
      </c>
      <c r="BT48" s="120">
        <v>2.2999999999999998</v>
      </c>
      <c r="BU48" s="120">
        <v>2.2999999999999998</v>
      </c>
      <c r="BV48" s="120">
        <v>26.3</v>
      </c>
      <c r="BW48" s="120">
        <v>26.3</v>
      </c>
      <c r="BX48" s="120">
        <v>26.3</v>
      </c>
      <c r="BY48" s="120">
        <v>26.3</v>
      </c>
      <c r="BZ48" s="120">
        <v>55.9</v>
      </c>
      <c r="CA48" s="120">
        <v>55.9</v>
      </c>
      <c r="CB48" s="120">
        <v>55.9</v>
      </c>
      <c r="CC48" s="120">
        <v>55.9</v>
      </c>
      <c r="CD48" s="120">
        <v>26.5</v>
      </c>
      <c r="CE48" s="120">
        <v>26.5</v>
      </c>
      <c r="CF48" s="120">
        <v>26.5</v>
      </c>
      <c r="CG48" s="120">
        <v>26.5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110.99999999999999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40.5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4.7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4.8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2.2999999999999998</v>
      </c>
      <c r="BS50" s="107">
        <f t="shared" si="10"/>
        <v>2.2999999999999998</v>
      </c>
      <c r="BT50" s="107">
        <f t="shared" si="10"/>
        <v>2.2999999999999998</v>
      </c>
      <c r="BU50" s="107">
        <f t="shared" si="10"/>
        <v>2.2999999999999998</v>
      </c>
      <c r="BV50" s="107">
        <f t="shared" si="10"/>
        <v>26.3</v>
      </c>
      <c r="BW50" s="107">
        <f t="shared" si="10"/>
        <v>26.3</v>
      </c>
      <c r="BX50" s="107">
        <f t="shared" si="10"/>
        <v>26.3</v>
      </c>
      <c r="BY50" s="107">
        <f t="shared" si="10"/>
        <v>26.3</v>
      </c>
      <c r="BZ50" s="107">
        <f t="shared" si="10"/>
        <v>55.9</v>
      </c>
      <c r="CA50" s="107">
        <f t="shared" si="10"/>
        <v>55.9</v>
      </c>
      <c r="CB50" s="107">
        <f t="shared" si="10"/>
        <v>55.9</v>
      </c>
      <c r="CC50" s="107">
        <f t="shared" si="10"/>
        <v>55.9</v>
      </c>
      <c r="CD50" s="107">
        <f t="shared" si="10"/>
        <v>26.5</v>
      </c>
      <c r="CE50" s="107">
        <f t="shared" si="10"/>
        <v>26.5</v>
      </c>
      <c r="CF50" s="107">
        <f t="shared" si="10"/>
        <v>26.5</v>
      </c>
      <c r="CG50" s="107">
        <f t="shared" si="10"/>
        <v>26.5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123.49999999999999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18.475000000000001</v>
      </c>
      <c r="C53" s="107">
        <f t="shared" ref="C53:BN53" si="13">C17+C27+C41</f>
        <v>17.565999999999999</v>
      </c>
      <c r="D53" s="107">
        <f t="shared" si="13"/>
        <v>17.271000000000001</v>
      </c>
      <c r="E53" s="107">
        <f t="shared" si="13"/>
        <v>17.213999999999999</v>
      </c>
      <c r="F53" s="107">
        <f t="shared" si="13"/>
        <v>17.087</v>
      </c>
      <c r="G53" s="107">
        <f t="shared" si="13"/>
        <v>16.879000000000001</v>
      </c>
      <c r="H53" s="107">
        <f t="shared" si="13"/>
        <v>14.458</v>
      </c>
      <c r="I53" s="107">
        <f t="shared" si="13"/>
        <v>19.391999999999999</v>
      </c>
      <c r="J53" s="107">
        <f t="shared" si="13"/>
        <v>14.707000000000001</v>
      </c>
      <c r="K53" s="107">
        <f t="shared" si="13"/>
        <v>21.271000000000001</v>
      </c>
      <c r="L53" s="107">
        <f t="shared" si="13"/>
        <v>16.446999999999999</v>
      </c>
      <c r="M53" s="107">
        <f t="shared" si="13"/>
        <v>16.09</v>
      </c>
      <c r="N53" s="107">
        <f t="shared" si="13"/>
        <v>12.581</v>
      </c>
      <c r="O53" s="107">
        <f t="shared" si="13"/>
        <v>12.962999999999999</v>
      </c>
      <c r="P53" s="107">
        <f t="shared" si="13"/>
        <v>17.228999999999999</v>
      </c>
      <c r="Q53" s="107">
        <f t="shared" si="13"/>
        <v>18.459</v>
      </c>
      <c r="R53" s="107">
        <f t="shared" si="13"/>
        <v>17.942</v>
      </c>
      <c r="S53" s="107">
        <f t="shared" si="13"/>
        <v>19.629000000000001</v>
      </c>
      <c r="T53" s="107">
        <f t="shared" si="13"/>
        <v>16.05</v>
      </c>
      <c r="U53" s="107">
        <f t="shared" si="13"/>
        <v>17.228999999999999</v>
      </c>
      <c r="V53" s="107">
        <f t="shared" si="13"/>
        <v>43.5</v>
      </c>
      <c r="W53" s="107">
        <f t="shared" si="13"/>
        <v>43.5</v>
      </c>
      <c r="X53" s="107">
        <f t="shared" si="13"/>
        <v>33.014000000000003</v>
      </c>
      <c r="Y53" s="107">
        <f t="shared" si="13"/>
        <v>43.5</v>
      </c>
      <c r="Z53" s="107">
        <f t="shared" si="13"/>
        <v>88.49199999999999</v>
      </c>
      <c r="AA53" s="107">
        <f t="shared" si="13"/>
        <v>86.718999999999994</v>
      </c>
      <c r="AB53" s="107">
        <f t="shared" si="13"/>
        <v>80.12700000000001</v>
      </c>
      <c r="AC53" s="107">
        <f t="shared" si="13"/>
        <v>92.561000000000007</v>
      </c>
      <c r="AD53" s="107">
        <f t="shared" si="13"/>
        <v>33.445</v>
      </c>
      <c r="AE53" s="107">
        <f t="shared" si="13"/>
        <v>36.021000000000001</v>
      </c>
      <c r="AF53" s="107">
        <f t="shared" si="13"/>
        <v>39.372999999999998</v>
      </c>
      <c r="AG53" s="107">
        <f t="shared" si="13"/>
        <v>43.5</v>
      </c>
      <c r="AH53" s="107">
        <f t="shared" si="13"/>
        <v>24.612000000000002</v>
      </c>
      <c r="AI53" s="107">
        <f t="shared" si="13"/>
        <v>17.073999999999998</v>
      </c>
      <c r="AJ53" s="107">
        <f t="shared" si="13"/>
        <v>18.524999999999999</v>
      </c>
      <c r="AK53" s="107">
        <f t="shared" si="13"/>
        <v>31.518999999999998</v>
      </c>
      <c r="AL53" s="107">
        <f t="shared" si="13"/>
        <v>25.173999999999999</v>
      </c>
      <c r="AM53" s="107">
        <f t="shared" si="13"/>
        <v>19.989999999999998</v>
      </c>
      <c r="AN53" s="107">
        <f t="shared" si="13"/>
        <v>20.766999999999996</v>
      </c>
      <c r="AO53" s="107">
        <f t="shared" si="13"/>
        <v>21.624000000000002</v>
      </c>
      <c r="AP53" s="107">
        <f t="shared" si="13"/>
        <v>14.95</v>
      </c>
      <c r="AQ53" s="107">
        <f t="shared" si="13"/>
        <v>11.298999999999999</v>
      </c>
      <c r="AR53" s="107">
        <f t="shared" si="13"/>
        <v>12.16</v>
      </c>
      <c r="AS53" s="107">
        <f t="shared" si="13"/>
        <v>16.41</v>
      </c>
      <c r="AT53" s="107">
        <f t="shared" si="13"/>
        <v>98.579000000000008</v>
      </c>
      <c r="AU53" s="107">
        <f t="shared" si="13"/>
        <v>98.578999999999994</v>
      </c>
      <c r="AV53" s="107">
        <f t="shared" si="13"/>
        <v>99.659000000000006</v>
      </c>
      <c r="AW53" s="107">
        <f t="shared" si="13"/>
        <v>105.691</v>
      </c>
      <c r="AX53" s="107">
        <f t="shared" si="13"/>
        <v>94.075999999999993</v>
      </c>
      <c r="AY53" s="107">
        <f t="shared" si="13"/>
        <v>93.920999999999992</v>
      </c>
      <c r="AZ53" s="107">
        <f t="shared" si="13"/>
        <v>93.9</v>
      </c>
      <c r="BA53" s="107">
        <f t="shared" si="13"/>
        <v>115.188</v>
      </c>
      <c r="BB53" s="107">
        <f t="shared" si="13"/>
        <v>69</v>
      </c>
      <c r="BC53" s="107">
        <f t="shared" si="13"/>
        <v>69</v>
      </c>
      <c r="BD53" s="107">
        <f t="shared" si="13"/>
        <v>89.325000000000003</v>
      </c>
      <c r="BE53" s="107">
        <f t="shared" si="13"/>
        <v>69</v>
      </c>
      <c r="BF53" s="107">
        <f t="shared" si="13"/>
        <v>69.881</v>
      </c>
      <c r="BG53" s="107">
        <f t="shared" si="13"/>
        <v>74.093999999999994</v>
      </c>
      <c r="BH53" s="107">
        <f t="shared" si="13"/>
        <v>77.42</v>
      </c>
      <c r="BI53" s="107">
        <f t="shared" si="13"/>
        <v>72.150000000000006</v>
      </c>
      <c r="BJ53" s="107">
        <f t="shared" si="13"/>
        <v>141.76300000000001</v>
      </c>
      <c r="BK53" s="107">
        <f t="shared" si="13"/>
        <v>114.25999999999999</v>
      </c>
      <c r="BL53" s="107">
        <f t="shared" si="13"/>
        <v>72.902999999999992</v>
      </c>
      <c r="BM53" s="107">
        <f t="shared" si="13"/>
        <v>59.144999999999996</v>
      </c>
      <c r="BN53" s="107">
        <f t="shared" si="13"/>
        <v>56.347999999999999</v>
      </c>
      <c r="BO53" s="107">
        <f t="shared" ref="BO53:CX53" si="14">BO17+BO27+BO41</f>
        <v>40</v>
      </c>
      <c r="BP53" s="107">
        <f t="shared" si="14"/>
        <v>45.94</v>
      </c>
      <c r="BQ53" s="107">
        <f t="shared" si="14"/>
        <v>41</v>
      </c>
      <c r="BR53" s="107">
        <f t="shared" si="14"/>
        <v>35.025999999999996</v>
      </c>
      <c r="BS53" s="107">
        <f t="shared" si="14"/>
        <v>47.3</v>
      </c>
      <c r="BT53" s="107">
        <f t="shared" si="14"/>
        <v>47.356999999999999</v>
      </c>
      <c r="BU53" s="107">
        <f t="shared" si="14"/>
        <v>47.635999999999996</v>
      </c>
      <c r="BV53" s="107">
        <f t="shared" si="14"/>
        <v>41.381</v>
      </c>
      <c r="BW53" s="107">
        <f t="shared" si="14"/>
        <v>49.796999999999997</v>
      </c>
      <c r="BX53" s="107">
        <f t="shared" si="14"/>
        <v>47.328000000000003</v>
      </c>
      <c r="BY53" s="107">
        <f t="shared" si="14"/>
        <v>48.515000000000001</v>
      </c>
      <c r="BZ53" s="107">
        <f t="shared" si="14"/>
        <v>55.9</v>
      </c>
      <c r="CA53" s="107">
        <f t="shared" si="14"/>
        <v>55.9</v>
      </c>
      <c r="CB53" s="107">
        <f t="shared" si="14"/>
        <v>55.9</v>
      </c>
      <c r="CC53" s="107">
        <f t="shared" si="14"/>
        <v>55.9</v>
      </c>
      <c r="CD53" s="107">
        <f t="shared" si="14"/>
        <v>52.924999999999997</v>
      </c>
      <c r="CE53" s="107">
        <f t="shared" si="14"/>
        <v>52.825000000000003</v>
      </c>
      <c r="CF53" s="107">
        <f t="shared" si="14"/>
        <v>47.894999999999996</v>
      </c>
      <c r="CG53" s="107">
        <f t="shared" si="14"/>
        <v>62.723999999999997</v>
      </c>
      <c r="CH53" s="107">
        <f t="shared" si="14"/>
        <v>50.069000000000003</v>
      </c>
      <c r="CI53" s="107">
        <f t="shared" si="14"/>
        <v>72.725999999999999</v>
      </c>
      <c r="CJ53" s="107">
        <f t="shared" si="14"/>
        <v>79.417000000000002</v>
      </c>
      <c r="CK53" s="107">
        <f t="shared" si="14"/>
        <v>53.753</v>
      </c>
      <c r="CL53" s="107">
        <f t="shared" si="14"/>
        <v>43.4</v>
      </c>
      <c r="CM53" s="107">
        <f t="shared" si="14"/>
        <v>50.106999999999999</v>
      </c>
      <c r="CN53" s="107">
        <f t="shared" si="14"/>
        <v>48.073</v>
      </c>
      <c r="CO53" s="107">
        <f t="shared" si="14"/>
        <v>50.825000000000003</v>
      </c>
      <c r="CP53" s="107">
        <f t="shared" si="14"/>
        <v>30.45</v>
      </c>
      <c r="CQ53" s="107">
        <f t="shared" si="14"/>
        <v>45.22</v>
      </c>
      <c r="CR53" s="107">
        <f t="shared" si="14"/>
        <v>46.26</v>
      </c>
      <c r="CS53" s="107">
        <f t="shared" si="14"/>
        <v>35.882999999999996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1152.0272500000001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18.475000000000001</v>
      </c>
      <c r="C5" s="25">
        <v>17.565999999999999</v>
      </c>
      <c r="D5" s="25">
        <v>17.271000000000001</v>
      </c>
      <c r="E5" s="25">
        <v>17.213999999999999</v>
      </c>
      <c r="F5" s="25">
        <v>17.087</v>
      </c>
      <c r="G5" s="25">
        <v>16.879000000000001</v>
      </c>
      <c r="H5" s="25">
        <v>14.458</v>
      </c>
      <c r="I5" s="25">
        <v>19.391999999999999</v>
      </c>
      <c r="J5" s="25">
        <v>14.707000000000001</v>
      </c>
      <c r="K5" s="25">
        <v>21.271000000000001</v>
      </c>
      <c r="L5" s="25">
        <v>16.446999999999999</v>
      </c>
      <c r="M5" s="25">
        <v>16.09</v>
      </c>
      <c r="N5" s="25">
        <v>12.581</v>
      </c>
      <c r="O5" s="25">
        <v>12.962999999999999</v>
      </c>
      <c r="P5" s="25">
        <v>17.228999999999999</v>
      </c>
      <c r="Q5" s="25">
        <v>18.459</v>
      </c>
      <c r="R5" s="25">
        <v>17.942</v>
      </c>
      <c r="S5" s="25">
        <v>19.629000000000001</v>
      </c>
      <c r="T5" s="25">
        <v>16.05</v>
      </c>
      <c r="U5" s="25">
        <v>17.228999999999999</v>
      </c>
      <c r="V5" s="25">
        <v>43.5</v>
      </c>
      <c r="W5" s="25">
        <v>43.5</v>
      </c>
      <c r="X5" s="25">
        <v>33.014000000000003</v>
      </c>
      <c r="Y5" s="25">
        <v>43.5</v>
      </c>
      <c r="Z5" s="25">
        <v>88.453000000000003</v>
      </c>
      <c r="AA5" s="25">
        <v>86.679000000000002</v>
      </c>
      <c r="AB5" s="25">
        <v>80.087000000000003</v>
      </c>
      <c r="AC5" s="25">
        <v>92.540999999999997</v>
      </c>
      <c r="AD5" s="25">
        <v>33.445</v>
      </c>
      <c r="AE5" s="25">
        <v>36.021000000000001</v>
      </c>
      <c r="AF5" s="25">
        <v>39.372999999999998</v>
      </c>
      <c r="AG5" s="25">
        <v>43.5</v>
      </c>
      <c r="AH5" s="25">
        <v>24.611999999999998</v>
      </c>
      <c r="AI5" s="25">
        <v>17.074000000000002</v>
      </c>
      <c r="AJ5" s="25">
        <v>18.524999999999999</v>
      </c>
      <c r="AK5" s="25">
        <v>31.518999999999998</v>
      </c>
      <c r="AL5" s="25">
        <v>25.173999999999999</v>
      </c>
      <c r="AM5" s="25">
        <v>19.989999999999998</v>
      </c>
      <c r="AN5" s="25">
        <v>20.766999999999999</v>
      </c>
      <c r="AO5" s="25">
        <v>21.623999999999999</v>
      </c>
      <c r="AP5" s="25">
        <v>14.95</v>
      </c>
      <c r="AQ5" s="25">
        <v>11.298999999999999</v>
      </c>
      <c r="AR5" s="25">
        <v>12.16</v>
      </c>
      <c r="AS5" s="25">
        <v>16.41</v>
      </c>
      <c r="AT5" s="25">
        <v>98.6</v>
      </c>
      <c r="AU5" s="25">
        <v>98.6</v>
      </c>
      <c r="AV5" s="25">
        <v>99.68</v>
      </c>
      <c r="AW5" s="25">
        <v>105.711</v>
      </c>
      <c r="AX5" s="25">
        <v>94.075999999999993</v>
      </c>
      <c r="AY5" s="25">
        <v>93.921000000000006</v>
      </c>
      <c r="AZ5" s="25">
        <v>93.9</v>
      </c>
      <c r="BA5" s="25">
        <v>115.2</v>
      </c>
      <c r="BB5" s="25">
        <v>69</v>
      </c>
      <c r="BC5" s="25">
        <v>69</v>
      </c>
      <c r="BD5" s="25">
        <v>89.325000000000003</v>
      </c>
      <c r="BE5" s="25">
        <v>69</v>
      </c>
      <c r="BF5" s="25">
        <v>69.887</v>
      </c>
      <c r="BG5" s="25">
        <v>74.099999999999994</v>
      </c>
      <c r="BH5" s="25">
        <v>77.400000000000006</v>
      </c>
      <c r="BI5" s="25">
        <v>72.156000000000006</v>
      </c>
      <c r="BJ5" s="25">
        <v>141.76599999999999</v>
      </c>
      <c r="BK5" s="25">
        <v>114.288</v>
      </c>
      <c r="BL5" s="25">
        <v>72.926000000000002</v>
      </c>
      <c r="BM5" s="25">
        <v>59.095999999999997</v>
      </c>
      <c r="BN5" s="25">
        <v>56.396999999999998</v>
      </c>
      <c r="BO5" s="25">
        <v>40.048999999999999</v>
      </c>
      <c r="BP5" s="25">
        <v>46.014000000000003</v>
      </c>
      <c r="BQ5" s="25">
        <v>41.048999999999999</v>
      </c>
      <c r="BR5" s="25">
        <v>34.993000000000002</v>
      </c>
      <c r="BS5" s="25">
        <v>47.295999999999999</v>
      </c>
      <c r="BT5" s="25">
        <v>47.354999999999997</v>
      </c>
      <c r="BU5" s="25">
        <v>47.628</v>
      </c>
      <c r="BV5" s="25">
        <v>41.366</v>
      </c>
      <c r="BW5" s="25">
        <v>49.781999999999996</v>
      </c>
      <c r="BX5" s="25">
        <v>47.313000000000002</v>
      </c>
      <c r="BY5" s="25">
        <v>48.5</v>
      </c>
      <c r="BZ5" s="25">
        <v>55.863999999999997</v>
      </c>
      <c r="CA5" s="25">
        <v>55.863999999999997</v>
      </c>
      <c r="CB5" s="25">
        <v>55.863999999999997</v>
      </c>
      <c r="CC5" s="25">
        <v>55.863999999999997</v>
      </c>
      <c r="CD5" s="25">
        <v>52.959000000000003</v>
      </c>
      <c r="CE5" s="25">
        <v>52.859000000000002</v>
      </c>
      <c r="CF5" s="25">
        <v>47.929000000000002</v>
      </c>
      <c r="CG5" s="25">
        <v>62.76</v>
      </c>
      <c r="CH5" s="25">
        <v>50.069000000000003</v>
      </c>
      <c r="CI5" s="25">
        <v>72.73</v>
      </c>
      <c r="CJ5" s="25">
        <v>79.403000000000006</v>
      </c>
      <c r="CK5" s="25">
        <v>53.753</v>
      </c>
      <c r="CL5" s="25">
        <v>43.4</v>
      </c>
      <c r="CM5" s="25">
        <v>50.106999999999999</v>
      </c>
      <c r="CN5" s="25">
        <v>48.073</v>
      </c>
      <c r="CO5" s="25">
        <v>50.825000000000003</v>
      </c>
      <c r="CP5" s="25">
        <v>30.45</v>
      </c>
      <c r="CQ5" s="25">
        <v>45.22</v>
      </c>
      <c r="CR5" s="25">
        <v>46.26</v>
      </c>
      <c r="CS5" s="25">
        <v>35.883000000000003</v>
      </c>
      <c r="CT5" s="26"/>
      <c r="CU5" s="26"/>
      <c r="CV5" s="26"/>
      <c r="CW5" s="27"/>
      <c r="CX5" s="28">
        <f t="array" ref="CX5">SUMPRODUCT(B5:CW5*0.25)</f>
        <v>1152.0415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90.4</v>
      </c>
      <c r="C8" s="37">
        <v>85.26</v>
      </c>
      <c r="D8" s="37">
        <v>91.37</v>
      </c>
      <c r="E8" s="37">
        <v>90.86</v>
      </c>
      <c r="F8" s="37">
        <v>90.52</v>
      </c>
      <c r="G8" s="37">
        <v>85.48</v>
      </c>
      <c r="H8" s="37">
        <v>83.5</v>
      </c>
      <c r="I8" s="37">
        <v>75.790000000000006</v>
      </c>
      <c r="J8" s="37">
        <v>79.599999999999994</v>
      </c>
      <c r="K8" s="37">
        <v>76.92</v>
      </c>
      <c r="L8" s="37">
        <v>73.59</v>
      </c>
      <c r="M8" s="37">
        <v>71.239999999999995</v>
      </c>
      <c r="N8" s="37">
        <v>70</v>
      </c>
      <c r="O8" s="37">
        <v>70.010000000000005</v>
      </c>
      <c r="P8" s="37">
        <v>77.87</v>
      </c>
      <c r="Q8" s="37">
        <v>74</v>
      </c>
      <c r="R8" s="37">
        <v>77.19</v>
      </c>
      <c r="S8" s="37">
        <v>74.540000000000006</v>
      </c>
      <c r="T8" s="37">
        <v>77.37</v>
      </c>
      <c r="U8" s="37">
        <v>77.930000000000007</v>
      </c>
      <c r="V8" s="37">
        <v>68.34</v>
      </c>
      <c r="W8" s="37">
        <v>67.25</v>
      </c>
      <c r="X8" s="37">
        <v>58.58</v>
      </c>
      <c r="Y8" s="37">
        <v>82.8</v>
      </c>
      <c r="Z8" s="37">
        <v>94.46</v>
      </c>
      <c r="AA8" s="37">
        <v>100.81</v>
      </c>
      <c r="AB8" s="37">
        <v>105.45</v>
      </c>
      <c r="AC8" s="37">
        <v>117.24</v>
      </c>
      <c r="AD8" s="37">
        <v>78.59</v>
      </c>
      <c r="AE8" s="37">
        <v>78.709999999999994</v>
      </c>
      <c r="AF8" s="37">
        <v>78.87</v>
      </c>
      <c r="AG8" s="37">
        <v>92.79</v>
      </c>
      <c r="AH8" s="37">
        <v>91.06</v>
      </c>
      <c r="AI8" s="37">
        <v>90.95</v>
      </c>
      <c r="AJ8" s="37">
        <v>90.96</v>
      </c>
      <c r="AK8" s="37">
        <v>79.66</v>
      </c>
      <c r="AL8" s="37">
        <v>95.78</v>
      </c>
      <c r="AM8" s="37">
        <v>87.28</v>
      </c>
      <c r="AN8" s="37">
        <v>81.59</v>
      </c>
      <c r="AO8" s="37">
        <v>76.02</v>
      </c>
      <c r="AP8" s="37">
        <v>89.14</v>
      </c>
      <c r="AQ8" s="37">
        <v>79.19</v>
      </c>
      <c r="AR8" s="37">
        <v>75</v>
      </c>
      <c r="AS8" s="37">
        <v>75.959999999999994</v>
      </c>
      <c r="AT8" s="37">
        <v>91.74</v>
      </c>
      <c r="AU8" s="37">
        <v>84.66</v>
      </c>
      <c r="AV8" s="37">
        <v>83.45</v>
      </c>
      <c r="AW8" s="37">
        <v>78.650000000000006</v>
      </c>
      <c r="AX8" s="37">
        <v>26.67</v>
      </c>
      <c r="AY8" s="37">
        <v>55.5</v>
      </c>
      <c r="AZ8" s="37">
        <v>80.959999999999994</v>
      </c>
      <c r="BA8" s="37">
        <v>90.32</v>
      </c>
      <c r="BB8" s="37">
        <v>77.209999999999994</v>
      </c>
      <c r="BC8" s="37">
        <v>81.55</v>
      </c>
      <c r="BD8" s="37">
        <v>83.26</v>
      </c>
      <c r="BE8" s="37">
        <v>88.5</v>
      </c>
      <c r="BF8" s="37">
        <v>78.489999999999995</v>
      </c>
      <c r="BG8" s="37">
        <v>88.52</v>
      </c>
      <c r="BH8" s="37">
        <v>102.62</v>
      </c>
      <c r="BI8" s="37">
        <v>113.77</v>
      </c>
      <c r="BJ8" s="37">
        <v>87.64</v>
      </c>
      <c r="BK8" s="37">
        <v>98.65</v>
      </c>
      <c r="BL8" s="37">
        <v>114.17</v>
      </c>
      <c r="BM8" s="37">
        <v>130.03</v>
      </c>
      <c r="BN8" s="37">
        <v>105.4</v>
      </c>
      <c r="BO8" s="37">
        <v>118.92</v>
      </c>
      <c r="BP8" s="37">
        <v>117.09</v>
      </c>
      <c r="BQ8" s="37">
        <v>115.9</v>
      </c>
      <c r="BR8" s="37">
        <v>122.53</v>
      </c>
      <c r="BS8" s="37">
        <v>114.24</v>
      </c>
      <c r="BT8" s="37">
        <v>112.85</v>
      </c>
      <c r="BU8" s="37">
        <v>112.59</v>
      </c>
      <c r="BV8" s="37">
        <v>107.91</v>
      </c>
      <c r="BW8" s="37">
        <v>114.82</v>
      </c>
      <c r="BX8" s="37">
        <v>106.52</v>
      </c>
      <c r="BY8" s="37">
        <v>107.25</v>
      </c>
      <c r="BZ8" s="37">
        <v>107.06</v>
      </c>
      <c r="CA8" s="37">
        <v>110.11</v>
      </c>
      <c r="CB8" s="37">
        <v>110.19</v>
      </c>
      <c r="CC8" s="37">
        <v>100.04</v>
      </c>
      <c r="CD8" s="37">
        <v>119.19</v>
      </c>
      <c r="CE8" s="37">
        <v>110.38</v>
      </c>
      <c r="CF8" s="37">
        <v>108.03</v>
      </c>
      <c r="CG8" s="37">
        <v>98.29</v>
      </c>
      <c r="CH8" s="37">
        <v>108.74</v>
      </c>
      <c r="CI8" s="37">
        <v>97.45</v>
      </c>
      <c r="CJ8" s="37">
        <v>95.66</v>
      </c>
      <c r="CK8" s="37">
        <v>84.22</v>
      </c>
      <c r="CL8" s="37">
        <v>100.94</v>
      </c>
      <c r="CM8" s="37">
        <v>94.31</v>
      </c>
      <c r="CN8" s="37">
        <v>87.65</v>
      </c>
      <c r="CO8" s="37">
        <v>80.53</v>
      </c>
      <c r="CP8" s="37">
        <v>85.59</v>
      </c>
      <c r="CQ8" s="37">
        <v>80.25</v>
      </c>
      <c r="CR8" s="37">
        <v>79.099999999999994</v>
      </c>
      <c r="CS8" s="37">
        <v>73.91</v>
      </c>
      <c r="CT8" s="38"/>
      <c r="CU8" s="38"/>
      <c r="CV8" s="38"/>
      <c r="CW8" s="39"/>
      <c r="CX8" s="40">
        <f>IF(SUM(B8:CW8)&lt;&gt;0,AVERAGEIF(B8:CW8,"&lt;&gt;"""),"")</f>
        <v>90.145208333333315</v>
      </c>
    </row>
    <row r="9" spans="1:102" ht="24.95" customHeight="1" thickBot="1" x14ac:dyDescent="0.25">
      <c r="A9" s="41" t="s">
        <v>6</v>
      </c>
      <c r="B9" s="42">
        <v>89.472499999999997</v>
      </c>
      <c r="C9" s="43">
        <v>89.472499999999997</v>
      </c>
      <c r="D9" s="43">
        <v>89.472499999999997</v>
      </c>
      <c r="E9" s="43">
        <v>89.472499999999997</v>
      </c>
      <c r="F9" s="43">
        <v>83.822500000000005</v>
      </c>
      <c r="G9" s="43">
        <v>83.822500000000005</v>
      </c>
      <c r="H9" s="43">
        <v>83.822500000000005</v>
      </c>
      <c r="I9" s="43">
        <v>83.822500000000005</v>
      </c>
      <c r="J9" s="43">
        <v>75.337500000000006</v>
      </c>
      <c r="K9" s="43">
        <v>75.337500000000006</v>
      </c>
      <c r="L9" s="43">
        <v>75.337500000000006</v>
      </c>
      <c r="M9" s="43">
        <v>75.337500000000006</v>
      </c>
      <c r="N9" s="43">
        <v>72.97</v>
      </c>
      <c r="O9" s="43">
        <v>72.97</v>
      </c>
      <c r="P9" s="43">
        <v>72.97</v>
      </c>
      <c r="Q9" s="43">
        <v>72.97</v>
      </c>
      <c r="R9" s="43">
        <v>76.757499999999993</v>
      </c>
      <c r="S9" s="43">
        <v>76.757499999999993</v>
      </c>
      <c r="T9" s="43">
        <v>76.757499999999993</v>
      </c>
      <c r="U9" s="43">
        <v>76.757499999999993</v>
      </c>
      <c r="V9" s="43">
        <v>69.242500000000007</v>
      </c>
      <c r="W9" s="43">
        <v>69.242500000000007</v>
      </c>
      <c r="X9" s="43">
        <v>69.242500000000007</v>
      </c>
      <c r="Y9" s="43">
        <v>69.242500000000007</v>
      </c>
      <c r="Z9" s="43">
        <v>104.49</v>
      </c>
      <c r="AA9" s="43">
        <v>104.49</v>
      </c>
      <c r="AB9" s="43">
        <v>104.49</v>
      </c>
      <c r="AC9" s="43">
        <v>104.49</v>
      </c>
      <c r="AD9" s="43">
        <v>82.24</v>
      </c>
      <c r="AE9" s="43">
        <v>82.24</v>
      </c>
      <c r="AF9" s="43">
        <v>82.24</v>
      </c>
      <c r="AG9" s="43">
        <v>82.24</v>
      </c>
      <c r="AH9" s="43">
        <v>88.157499999999999</v>
      </c>
      <c r="AI9" s="43">
        <v>88.157499999999999</v>
      </c>
      <c r="AJ9" s="43">
        <v>88.157499999999999</v>
      </c>
      <c r="AK9" s="43">
        <v>88.157499999999999</v>
      </c>
      <c r="AL9" s="43">
        <v>85.167500000000004</v>
      </c>
      <c r="AM9" s="43">
        <v>85.167500000000004</v>
      </c>
      <c r="AN9" s="43">
        <v>85.167500000000004</v>
      </c>
      <c r="AO9" s="43">
        <v>85.167500000000004</v>
      </c>
      <c r="AP9" s="43">
        <v>79.822500000000005</v>
      </c>
      <c r="AQ9" s="43">
        <v>79.822500000000005</v>
      </c>
      <c r="AR9" s="43">
        <v>79.822500000000005</v>
      </c>
      <c r="AS9" s="43">
        <v>79.822500000000005</v>
      </c>
      <c r="AT9" s="43">
        <v>84.625</v>
      </c>
      <c r="AU9" s="43">
        <v>84.625</v>
      </c>
      <c r="AV9" s="43">
        <v>84.625</v>
      </c>
      <c r="AW9" s="43">
        <v>84.625</v>
      </c>
      <c r="AX9" s="43">
        <v>63.362499999999997</v>
      </c>
      <c r="AY9" s="43">
        <v>63.362499999999997</v>
      </c>
      <c r="AZ9" s="43">
        <v>63.362499999999997</v>
      </c>
      <c r="BA9" s="43">
        <v>63.362499999999997</v>
      </c>
      <c r="BB9" s="43">
        <v>82.63</v>
      </c>
      <c r="BC9" s="43">
        <v>82.63</v>
      </c>
      <c r="BD9" s="43">
        <v>82.63</v>
      </c>
      <c r="BE9" s="43">
        <v>82.63</v>
      </c>
      <c r="BF9" s="43">
        <v>95.85</v>
      </c>
      <c r="BG9" s="43">
        <v>95.85</v>
      </c>
      <c r="BH9" s="43">
        <v>95.85</v>
      </c>
      <c r="BI9" s="43">
        <v>95.85</v>
      </c>
      <c r="BJ9" s="43">
        <v>107.6225</v>
      </c>
      <c r="BK9" s="43">
        <v>107.6225</v>
      </c>
      <c r="BL9" s="43">
        <v>107.6225</v>
      </c>
      <c r="BM9" s="43">
        <v>107.6225</v>
      </c>
      <c r="BN9" s="43">
        <v>114.3275</v>
      </c>
      <c r="BO9" s="43">
        <v>114.3275</v>
      </c>
      <c r="BP9" s="43">
        <v>114.3275</v>
      </c>
      <c r="BQ9" s="43">
        <v>114.3275</v>
      </c>
      <c r="BR9" s="43">
        <v>115.55249999999999</v>
      </c>
      <c r="BS9" s="43">
        <v>115.55249999999999</v>
      </c>
      <c r="BT9" s="43">
        <v>115.55249999999999</v>
      </c>
      <c r="BU9" s="43">
        <v>115.55249999999999</v>
      </c>
      <c r="BV9" s="43">
        <v>109.125</v>
      </c>
      <c r="BW9" s="43">
        <v>109.125</v>
      </c>
      <c r="BX9" s="43">
        <v>109.125</v>
      </c>
      <c r="BY9" s="43">
        <v>109.125</v>
      </c>
      <c r="BZ9" s="43">
        <v>106.85</v>
      </c>
      <c r="CA9" s="43">
        <v>106.85</v>
      </c>
      <c r="CB9" s="43">
        <v>106.85</v>
      </c>
      <c r="CC9" s="43">
        <v>106.85</v>
      </c>
      <c r="CD9" s="43">
        <v>108.9725</v>
      </c>
      <c r="CE9" s="43">
        <v>108.9725</v>
      </c>
      <c r="CF9" s="43">
        <v>108.9725</v>
      </c>
      <c r="CG9" s="43">
        <v>108.9725</v>
      </c>
      <c r="CH9" s="43">
        <v>96.517499999999998</v>
      </c>
      <c r="CI9" s="43">
        <v>96.517499999999998</v>
      </c>
      <c r="CJ9" s="43">
        <v>96.517499999999998</v>
      </c>
      <c r="CK9" s="43">
        <v>96.517499999999998</v>
      </c>
      <c r="CL9" s="43">
        <v>90.857500000000002</v>
      </c>
      <c r="CM9" s="43">
        <v>90.857500000000002</v>
      </c>
      <c r="CN9" s="43">
        <v>90.857500000000002</v>
      </c>
      <c r="CO9" s="43">
        <v>90.857500000000002</v>
      </c>
      <c r="CP9" s="43">
        <v>79.712500000000006</v>
      </c>
      <c r="CQ9" s="43">
        <v>79.712500000000006</v>
      </c>
      <c r="CR9" s="43">
        <v>79.712500000000006</v>
      </c>
      <c r="CS9" s="43">
        <v>79.712500000000006</v>
      </c>
      <c r="CT9" s="44"/>
      <c r="CU9" s="44"/>
      <c r="CV9" s="44"/>
      <c r="CW9" s="45"/>
      <c r="CX9" s="46">
        <f>IF(SUM(B9:CW9)&lt;&gt;0,AVERAGEIF(B9:CW9,"&lt;&gt;"""),"")</f>
        <v>90.145208333333358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10.768000000000001</v>
      </c>
      <c r="C15" s="71">
        <v>10.742000000000001</v>
      </c>
      <c r="D15" s="71">
        <v>10.555999999999999</v>
      </c>
      <c r="E15" s="71">
        <v>10.487</v>
      </c>
      <c r="F15" s="71">
        <v>10.363</v>
      </c>
      <c r="G15" s="71">
        <v>10.324</v>
      </c>
      <c r="H15" s="71">
        <v>9.65</v>
      </c>
      <c r="I15" s="71">
        <v>12.734</v>
      </c>
      <c r="J15" s="71">
        <v>9.9960000000000004</v>
      </c>
      <c r="K15" s="71">
        <v>11.081</v>
      </c>
      <c r="L15" s="71">
        <v>11.836</v>
      </c>
      <c r="M15" s="71">
        <v>11.423999999999999</v>
      </c>
      <c r="N15" s="71">
        <v>7.9930000000000003</v>
      </c>
      <c r="O15" s="71">
        <v>8.1940000000000008</v>
      </c>
      <c r="P15" s="71">
        <v>6.58</v>
      </c>
      <c r="Q15" s="71">
        <v>6.1639999999999997</v>
      </c>
      <c r="R15" s="71">
        <v>6.9269999999999996</v>
      </c>
      <c r="S15" s="71">
        <v>7.0410000000000004</v>
      </c>
      <c r="T15" s="71">
        <v>7.0890000000000004</v>
      </c>
      <c r="U15" s="71">
        <v>6.6159999999999997</v>
      </c>
      <c r="V15" s="71">
        <v>14.911</v>
      </c>
      <c r="W15" s="71">
        <v>15.308999999999999</v>
      </c>
      <c r="X15" s="71">
        <v>22.655000000000001</v>
      </c>
      <c r="Y15" s="71">
        <v>15.909000000000001</v>
      </c>
      <c r="Z15" s="71">
        <v>7.4039999999999999</v>
      </c>
      <c r="AA15" s="71">
        <v>5.3380000000000001</v>
      </c>
      <c r="AB15" s="71"/>
      <c r="AC15" s="71">
        <v>5.1029999999999998</v>
      </c>
      <c r="AD15" s="71">
        <v>12.747</v>
      </c>
      <c r="AE15" s="71">
        <v>13.127000000000001</v>
      </c>
      <c r="AF15" s="71">
        <v>13.683</v>
      </c>
      <c r="AG15" s="71">
        <v>15.711</v>
      </c>
      <c r="AH15" s="71">
        <v>12.439</v>
      </c>
      <c r="AI15" s="71">
        <v>3.3820000000000001</v>
      </c>
      <c r="AJ15" s="71">
        <v>4.1150000000000002</v>
      </c>
      <c r="AK15" s="71">
        <v>16.489000000000001</v>
      </c>
      <c r="AL15" s="71">
        <v>1.698</v>
      </c>
      <c r="AM15" s="71">
        <v>4.2480000000000002</v>
      </c>
      <c r="AN15" s="71">
        <v>9.625</v>
      </c>
      <c r="AO15" s="71">
        <v>9.7089999999999996</v>
      </c>
      <c r="AP15" s="71">
        <v>1.3420000000000001</v>
      </c>
      <c r="AQ15" s="71">
        <v>2.681</v>
      </c>
      <c r="AR15" s="71">
        <v>2.4750000000000001</v>
      </c>
      <c r="AS15" s="71">
        <v>6.8259999999999996</v>
      </c>
      <c r="AT15" s="71"/>
      <c r="AU15" s="71"/>
      <c r="AV15" s="71">
        <v>0.18</v>
      </c>
      <c r="AW15" s="71">
        <v>0.21099999999999999</v>
      </c>
      <c r="AX15" s="71">
        <v>0.17599999999999999</v>
      </c>
      <c r="AY15" s="71">
        <v>2.1000000000000001E-2</v>
      </c>
      <c r="AZ15" s="71"/>
      <c r="BA15" s="71"/>
      <c r="BB15" s="71"/>
      <c r="BC15" s="71"/>
      <c r="BD15" s="71">
        <v>1.105</v>
      </c>
      <c r="BE15" s="71"/>
      <c r="BF15" s="71">
        <v>7.4279999999999999</v>
      </c>
      <c r="BG15" s="71"/>
      <c r="BH15" s="71"/>
      <c r="BI15" s="71"/>
      <c r="BJ15" s="71">
        <v>14.08</v>
      </c>
      <c r="BK15" s="71">
        <v>4.8659999999999997</v>
      </c>
      <c r="BL15" s="71"/>
      <c r="BM15" s="71"/>
      <c r="BN15" s="71">
        <v>6.9039999999999999</v>
      </c>
      <c r="BO15" s="71">
        <v>1.0580000000000001</v>
      </c>
      <c r="BP15" s="71">
        <v>0.16600000000000001</v>
      </c>
      <c r="BQ15" s="71">
        <v>0.82199999999999995</v>
      </c>
      <c r="BR15" s="71">
        <v>5.8780000000000001</v>
      </c>
      <c r="BS15" s="71">
        <v>5</v>
      </c>
      <c r="BT15" s="71">
        <v>5</v>
      </c>
      <c r="BU15" s="71">
        <v>5</v>
      </c>
      <c r="BV15" s="71">
        <v>2.5979999999999999</v>
      </c>
      <c r="BW15" s="71">
        <v>6.8719999999999999</v>
      </c>
      <c r="BX15" s="71">
        <v>7.8609999999999998</v>
      </c>
      <c r="BY15" s="71">
        <v>9.7379999999999995</v>
      </c>
      <c r="BZ15" s="71">
        <v>9.8710000000000004</v>
      </c>
      <c r="CA15" s="71">
        <v>9.6489999999999991</v>
      </c>
      <c r="CB15" s="71">
        <v>9.5039999999999996</v>
      </c>
      <c r="CC15" s="71">
        <v>14.663</v>
      </c>
      <c r="CD15" s="71">
        <v>6.0250000000000004</v>
      </c>
      <c r="CE15" s="71">
        <v>6.4249999999999998</v>
      </c>
      <c r="CF15" s="71">
        <v>6.8330000000000002</v>
      </c>
      <c r="CG15" s="71">
        <v>8.3780000000000001</v>
      </c>
      <c r="CH15" s="71">
        <v>1.921</v>
      </c>
      <c r="CI15" s="71">
        <v>3.4260000000000002</v>
      </c>
      <c r="CJ15" s="71">
        <v>5.9210000000000003</v>
      </c>
      <c r="CK15" s="71">
        <v>10.429</v>
      </c>
      <c r="CL15" s="71">
        <v>5</v>
      </c>
      <c r="CM15" s="71">
        <v>6.3040000000000003</v>
      </c>
      <c r="CN15" s="71">
        <v>6.234</v>
      </c>
      <c r="CO15" s="71">
        <v>7.9489999999999998</v>
      </c>
      <c r="CP15" s="71">
        <v>5.6379999999999999</v>
      </c>
      <c r="CQ15" s="71">
        <v>6.2430000000000003</v>
      </c>
      <c r="CR15" s="71">
        <v>6.883</v>
      </c>
      <c r="CS15" s="71">
        <v>5.9880000000000004</v>
      </c>
      <c r="CT15" s="72"/>
      <c r="CU15" s="72"/>
      <c r="CV15" s="72"/>
      <c r="CW15" s="73"/>
      <c r="CX15" s="74">
        <f t="array" ref="CX15">SUMPRODUCT(B15:CW15*0.25)</f>
        <v>157.93475000000004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10.768000000000001</v>
      </c>
      <c r="C17" s="77">
        <f t="shared" ref="C17:BN17" si="0">SUM(C11:C16)</f>
        <v>10.742000000000001</v>
      </c>
      <c r="D17" s="77">
        <f t="shared" si="0"/>
        <v>10.555999999999999</v>
      </c>
      <c r="E17" s="77">
        <f t="shared" si="0"/>
        <v>10.487</v>
      </c>
      <c r="F17" s="77">
        <f t="shared" si="0"/>
        <v>10.363</v>
      </c>
      <c r="G17" s="77">
        <f t="shared" si="0"/>
        <v>10.324</v>
      </c>
      <c r="H17" s="77">
        <f t="shared" si="0"/>
        <v>9.65</v>
      </c>
      <c r="I17" s="77">
        <f t="shared" si="0"/>
        <v>12.734</v>
      </c>
      <c r="J17" s="77">
        <f t="shared" si="0"/>
        <v>9.9960000000000004</v>
      </c>
      <c r="K17" s="77">
        <f t="shared" si="0"/>
        <v>11.081</v>
      </c>
      <c r="L17" s="77">
        <f t="shared" si="0"/>
        <v>11.836</v>
      </c>
      <c r="M17" s="77">
        <f t="shared" si="0"/>
        <v>11.423999999999999</v>
      </c>
      <c r="N17" s="77">
        <f t="shared" si="0"/>
        <v>7.9930000000000003</v>
      </c>
      <c r="O17" s="77">
        <f t="shared" si="0"/>
        <v>8.1940000000000008</v>
      </c>
      <c r="P17" s="77">
        <f t="shared" si="0"/>
        <v>6.58</v>
      </c>
      <c r="Q17" s="77">
        <f t="shared" si="0"/>
        <v>6.1639999999999997</v>
      </c>
      <c r="R17" s="77">
        <f t="shared" si="0"/>
        <v>6.9269999999999996</v>
      </c>
      <c r="S17" s="77">
        <f t="shared" si="0"/>
        <v>7.0410000000000004</v>
      </c>
      <c r="T17" s="77">
        <f t="shared" si="0"/>
        <v>7.0890000000000004</v>
      </c>
      <c r="U17" s="77">
        <f t="shared" si="0"/>
        <v>6.6159999999999997</v>
      </c>
      <c r="V17" s="77">
        <f t="shared" si="0"/>
        <v>14.911</v>
      </c>
      <c r="W17" s="77">
        <f t="shared" si="0"/>
        <v>15.308999999999999</v>
      </c>
      <c r="X17" s="77">
        <f t="shared" si="0"/>
        <v>22.655000000000001</v>
      </c>
      <c r="Y17" s="77">
        <f t="shared" si="0"/>
        <v>15.909000000000001</v>
      </c>
      <c r="Z17" s="77">
        <f t="shared" si="0"/>
        <v>7.4039999999999999</v>
      </c>
      <c r="AA17" s="77">
        <f t="shared" si="0"/>
        <v>5.3380000000000001</v>
      </c>
      <c r="AB17" s="77">
        <f t="shared" si="0"/>
        <v>0</v>
      </c>
      <c r="AC17" s="77">
        <f t="shared" si="0"/>
        <v>5.1029999999999998</v>
      </c>
      <c r="AD17" s="77">
        <f t="shared" si="0"/>
        <v>12.747</v>
      </c>
      <c r="AE17" s="77">
        <f t="shared" si="0"/>
        <v>13.127000000000001</v>
      </c>
      <c r="AF17" s="77">
        <f t="shared" si="0"/>
        <v>13.683</v>
      </c>
      <c r="AG17" s="77">
        <f t="shared" si="0"/>
        <v>15.711</v>
      </c>
      <c r="AH17" s="77">
        <f t="shared" si="0"/>
        <v>12.439</v>
      </c>
      <c r="AI17" s="77">
        <f t="shared" si="0"/>
        <v>3.3820000000000001</v>
      </c>
      <c r="AJ17" s="77">
        <f t="shared" si="0"/>
        <v>4.1150000000000002</v>
      </c>
      <c r="AK17" s="77">
        <f t="shared" si="0"/>
        <v>16.489000000000001</v>
      </c>
      <c r="AL17" s="77">
        <f t="shared" si="0"/>
        <v>1.698</v>
      </c>
      <c r="AM17" s="77">
        <f t="shared" si="0"/>
        <v>4.2480000000000002</v>
      </c>
      <c r="AN17" s="77">
        <f t="shared" si="0"/>
        <v>9.625</v>
      </c>
      <c r="AO17" s="77">
        <f t="shared" si="0"/>
        <v>9.7089999999999996</v>
      </c>
      <c r="AP17" s="77">
        <f t="shared" si="0"/>
        <v>1.3420000000000001</v>
      </c>
      <c r="AQ17" s="77">
        <f t="shared" si="0"/>
        <v>2.681</v>
      </c>
      <c r="AR17" s="77">
        <f t="shared" si="0"/>
        <v>2.4750000000000001</v>
      </c>
      <c r="AS17" s="77">
        <f t="shared" si="0"/>
        <v>6.8259999999999996</v>
      </c>
      <c r="AT17" s="77">
        <f t="shared" si="0"/>
        <v>0</v>
      </c>
      <c r="AU17" s="77">
        <f t="shared" si="0"/>
        <v>0</v>
      </c>
      <c r="AV17" s="77">
        <f t="shared" si="0"/>
        <v>0.18</v>
      </c>
      <c r="AW17" s="77">
        <f t="shared" si="0"/>
        <v>0.21099999999999999</v>
      </c>
      <c r="AX17" s="77">
        <f t="shared" si="0"/>
        <v>0.17599999999999999</v>
      </c>
      <c r="AY17" s="77">
        <f t="shared" si="0"/>
        <v>2.1000000000000001E-2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1.105</v>
      </c>
      <c r="BE17" s="77">
        <f t="shared" si="0"/>
        <v>0</v>
      </c>
      <c r="BF17" s="77">
        <f t="shared" si="0"/>
        <v>7.4279999999999999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14.08</v>
      </c>
      <c r="BK17" s="77">
        <f t="shared" si="0"/>
        <v>4.8659999999999997</v>
      </c>
      <c r="BL17" s="77">
        <f t="shared" si="0"/>
        <v>0</v>
      </c>
      <c r="BM17" s="77">
        <f t="shared" si="0"/>
        <v>0</v>
      </c>
      <c r="BN17" s="77">
        <f t="shared" si="0"/>
        <v>6.9039999999999999</v>
      </c>
      <c r="BO17" s="77">
        <f t="shared" ref="BO17:CW17" si="1">SUM(BO11:BO16)</f>
        <v>1.0580000000000001</v>
      </c>
      <c r="BP17" s="77">
        <f t="shared" si="1"/>
        <v>0.16600000000000001</v>
      </c>
      <c r="BQ17" s="77">
        <f t="shared" si="1"/>
        <v>0.82199999999999995</v>
      </c>
      <c r="BR17" s="77">
        <f t="shared" si="1"/>
        <v>5.8780000000000001</v>
      </c>
      <c r="BS17" s="77">
        <f t="shared" si="1"/>
        <v>5</v>
      </c>
      <c r="BT17" s="77">
        <f t="shared" si="1"/>
        <v>5</v>
      </c>
      <c r="BU17" s="77">
        <f t="shared" si="1"/>
        <v>5</v>
      </c>
      <c r="BV17" s="77">
        <f t="shared" si="1"/>
        <v>2.5979999999999999</v>
      </c>
      <c r="BW17" s="77">
        <f t="shared" si="1"/>
        <v>6.8719999999999999</v>
      </c>
      <c r="BX17" s="77">
        <f t="shared" si="1"/>
        <v>7.8609999999999998</v>
      </c>
      <c r="BY17" s="77">
        <f t="shared" si="1"/>
        <v>9.7379999999999995</v>
      </c>
      <c r="BZ17" s="77">
        <f t="shared" si="1"/>
        <v>9.8710000000000004</v>
      </c>
      <c r="CA17" s="77">
        <f t="shared" si="1"/>
        <v>9.6489999999999991</v>
      </c>
      <c r="CB17" s="77">
        <f t="shared" si="1"/>
        <v>9.5039999999999996</v>
      </c>
      <c r="CC17" s="77">
        <f t="shared" si="1"/>
        <v>14.663</v>
      </c>
      <c r="CD17" s="77">
        <f t="shared" si="1"/>
        <v>6.0250000000000004</v>
      </c>
      <c r="CE17" s="77">
        <f t="shared" si="1"/>
        <v>6.4249999999999998</v>
      </c>
      <c r="CF17" s="77">
        <f t="shared" si="1"/>
        <v>6.8330000000000002</v>
      </c>
      <c r="CG17" s="77">
        <f t="shared" si="1"/>
        <v>8.3780000000000001</v>
      </c>
      <c r="CH17" s="77">
        <f t="shared" si="1"/>
        <v>1.921</v>
      </c>
      <c r="CI17" s="77">
        <f t="shared" si="1"/>
        <v>3.4260000000000002</v>
      </c>
      <c r="CJ17" s="77">
        <f t="shared" si="1"/>
        <v>5.9210000000000003</v>
      </c>
      <c r="CK17" s="77">
        <f t="shared" si="1"/>
        <v>10.429</v>
      </c>
      <c r="CL17" s="77">
        <f t="shared" si="1"/>
        <v>5</v>
      </c>
      <c r="CM17" s="77">
        <f t="shared" si="1"/>
        <v>6.3040000000000003</v>
      </c>
      <c r="CN17" s="77">
        <f t="shared" si="1"/>
        <v>6.234</v>
      </c>
      <c r="CO17" s="77">
        <f t="shared" si="1"/>
        <v>7.9489999999999998</v>
      </c>
      <c r="CP17" s="77">
        <f t="shared" si="1"/>
        <v>5.6379999999999999</v>
      </c>
      <c r="CQ17" s="77">
        <f t="shared" si="1"/>
        <v>6.2430000000000003</v>
      </c>
      <c r="CR17" s="77">
        <f t="shared" si="1"/>
        <v>6.883</v>
      </c>
      <c r="CS17" s="77">
        <f t="shared" si="1"/>
        <v>5.9880000000000004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157.93475000000004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1.1320000000000001</v>
      </c>
      <c r="C21" s="94">
        <v>1.1720000000000002</v>
      </c>
      <c r="D21" s="94">
        <v>1.2040000000000002</v>
      </c>
      <c r="E21" s="94">
        <v>1.228</v>
      </c>
      <c r="F21" s="94">
        <v>1.22</v>
      </c>
      <c r="G21" s="94">
        <v>1.224</v>
      </c>
      <c r="H21" s="94">
        <v>1.3160000000000001</v>
      </c>
      <c r="I21" s="94">
        <v>1.3120000000000001</v>
      </c>
      <c r="J21" s="94">
        <v>1.236</v>
      </c>
      <c r="K21" s="94">
        <v>3.1840000000000002</v>
      </c>
      <c r="L21" s="94">
        <v>1.232</v>
      </c>
      <c r="M21" s="94">
        <v>1.276</v>
      </c>
      <c r="N21" s="94">
        <v>1.2080000000000002</v>
      </c>
      <c r="O21" s="94">
        <v>1.1400000000000001</v>
      </c>
      <c r="P21" s="94">
        <v>3.0650000000000004</v>
      </c>
      <c r="Q21" s="94">
        <v>3.1559999999999997</v>
      </c>
      <c r="R21" s="94">
        <v>2.7439999999999998</v>
      </c>
      <c r="S21" s="94">
        <v>2.7720000000000002</v>
      </c>
      <c r="T21" s="94">
        <v>1.8120000000000001</v>
      </c>
      <c r="U21" s="94">
        <v>0.76</v>
      </c>
      <c r="V21" s="94">
        <v>3.1520000000000001</v>
      </c>
      <c r="W21" s="94">
        <v>3.0999999999999996</v>
      </c>
      <c r="X21" s="94">
        <v>3.1680000000000001</v>
      </c>
      <c r="Y21" s="94">
        <v>6.0880000000000001</v>
      </c>
      <c r="Z21" s="94">
        <v>3.7079999999999997</v>
      </c>
      <c r="AA21" s="94">
        <v>4.6370000000000005</v>
      </c>
      <c r="AB21" s="94">
        <v>4.7170000000000005</v>
      </c>
      <c r="AC21" s="94">
        <v>4.5990000000000002</v>
      </c>
      <c r="AD21" s="94">
        <v>7.6989999999999998</v>
      </c>
      <c r="AE21" s="94">
        <v>7.7840000000000007</v>
      </c>
      <c r="AF21" s="94">
        <v>7.8920000000000003</v>
      </c>
      <c r="AG21" s="94">
        <v>7.8210000000000006</v>
      </c>
      <c r="AH21" s="94">
        <v>1.8</v>
      </c>
      <c r="AI21" s="94">
        <v>1.8</v>
      </c>
      <c r="AJ21" s="94">
        <v>1.8</v>
      </c>
      <c r="AK21" s="94"/>
      <c r="AL21" s="94">
        <v>4.9770000000000003</v>
      </c>
      <c r="AM21" s="94">
        <v>1.8</v>
      </c>
      <c r="AN21" s="94"/>
      <c r="AO21" s="94"/>
      <c r="AP21" s="94">
        <v>1.6</v>
      </c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>
        <v>1.528</v>
      </c>
      <c r="BG21" s="94"/>
      <c r="BH21" s="94"/>
      <c r="BI21" s="94">
        <v>3.4820000000000002</v>
      </c>
      <c r="BJ21" s="94">
        <v>3.4609999999999999</v>
      </c>
      <c r="BK21" s="94">
        <v>4.7380000000000004</v>
      </c>
      <c r="BL21" s="94">
        <v>3.3780000000000001</v>
      </c>
      <c r="BM21" s="94">
        <v>3.4380000000000002</v>
      </c>
      <c r="BN21" s="94">
        <v>5.0670000000000002</v>
      </c>
      <c r="BO21" s="94">
        <v>3.706</v>
      </c>
      <c r="BP21" s="94">
        <v>3.7549999999999999</v>
      </c>
      <c r="BQ21" s="94">
        <v>3.7919999999999998</v>
      </c>
      <c r="BR21" s="94">
        <v>5.2010000000000005</v>
      </c>
      <c r="BS21" s="94">
        <v>5.2170000000000005</v>
      </c>
      <c r="BT21" s="94">
        <v>5.1790000000000003</v>
      </c>
      <c r="BU21" s="94">
        <v>5.2650000000000006</v>
      </c>
      <c r="BV21" s="94">
        <v>3.92</v>
      </c>
      <c r="BW21" s="94">
        <v>6.7679999999999998</v>
      </c>
      <c r="BX21" s="94">
        <v>5.2279999999999998</v>
      </c>
      <c r="BY21" s="94">
        <v>5.1280000000000001</v>
      </c>
      <c r="BZ21" s="94">
        <v>6.4969999999999999</v>
      </c>
      <c r="CA21" s="94">
        <v>6.1419999999999995</v>
      </c>
      <c r="CB21" s="94">
        <v>6.0600000000000005</v>
      </c>
      <c r="CC21" s="94">
        <v>4.6289999999999996</v>
      </c>
      <c r="CD21" s="94">
        <v>7.3640000000000008</v>
      </c>
      <c r="CE21" s="94">
        <v>6.1509999999999998</v>
      </c>
      <c r="CF21" s="94">
        <v>6.0609999999999999</v>
      </c>
      <c r="CG21" s="94">
        <v>4.6980000000000004</v>
      </c>
      <c r="CH21" s="94">
        <v>6.0990000000000002</v>
      </c>
      <c r="CI21" s="94">
        <v>4.9950000000000001</v>
      </c>
      <c r="CJ21" s="94">
        <v>5.7450000000000001</v>
      </c>
      <c r="CK21" s="94">
        <v>4.4369999999999994</v>
      </c>
      <c r="CL21" s="94">
        <v>4.5250000000000004</v>
      </c>
      <c r="CM21" s="94">
        <v>5.7050000000000001</v>
      </c>
      <c r="CN21" s="94">
        <v>4.5339999999999998</v>
      </c>
      <c r="CO21" s="94">
        <v>4.4979999999999993</v>
      </c>
      <c r="CP21" s="94">
        <v>4.5609999999999999</v>
      </c>
      <c r="CQ21" s="94">
        <v>5.7690000000000001</v>
      </c>
      <c r="CR21" s="94">
        <v>5.8090000000000002</v>
      </c>
      <c r="CS21" s="94">
        <v>0.92800000000000005</v>
      </c>
      <c r="CT21" s="95"/>
      <c r="CU21" s="95"/>
      <c r="CV21" s="95"/>
      <c r="CW21" s="96"/>
      <c r="CX21" s="97">
        <f t="array" ref="CX21">SUMPRODUCT(B21:CW21*0.25)</f>
        <v>73.748249999999985</v>
      </c>
    </row>
    <row r="22" spans="1:102" ht="24.95" customHeight="1" x14ac:dyDescent="0.2">
      <c r="A22" s="92" t="s">
        <v>18</v>
      </c>
      <c r="B22" s="98">
        <v>5.6749999999999998</v>
      </c>
      <c r="C22" s="99">
        <v>5.6519999999999992</v>
      </c>
      <c r="D22" s="99">
        <v>5.5110000000000001</v>
      </c>
      <c r="E22" s="99">
        <v>5.4990000000000006</v>
      </c>
      <c r="F22" s="99">
        <v>5.5039999999999996</v>
      </c>
      <c r="G22" s="99">
        <v>5.3309999999999995</v>
      </c>
      <c r="H22" s="99">
        <v>3.492</v>
      </c>
      <c r="I22" s="99">
        <v>5.3460000000000001</v>
      </c>
      <c r="J22" s="99">
        <v>3.4750000000000001</v>
      </c>
      <c r="K22" s="99">
        <v>7.0059999999999993</v>
      </c>
      <c r="L22" s="99">
        <v>3.379</v>
      </c>
      <c r="M22" s="99">
        <v>3.39</v>
      </c>
      <c r="N22" s="99">
        <v>3.38</v>
      </c>
      <c r="O22" s="99">
        <v>3.6290000000000004</v>
      </c>
      <c r="P22" s="99">
        <v>7.5839999999999996</v>
      </c>
      <c r="Q22" s="99">
        <v>9.1389999999999993</v>
      </c>
      <c r="R22" s="99">
        <v>8.2710000000000008</v>
      </c>
      <c r="S22" s="99">
        <v>9.8159999999999989</v>
      </c>
      <c r="T22" s="99">
        <v>7.149</v>
      </c>
      <c r="U22" s="99">
        <v>9.8529999999999998</v>
      </c>
      <c r="V22" s="99">
        <v>25.437000000000001</v>
      </c>
      <c r="W22" s="99">
        <v>25.091000000000001</v>
      </c>
      <c r="X22" s="99">
        <v>6.7909999999999995</v>
      </c>
      <c r="Y22" s="99">
        <v>21.303000000000001</v>
      </c>
      <c r="Z22" s="99">
        <v>6.8409999999999993</v>
      </c>
      <c r="AA22" s="99">
        <v>6.2040000000000006</v>
      </c>
      <c r="AB22" s="99">
        <v>4.87</v>
      </c>
      <c r="AC22" s="99">
        <v>12.338999999999999</v>
      </c>
      <c r="AD22" s="99">
        <v>12.399000000000001</v>
      </c>
      <c r="AE22" s="99">
        <v>15.11</v>
      </c>
      <c r="AF22" s="99">
        <v>16.898</v>
      </c>
      <c r="AG22" s="99">
        <v>19.568000000000001</v>
      </c>
      <c r="AH22" s="99">
        <v>10.273</v>
      </c>
      <c r="AI22" s="99">
        <v>11.192</v>
      </c>
      <c r="AJ22" s="99">
        <v>12.11</v>
      </c>
      <c r="AK22" s="99">
        <v>14.23</v>
      </c>
      <c r="AL22" s="99">
        <v>18.298999999999999</v>
      </c>
      <c r="AM22" s="99">
        <v>13.341999999999999</v>
      </c>
      <c r="AN22" s="99">
        <v>10.542</v>
      </c>
      <c r="AO22" s="99">
        <v>11.114999999999998</v>
      </c>
      <c r="AP22" s="99">
        <v>11.708</v>
      </c>
      <c r="AQ22" s="99">
        <v>8.6180000000000003</v>
      </c>
      <c r="AR22" s="99">
        <v>8.8850000000000016</v>
      </c>
      <c r="AS22" s="99">
        <v>8.8840000000000003</v>
      </c>
      <c r="AT22" s="99"/>
      <c r="AU22" s="99"/>
      <c r="AV22" s="99"/>
      <c r="AW22" s="99">
        <v>6</v>
      </c>
      <c r="AX22" s="99"/>
      <c r="AY22" s="99"/>
      <c r="AZ22" s="99"/>
      <c r="BA22" s="99"/>
      <c r="BB22" s="99"/>
      <c r="BC22" s="99"/>
      <c r="BD22" s="99">
        <v>3.32</v>
      </c>
      <c r="BE22" s="99"/>
      <c r="BF22" s="99">
        <v>17.731000000000002</v>
      </c>
      <c r="BG22" s="99"/>
      <c r="BH22" s="99"/>
      <c r="BI22" s="99">
        <v>4.6740000000000004</v>
      </c>
      <c r="BJ22" s="99">
        <v>20.524999999999999</v>
      </c>
      <c r="BK22" s="99">
        <v>5.7839999999999998</v>
      </c>
      <c r="BL22" s="99">
        <v>4.548</v>
      </c>
      <c r="BM22" s="99">
        <v>4.5579999999999998</v>
      </c>
      <c r="BN22" s="99">
        <v>20.626000000000001</v>
      </c>
      <c r="BO22" s="99">
        <v>15.984999999999999</v>
      </c>
      <c r="BP22" s="99">
        <v>4.8929999999999998</v>
      </c>
      <c r="BQ22" s="99">
        <v>12.935</v>
      </c>
      <c r="BR22" s="99">
        <v>23.113999999999997</v>
      </c>
      <c r="BS22" s="99">
        <v>17.379000000000001</v>
      </c>
      <c r="BT22" s="99">
        <v>23.176000000000002</v>
      </c>
      <c r="BU22" s="99">
        <v>23.063000000000002</v>
      </c>
      <c r="BV22" s="99">
        <v>28.948</v>
      </c>
      <c r="BW22" s="99">
        <v>30.741999999999997</v>
      </c>
      <c r="BX22" s="99">
        <v>28.823999999999998</v>
      </c>
      <c r="BY22" s="99">
        <v>28.533999999999999</v>
      </c>
      <c r="BZ22" s="99">
        <v>34.295999999999999</v>
      </c>
      <c r="CA22" s="99">
        <v>34.173000000000002</v>
      </c>
      <c r="CB22" s="99">
        <v>34.5</v>
      </c>
      <c r="CC22" s="99">
        <v>31.571999999999996</v>
      </c>
      <c r="CD22" s="99">
        <v>38.97</v>
      </c>
      <c r="CE22" s="99">
        <v>34.683</v>
      </c>
      <c r="CF22" s="99">
        <v>34.534999999999997</v>
      </c>
      <c r="CG22" s="99">
        <v>33.984000000000002</v>
      </c>
      <c r="CH22" s="99">
        <v>36.748999999999995</v>
      </c>
      <c r="CI22" s="99">
        <v>32.909000000000006</v>
      </c>
      <c r="CJ22" s="99">
        <v>34.236999999999995</v>
      </c>
      <c r="CK22" s="99">
        <v>33.086999999999996</v>
      </c>
      <c r="CL22" s="99">
        <v>33.575000000000003</v>
      </c>
      <c r="CM22" s="99">
        <v>32.898000000000003</v>
      </c>
      <c r="CN22" s="99">
        <v>31.805</v>
      </c>
      <c r="CO22" s="99">
        <v>32.677999999999997</v>
      </c>
      <c r="CP22" s="99">
        <v>14.651</v>
      </c>
      <c r="CQ22" s="99">
        <v>28.207999999999998</v>
      </c>
      <c r="CR22" s="99">
        <v>28.067999999999998</v>
      </c>
      <c r="CS22" s="99">
        <v>23.466999999999999</v>
      </c>
      <c r="CT22" s="100"/>
      <c r="CU22" s="100"/>
      <c r="CV22" s="100"/>
      <c r="CW22" s="96"/>
      <c r="CX22" s="97">
        <f t="array" ref="CX22">SUMPRODUCT(B22:CW22*0.25)</f>
        <v>348.63350000000014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6.8070000000000004</v>
      </c>
      <c r="C27" s="107">
        <f t="shared" ref="C27:BN27" si="2">SUM(C20:C26)</f>
        <v>6.8239999999999998</v>
      </c>
      <c r="D27" s="107">
        <f t="shared" si="2"/>
        <v>6.7149999999999999</v>
      </c>
      <c r="E27" s="107">
        <f t="shared" si="2"/>
        <v>6.7270000000000003</v>
      </c>
      <c r="F27" s="107">
        <f t="shared" si="2"/>
        <v>6.7239999999999993</v>
      </c>
      <c r="G27" s="107">
        <f t="shared" si="2"/>
        <v>6.5549999999999997</v>
      </c>
      <c r="H27" s="107">
        <f t="shared" si="2"/>
        <v>4.8079999999999998</v>
      </c>
      <c r="I27" s="107">
        <f t="shared" si="2"/>
        <v>6.6580000000000004</v>
      </c>
      <c r="J27" s="107">
        <f t="shared" si="2"/>
        <v>4.7110000000000003</v>
      </c>
      <c r="K27" s="107">
        <f t="shared" si="2"/>
        <v>10.19</v>
      </c>
      <c r="L27" s="107">
        <f t="shared" si="2"/>
        <v>4.6109999999999998</v>
      </c>
      <c r="M27" s="107">
        <f t="shared" si="2"/>
        <v>4.6660000000000004</v>
      </c>
      <c r="N27" s="107">
        <f t="shared" si="2"/>
        <v>4.5880000000000001</v>
      </c>
      <c r="O27" s="107">
        <f t="shared" si="2"/>
        <v>4.7690000000000001</v>
      </c>
      <c r="P27" s="107">
        <f t="shared" si="2"/>
        <v>10.649000000000001</v>
      </c>
      <c r="Q27" s="107">
        <f t="shared" si="2"/>
        <v>12.294999999999998</v>
      </c>
      <c r="R27" s="107">
        <f t="shared" si="2"/>
        <v>11.015000000000001</v>
      </c>
      <c r="S27" s="107">
        <f t="shared" si="2"/>
        <v>12.587999999999999</v>
      </c>
      <c r="T27" s="107">
        <f t="shared" si="2"/>
        <v>8.9610000000000003</v>
      </c>
      <c r="U27" s="107">
        <f t="shared" si="2"/>
        <v>10.613</v>
      </c>
      <c r="V27" s="107">
        <f t="shared" si="2"/>
        <v>28.589000000000002</v>
      </c>
      <c r="W27" s="107">
        <f t="shared" si="2"/>
        <v>28.191000000000003</v>
      </c>
      <c r="X27" s="107">
        <f t="shared" si="2"/>
        <v>9.9589999999999996</v>
      </c>
      <c r="Y27" s="107">
        <f t="shared" si="2"/>
        <v>27.391000000000002</v>
      </c>
      <c r="Z27" s="107">
        <f t="shared" si="2"/>
        <v>10.548999999999999</v>
      </c>
      <c r="AA27" s="107">
        <f t="shared" si="2"/>
        <v>10.841000000000001</v>
      </c>
      <c r="AB27" s="107">
        <f t="shared" si="2"/>
        <v>9.5869999999999997</v>
      </c>
      <c r="AC27" s="107">
        <f t="shared" si="2"/>
        <v>16.937999999999999</v>
      </c>
      <c r="AD27" s="107">
        <f t="shared" si="2"/>
        <v>20.097999999999999</v>
      </c>
      <c r="AE27" s="107">
        <f t="shared" si="2"/>
        <v>22.893999999999998</v>
      </c>
      <c r="AF27" s="107">
        <f t="shared" si="2"/>
        <v>24.79</v>
      </c>
      <c r="AG27" s="107">
        <f t="shared" si="2"/>
        <v>27.389000000000003</v>
      </c>
      <c r="AH27" s="107">
        <f t="shared" si="2"/>
        <v>12.073</v>
      </c>
      <c r="AI27" s="107">
        <f t="shared" si="2"/>
        <v>12.992000000000001</v>
      </c>
      <c r="AJ27" s="107">
        <f t="shared" si="2"/>
        <v>13.91</v>
      </c>
      <c r="AK27" s="107">
        <f t="shared" si="2"/>
        <v>14.23</v>
      </c>
      <c r="AL27" s="107">
        <f t="shared" si="2"/>
        <v>23.276</v>
      </c>
      <c r="AM27" s="107">
        <f t="shared" si="2"/>
        <v>15.141999999999999</v>
      </c>
      <c r="AN27" s="107">
        <f t="shared" si="2"/>
        <v>10.542</v>
      </c>
      <c r="AO27" s="107">
        <f t="shared" si="2"/>
        <v>11.114999999999998</v>
      </c>
      <c r="AP27" s="107">
        <f t="shared" si="2"/>
        <v>13.308</v>
      </c>
      <c r="AQ27" s="107">
        <f t="shared" si="2"/>
        <v>8.6180000000000003</v>
      </c>
      <c r="AR27" s="107">
        <f t="shared" si="2"/>
        <v>8.8850000000000016</v>
      </c>
      <c r="AS27" s="107">
        <f t="shared" si="2"/>
        <v>8.8840000000000003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6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0</v>
      </c>
      <c r="BC27" s="107">
        <f t="shared" si="2"/>
        <v>0</v>
      </c>
      <c r="BD27" s="107">
        <f t="shared" si="2"/>
        <v>3.32</v>
      </c>
      <c r="BE27" s="107">
        <f t="shared" si="2"/>
        <v>0</v>
      </c>
      <c r="BF27" s="107">
        <f t="shared" si="2"/>
        <v>19.259</v>
      </c>
      <c r="BG27" s="107">
        <f t="shared" si="2"/>
        <v>0</v>
      </c>
      <c r="BH27" s="107">
        <f t="shared" si="2"/>
        <v>0</v>
      </c>
      <c r="BI27" s="107">
        <f t="shared" si="2"/>
        <v>8.1560000000000006</v>
      </c>
      <c r="BJ27" s="107">
        <f t="shared" si="2"/>
        <v>23.985999999999997</v>
      </c>
      <c r="BK27" s="107">
        <f t="shared" si="2"/>
        <v>10.522</v>
      </c>
      <c r="BL27" s="107">
        <f t="shared" si="2"/>
        <v>7.9260000000000002</v>
      </c>
      <c r="BM27" s="107">
        <f t="shared" si="2"/>
        <v>7.9960000000000004</v>
      </c>
      <c r="BN27" s="107">
        <f t="shared" si="2"/>
        <v>25.693000000000001</v>
      </c>
      <c r="BO27" s="107">
        <f t="shared" ref="BO27:CW27" si="3">SUM(BO20:BO26)</f>
        <v>19.690999999999999</v>
      </c>
      <c r="BP27" s="107">
        <f t="shared" si="3"/>
        <v>8.6479999999999997</v>
      </c>
      <c r="BQ27" s="107">
        <f t="shared" si="3"/>
        <v>16.727</v>
      </c>
      <c r="BR27" s="107">
        <f t="shared" si="3"/>
        <v>28.314999999999998</v>
      </c>
      <c r="BS27" s="107">
        <f t="shared" si="3"/>
        <v>22.596000000000004</v>
      </c>
      <c r="BT27" s="107">
        <f t="shared" si="3"/>
        <v>28.355000000000004</v>
      </c>
      <c r="BU27" s="107">
        <f t="shared" si="3"/>
        <v>28.328000000000003</v>
      </c>
      <c r="BV27" s="107">
        <f t="shared" si="3"/>
        <v>32.868000000000002</v>
      </c>
      <c r="BW27" s="107">
        <f t="shared" si="3"/>
        <v>37.51</v>
      </c>
      <c r="BX27" s="107">
        <f t="shared" si="3"/>
        <v>34.052</v>
      </c>
      <c r="BY27" s="107">
        <f t="shared" si="3"/>
        <v>33.661999999999999</v>
      </c>
      <c r="BZ27" s="107">
        <f t="shared" si="3"/>
        <v>40.792999999999999</v>
      </c>
      <c r="CA27" s="107">
        <f t="shared" si="3"/>
        <v>40.314999999999998</v>
      </c>
      <c r="CB27" s="107">
        <f t="shared" si="3"/>
        <v>40.56</v>
      </c>
      <c r="CC27" s="107">
        <f t="shared" si="3"/>
        <v>36.200999999999993</v>
      </c>
      <c r="CD27" s="107">
        <f t="shared" si="3"/>
        <v>46.334000000000003</v>
      </c>
      <c r="CE27" s="107">
        <f t="shared" si="3"/>
        <v>40.834000000000003</v>
      </c>
      <c r="CF27" s="107">
        <f t="shared" si="3"/>
        <v>40.595999999999997</v>
      </c>
      <c r="CG27" s="107">
        <f t="shared" si="3"/>
        <v>38.682000000000002</v>
      </c>
      <c r="CH27" s="107">
        <f t="shared" si="3"/>
        <v>42.847999999999999</v>
      </c>
      <c r="CI27" s="107">
        <f t="shared" si="3"/>
        <v>37.904000000000003</v>
      </c>
      <c r="CJ27" s="107">
        <f t="shared" si="3"/>
        <v>39.981999999999992</v>
      </c>
      <c r="CK27" s="107">
        <f t="shared" si="3"/>
        <v>37.523999999999994</v>
      </c>
      <c r="CL27" s="107">
        <f t="shared" si="3"/>
        <v>38.1</v>
      </c>
      <c r="CM27" s="107">
        <f t="shared" si="3"/>
        <v>38.603000000000002</v>
      </c>
      <c r="CN27" s="107">
        <f t="shared" si="3"/>
        <v>36.338999999999999</v>
      </c>
      <c r="CO27" s="107">
        <f t="shared" si="3"/>
        <v>37.175999999999995</v>
      </c>
      <c r="CP27" s="107">
        <f t="shared" si="3"/>
        <v>19.212</v>
      </c>
      <c r="CQ27" s="107">
        <f t="shared" si="3"/>
        <v>33.976999999999997</v>
      </c>
      <c r="CR27" s="107">
        <f t="shared" si="3"/>
        <v>33.876999999999995</v>
      </c>
      <c r="CS27" s="107">
        <f t="shared" si="3"/>
        <v>24.395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422.38175000000012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17.574999999999999</v>
      </c>
      <c r="C31" s="94">
        <v>17.565999999999999</v>
      </c>
      <c r="D31" s="94">
        <v>17.271000000000001</v>
      </c>
      <c r="E31" s="94">
        <v>17.213999999999999</v>
      </c>
      <c r="F31" s="94">
        <v>17.087</v>
      </c>
      <c r="G31" s="94">
        <v>16.879000000000001</v>
      </c>
      <c r="H31" s="94">
        <v>14.458</v>
      </c>
      <c r="I31" s="94">
        <v>19.391999999999999</v>
      </c>
      <c r="J31" s="94">
        <v>14.707000000000001</v>
      </c>
      <c r="K31" s="94">
        <v>21.271000000000001</v>
      </c>
      <c r="L31" s="94">
        <v>16.446999999999999</v>
      </c>
      <c r="M31" s="94">
        <v>16.09</v>
      </c>
      <c r="N31" s="94">
        <v>12.581</v>
      </c>
      <c r="O31" s="94">
        <v>12.962999999999999</v>
      </c>
      <c r="P31" s="94">
        <v>17.228999999999999</v>
      </c>
      <c r="Q31" s="94">
        <v>18.459</v>
      </c>
      <c r="R31" s="94">
        <v>17.942</v>
      </c>
      <c r="S31" s="94">
        <v>19.629000000000001</v>
      </c>
      <c r="T31" s="94">
        <v>16.05</v>
      </c>
      <c r="U31" s="94">
        <v>17.228999999999999</v>
      </c>
      <c r="V31" s="94">
        <v>43.5</v>
      </c>
      <c r="W31" s="94">
        <v>43.5</v>
      </c>
      <c r="X31" s="94">
        <v>32.613999999999997</v>
      </c>
      <c r="Y31" s="94">
        <v>43.3</v>
      </c>
      <c r="Z31" s="94">
        <v>17.952999999999999</v>
      </c>
      <c r="AA31" s="94">
        <v>16.178999999999998</v>
      </c>
      <c r="AB31" s="94">
        <v>9.5869999999999997</v>
      </c>
      <c r="AC31" s="94">
        <v>22.041</v>
      </c>
      <c r="AD31" s="94">
        <v>32.844999999999999</v>
      </c>
      <c r="AE31" s="94">
        <v>36.021000000000001</v>
      </c>
      <c r="AF31" s="94">
        <v>38.472999999999999</v>
      </c>
      <c r="AG31" s="94">
        <v>43.1</v>
      </c>
      <c r="AH31" s="94">
        <v>24.512</v>
      </c>
      <c r="AI31" s="94">
        <v>16.373999999999999</v>
      </c>
      <c r="AJ31" s="94">
        <v>18.024999999999999</v>
      </c>
      <c r="AK31" s="94">
        <v>30.719000000000001</v>
      </c>
      <c r="AL31" s="94">
        <v>24.974</v>
      </c>
      <c r="AM31" s="94">
        <v>19.39</v>
      </c>
      <c r="AN31" s="94">
        <v>20.167000000000002</v>
      </c>
      <c r="AO31" s="94">
        <v>20.824000000000002</v>
      </c>
      <c r="AP31" s="94">
        <v>14.65</v>
      </c>
      <c r="AQ31" s="94">
        <v>11.298999999999999</v>
      </c>
      <c r="AR31" s="94">
        <v>11.36</v>
      </c>
      <c r="AS31" s="94">
        <v>15.71</v>
      </c>
      <c r="AT31" s="94"/>
      <c r="AU31" s="94"/>
      <c r="AV31" s="94">
        <v>0.18</v>
      </c>
      <c r="AW31" s="94">
        <v>6.2110000000000003</v>
      </c>
      <c r="AX31" s="94">
        <v>0.17599999999999999</v>
      </c>
      <c r="AY31" s="94">
        <v>2.1000000000000001E-2</v>
      </c>
      <c r="AZ31" s="94"/>
      <c r="BA31" s="94"/>
      <c r="BB31" s="94"/>
      <c r="BC31" s="94"/>
      <c r="BD31" s="94">
        <v>4.4249999999999998</v>
      </c>
      <c r="BE31" s="94"/>
      <c r="BF31" s="94">
        <v>26.687000000000001</v>
      </c>
      <c r="BG31" s="94"/>
      <c r="BH31" s="94"/>
      <c r="BI31" s="94">
        <v>8.1560000000000006</v>
      </c>
      <c r="BJ31" s="94">
        <v>38.066000000000003</v>
      </c>
      <c r="BK31" s="94">
        <v>15.388</v>
      </c>
      <c r="BL31" s="94">
        <v>7.9260000000000002</v>
      </c>
      <c r="BM31" s="94">
        <v>7.9960000000000004</v>
      </c>
      <c r="BN31" s="94">
        <v>32.597000000000001</v>
      </c>
      <c r="BO31" s="94">
        <v>20.748999999999999</v>
      </c>
      <c r="BP31" s="94">
        <v>8.8140000000000001</v>
      </c>
      <c r="BQ31" s="94">
        <v>17.548999999999999</v>
      </c>
      <c r="BR31" s="94">
        <v>34.192999999999998</v>
      </c>
      <c r="BS31" s="94">
        <v>27.596</v>
      </c>
      <c r="BT31" s="94">
        <v>33.354999999999997</v>
      </c>
      <c r="BU31" s="94">
        <v>33.328000000000003</v>
      </c>
      <c r="BV31" s="94">
        <v>35.466000000000001</v>
      </c>
      <c r="BW31" s="94">
        <v>44.381999999999998</v>
      </c>
      <c r="BX31" s="94">
        <v>41.912999999999997</v>
      </c>
      <c r="BY31" s="94">
        <v>43.4</v>
      </c>
      <c r="BZ31" s="94">
        <v>50.664000000000001</v>
      </c>
      <c r="CA31" s="94">
        <v>49.963999999999999</v>
      </c>
      <c r="CB31" s="94">
        <v>50.064</v>
      </c>
      <c r="CC31" s="94">
        <v>50.863999999999997</v>
      </c>
      <c r="CD31" s="94">
        <v>52.359000000000002</v>
      </c>
      <c r="CE31" s="94">
        <v>47.259</v>
      </c>
      <c r="CF31" s="94">
        <v>47.429000000000002</v>
      </c>
      <c r="CG31" s="94">
        <v>47.06</v>
      </c>
      <c r="CH31" s="94">
        <v>44.768999999999998</v>
      </c>
      <c r="CI31" s="94">
        <v>41.33</v>
      </c>
      <c r="CJ31" s="94">
        <v>45.902999999999999</v>
      </c>
      <c r="CK31" s="94">
        <v>47.953000000000003</v>
      </c>
      <c r="CL31" s="94">
        <v>43.1</v>
      </c>
      <c r="CM31" s="94">
        <v>44.906999999999996</v>
      </c>
      <c r="CN31" s="94">
        <v>42.573</v>
      </c>
      <c r="CO31" s="94">
        <v>45.125</v>
      </c>
      <c r="CP31" s="94">
        <v>24.85</v>
      </c>
      <c r="CQ31" s="94">
        <v>40.22</v>
      </c>
      <c r="CR31" s="94">
        <v>40.76</v>
      </c>
      <c r="CS31" s="94">
        <v>30.382999999999999</v>
      </c>
      <c r="CT31" s="95"/>
      <c r="CU31" s="95"/>
      <c r="CV31" s="95"/>
      <c r="CW31" s="96"/>
      <c r="CX31" s="97">
        <f t="array" ref="CX31">SUMPRODUCT(B31:CW31*0.25)</f>
        <v>580.31649999999991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17.574999999999999</v>
      </c>
      <c r="C33" s="77">
        <f t="shared" ref="C33:BN33" si="4">SUM(C30:C32)</f>
        <v>17.565999999999999</v>
      </c>
      <c r="D33" s="77">
        <f t="shared" si="4"/>
        <v>17.271000000000001</v>
      </c>
      <c r="E33" s="77">
        <f t="shared" si="4"/>
        <v>17.213999999999999</v>
      </c>
      <c r="F33" s="77">
        <f t="shared" si="4"/>
        <v>17.087</v>
      </c>
      <c r="G33" s="77">
        <f t="shared" si="4"/>
        <v>16.879000000000001</v>
      </c>
      <c r="H33" s="77">
        <f t="shared" si="4"/>
        <v>14.458</v>
      </c>
      <c r="I33" s="77">
        <f t="shared" si="4"/>
        <v>19.391999999999999</v>
      </c>
      <c r="J33" s="77">
        <f t="shared" si="4"/>
        <v>14.707000000000001</v>
      </c>
      <c r="K33" s="77">
        <f t="shared" si="4"/>
        <v>21.271000000000001</v>
      </c>
      <c r="L33" s="77">
        <f t="shared" si="4"/>
        <v>16.446999999999999</v>
      </c>
      <c r="M33" s="77">
        <f t="shared" si="4"/>
        <v>16.09</v>
      </c>
      <c r="N33" s="77">
        <f t="shared" si="4"/>
        <v>12.581</v>
      </c>
      <c r="O33" s="77">
        <f t="shared" si="4"/>
        <v>12.962999999999999</v>
      </c>
      <c r="P33" s="77">
        <f t="shared" si="4"/>
        <v>17.228999999999999</v>
      </c>
      <c r="Q33" s="77">
        <f t="shared" si="4"/>
        <v>18.459</v>
      </c>
      <c r="R33" s="77">
        <f t="shared" si="4"/>
        <v>17.942</v>
      </c>
      <c r="S33" s="77">
        <f t="shared" si="4"/>
        <v>19.629000000000001</v>
      </c>
      <c r="T33" s="77">
        <f t="shared" si="4"/>
        <v>16.05</v>
      </c>
      <c r="U33" s="77">
        <f t="shared" si="4"/>
        <v>17.228999999999999</v>
      </c>
      <c r="V33" s="77">
        <f t="shared" si="4"/>
        <v>43.5</v>
      </c>
      <c r="W33" s="77">
        <f t="shared" si="4"/>
        <v>43.5</v>
      </c>
      <c r="X33" s="77">
        <f t="shared" si="4"/>
        <v>32.613999999999997</v>
      </c>
      <c r="Y33" s="77">
        <f t="shared" si="4"/>
        <v>43.3</v>
      </c>
      <c r="Z33" s="77">
        <f t="shared" si="4"/>
        <v>17.952999999999999</v>
      </c>
      <c r="AA33" s="77">
        <f t="shared" si="4"/>
        <v>16.178999999999998</v>
      </c>
      <c r="AB33" s="77">
        <f t="shared" si="4"/>
        <v>9.5869999999999997</v>
      </c>
      <c r="AC33" s="77">
        <f t="shared" si="4"/>
        <v>22.041</v>
      </c>
      <c r="AD33" s="77">
        <f t="shared" si="4"/>
        <v>32.844999999999999</v>
      </c>
      <c r="AE33" s="77">
        <f t="shared" si="4"/>
        <v>36.021000000000001</v>
      </c>
      <c r="AF33" s="77">
        <f t="shared" si="4"/>
        <v>38.472999999999999</v>
      </c>
      <c r="AG33" s="77">
        <f t="shared" si="4"/>
        <v>43.1</v>
      </c>
      <c r="AH33" s="77">
        <f t="shared" si="4"/>
        <v>24.512</v>
      </c>
      <c r="AI33" s="77">
        <f t="shared" si="4"/>
        <v>16.373999999999999</v>
      </c>
      <c r="AJ33" s="77">
        <f t="shared" si="4"/>
        <v>18.024999999999999</v>
      </c>
      <c r="AK33" s="77">
        <f t="shared" si="4"/>
        <v>30.719000000000001</v>
      </c>
      <c r="AL33" s="77">
        <f t="shared" si="4"/>
        <v>24.974</v>
      </c>
      <c r="AM33" s="77">
        <f t="shared" si="4"/>
        <v>19.39</v>
      </c>
      <c r="AN33" s="77">
        <f t="shared" si="4"/>
        <v>20.167000000000002</v>
      </c>
      <c r="AO33" s="77">
        <f t="shared" si="4"/>
        <v>20.824000000000002</v>
      </c>
      <c r="AP33" s="77">
        <f t="shared" si="4"/>
        <v>14.65</v>
      </c>
      <c r="AQ33" s="77">
        <f t="shared" si="4"/>
        <v>11.298999999999999</v>
      </c>
      <c r="AR33" s="77">
        <f t="shared" si="4"/>
        <v>11.36</v>
      </c>
      <c r="AS33" s="77">
        <f t="shared" si="4"/>
        <v>15.71</v>
      </c>
      <c r="AT33" s="77">
        <f t="shared" si="4"/>
        <v>0</v>
      </c>
      <c r="AU33" s="77">
        <f t="shared" si="4"/>
        <v>0</v>
      </c>
      <c r="AV33" s="77">
        <f t="shared" si="4"/>
        <v>0.18</v>
      </c>
      <c r="AW33" s="77">
        <f t="shared" si="4"/>
        <v>6.2110000000000003</v>
      </c>
      <c r="AX33" s="77">
        <f t="shared" si="4"/>
        <v>0.17599999999999999</v>
      </c>
      <c r="AY33" s="77">
        <f t="shared" si="4"/>
        <v>2.1000000000000001E-2</v>
      </c>
      <c r="AZ33" s="77">
        <f t="shared" si="4"/>
        <v>0</v>
      </c>
      <c r="BA33" s="77">
        <f t="shared" si="4"/>
        <v>0</v>
      </c>
      <c r="BB33" s="77">
        <f t="shared" si="4"/>
        <v>0</v>
      </c>
      <c r="BC33" s="77">
        <f t="shared" si="4"/>
        <v>0</v>
      </c>
      <c r="BD33" s="77">
        <f t="shared" si="4"/>
        <v>4.4249999999999998</v>
      </c>
      <c r="BE33" s="77">
        <f t="shared" si="4"/>
        <v>0</v>
      </c>
      <c r="BF33" s="77">
        <f t="shared" si="4"/>
        <v>26.687000000000001</v>
      </c>
      <c r="BG33" s="77">
        <f t="shared" si="4"/>
        <v>0</v>
      </c>
      <c r="BH33" s="77">
        <f t="shared" si="4"/>
        <v>0</v>
      </c>
      <c r="BI33" s="77">
        <f t="shared" si="4"/>
        <v>8.1560000000000006</v>
      </c>
      <c r="BJ33" s="77">
        <f t="shared" si="4"/>
        <v>38.066000000000003</v>
      </c>
      <c r="BK33" s="77">
        <f t="shared" si="4"/>
        <v>15.388</v>
      </c>
      <c r="BL33" s="77">
        <f t="shared" si="4"/>
        <v>7.9260000000000002</v>
      </c>
      <c r="BM33" s="77">
        <f t="shared" si="4"/>
        <v>7.9960000000000004</v>
      </c>
      <c r="BN33" s="77">
        <f t="shared" si="4"/>
        <v>32.597000000000001</v>
      </c>
      <c r="BO33" s="77">
        <f t="shared" ref="BO33:CW33" si="5">SUM(BO30:BO32)</f>
        <v>20.748999999999999</v>
      </c>
      <c r="BP33" s="77">
        <f t="shared" si="5"/>
        <v>8.8140000000000001</v>
      </c>
      <c r="BQ33" s="77">
        <f t="shared" si="5"/>
        <v>17.548999999999999</v>
      </c>
      <c r="BR33" s="77">
        <f t="shared" si="5"/>
        <v>34.192999999999998</v>
      </c>
      <c r="BS33" s="77">
        <f t="shared" si="5"/>
        <v>27.596</v>
      </c>
      <c r="BT33" s="77">
        <f t="shared" si="5"/>
        <v>33.354999999999997</v>
      </c>
      <c r="BU33" s="77">
        <f t="shared" si="5"/>
        <v>33.328000000000003</v>
      </c>
      <c r="BV33" s="77">
        <f t="shared" si="5"/>
        <v>35.466000000000001</v>
      </c>
      <c r="BW33" s="77">
        <f t="shared" si="5"/>
        <v>44.381999999999998</v>
      </c>
      <c r="BX33" s="77">
        <f t="shared" si="5"/>
        <v>41.912999999999997</v>
      </c>
      <c r="BY33" s="77">
        <f t="shared" si="5"/>
        <v>43.4</v>
      </c>
      <c r="BZ33" s="77">
        <f t="shared" si="5"/>
        <v>50.664000000000001</v>
      </c>
      <c r="CA33" s="77">
        <f t="shared" si="5"/>
        <v>49.963999999999999</v>
      </c>
      <c r="CB33" s="77">
        <f t="shared" si="5"/>
        <v>50.064</v>
      </c>
      <c r="CC33" s="77">
        <f t="shared" si="5"/>
        <v>50.863999999999997</v>
      </c>
      <c r="CD33" s="77">
        <f t="shared" si="5"/>
        <v>52.359000000000002</v>
      </c>
      <c r="CE33" s="77">
        <f t="shared" si="5"/>
        <v>47.259</v>
      </c>
      <c r="CF33" s="77">
        <f t="shared" si="5"/>
        <v>47.429000000000002</v>
      </c>
      <c r="CG33" s="77">
        <f t="shared" si="5"/>
        <v>47.06</v>
      </c>
      <c r="CH33" s="77">
        <f t="shared" si="5"/>
        <v>44.768999999999998</v>
      </c>
      <c r="CI33" s="77">
        <f t="shared" si="5"/>
        <v>41.33</v>
      </c>
      <c r="CJ33" s="77">
        <f t="shared" si="5"/>
        <v>45.902999999999999</v>
      </c>
      <c r="CK33" s="77">
        <f t="shared" si="5"/>
        <v>47.953000000000003</v>
      </c>
      <c r="CL33" s="77">
        <f t="shared" si="5"/>
        <v>43.1</v>
      </c>
      <c r="CM33" s="77">
        <f t="shared" si="5"/>
        <v>44.906999999999996</v>
      </c>
      <c r="CN33" s="77">
        <f t="shared" si="5"/>
        <v>42.573</v>
      </c>
      <c r="CO33" s="77">
        <f t="shared" si="5"/>
        <v>45.125</v>
      </c>
      <c r="CP33" s="77">
        <f t="shared" si="5"/>
        <v>24.85</v>
      </c>
      <c r="CQ33" s="77">
        <f t="shared" si="5"/>
        <v>40.22</v>
      </c>
      <c r="CR33" s="77">
        <f t="shared" si="5"/>
        <v>40.76</v>
      </c>
      <c r="CS33" s="77">
        <f t="shared" si="5"/>
        <v>30.382999999999999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580.31649999999991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0.9</v>
      </c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>
        <v>0.4</v>
      </c>
      <c r="Y38" s="120">
        <v>0.2</v>
      </c>
      <c r="Z38" s="120"/>
      <c r="AA38" s="120"/>
      <c r="AB38" s="120"/>
      <c r="AC38" s="120"/>
      <c r="AD38" s="120">
        <v>0.6</v>
      </c>
      <c r="AE38" s="120"/>
      <c r="AF38" s="120">
        <v>0.9</v>
      </c>
      <c r="AG38" s="120">
        <v>0.4</v>
      </c>
      <c r="AH38" s="120">
        <v>0.1</v>
      </c>
      <c r="AI38" s="120">
        <v>0.7</v>
      </c>
      <c r="AJ38" s="120">
        <v>0.5</v>
      </c>
      <c r="AK38" s="120">
        <v>0.8</v>
      </c>
      <c r="AL38" s="120">
        <v>0.2</v>
      </c>
      <c r="AM38" s="120">
        <v>0.6</v>
      </c>
      <c r="AN38" s="120">
        <v>0.6</v>
      </c>
      <c r="AO38" s="120">
        <v>0.8</v>
      </c>
      <c r="AP38" s="120">
        <v>0.3</v>
      </c>
      <c r="AQ38" s="120"/>
      <c r="AR38" s="120">
        <v>0.8</v>
      </c>
      <c r="AS38" s="120">
        <v>0.7</v>
      </c>
      <c r="AT38" s="120"/>
      <c r="AU38" s="120"/>
      <c r="AV38" s="120">
        <v>0.9</v>
      </c>
      <c r="AW38" s="120">
        <v>0.9</v>
      </c>
      <c r="AX38" s="120"/>
      <c r="AY38" s="120"/>
      <c r="AZ38" s="120"/>
      <c r="BA38" s="120">
        <v>21.3</v>
      </c>
      <c r="BB38" s="120"/>
      <c r="BC38" s="120"/>
      <c r="BD38" s="120">
        <v>15.9</v>
      </c>
      <c r="BE38" s="120"/>
      <c r="BF38" s="120">
        <v>5.4</v>
      </c>
      <c r="BG38" s="120">
        <v>36.299999999999997</v>
      </c>
      <c r="BH38" s="120">
        <v>39.6</v>
      </c>
      <c r="BI38" s="120">
        <v>26.2</v>
      </c>
      <c r="BJ38" s="120">
        <v>52.6</v>
      </c>
      <c r="BK38" s="120">
        <v>47.8</v>
      </c>
      <c r="BL38" s="120">
        <v>13.9</v>
      </c>
      <c r="BM38" s="120"/>
      <c r="BN38" s="120">
        <v>5.4</v>
      </c>
      <c r="BO38" s="120">
        <v>0.9</v>
      </c>
      <c r="BP38" s="120">
        <v>18.8</v>
      </c>
      <c r="BQ38" s="120">
        <v>5.0999999999999996</v>
      </c>
      <c r="BR38" s="120">
        <v>0.8</v>
      </c>
      <c r="BS38" s="120">
        <v>19.7</v>
      </c>
      <c r="BT38" s="120">
        <v>14</v>
      </c>
      <c r="BU38" s="120">
        <v>14.3</v>
      </c>
      <c r="BV38" s="120">
        <v>5.9</v>
      </c>
      <c r="BW38" s="120">
        <v>5.4</v>
      </c>
      <c r="BX38" s="120">
        <v>5.4</v>
      </c>
      <c r="BY38" s="120">
        <v>5.0999999999999996</v>
      </c>
      <c r="BZ38" s="120">
        <v>5.2</v>
      </c>
      <c r="CA38" s="120">
        <v>5.9</v>
      </c>
      <c r="CB38" s="120">
        <v>5.8</v>
      </c>
      <c r="CC38" s="120">
        <v>5</v>
      </c>
      <c r="CD38" s="120">
        <v>0.6</v>
      </c>
      <c r="CE38" s="120">
        <v>5.6</v>
      </c>
      <c r="CF38" s="120">
        <v>0.5</v>
      </c>
      <c r="CG38" s="120">
        <v>15.7</v>
      </c>
      <c r="CH38" s="120">
        <v>5.3</v>
      </c>
      <c r="CI38" s="120">
        <v>31.4</v>
      </c>
      <c r="CJ38" s="120">
        <v>33.5</v>
      </c>
      <c r="CK38" s="120">
        <v>5.8</v>
      </c>
      <c r="CL38" s="120">
        <v>0.3</v>
      </c>
      <c r="CM38" s="120">
        <v>5.2</v>
      </c>
      <c r="CN38" s="120">
        <v>5.5</v>
      </c>
      <c r="CO38" s="120">
        <v>5.7</v>
      </c>
      <c r="CP38" s="120">
        <v>5.6</v>
      </c>
      <c r="CQ38" s="120">
        <v>5</v>
      </c>
      <c r="CR38" s="120">
        <v>5.5</v>
      </c>
      <c r="CS38" s="120">
        <v>5.5</v>
      </c>
      <c r="CT38" s="122"/>
      <c r="CU38" s="122"/>
      <c r="CV38" s="122"/>
      <c r="CW38" s="121"/>
      <c r="CX38" s="97">
        <f t="array" ref="CX38">SUMPRODUCT(B38:CW38*0.25)</f>
        <v>132.42499999999998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70.5</v>
      </c>
      <c r="AA40" s="120">
        <v>70.5</v>
      </c>
      <c r="AB40" s="120">
        <v>70.5</v>
      </c>
      <c r="AC40" s="120">
        <v>70.5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>
        <v>98.6</v>
      </c>
      <c r="AU40" s="120">
        <v>98.6</v>
      </c>
      <c r="AV40" s="120">
        <v>98.6</v>
      </c>
      <c r="AW40" s="120">
        <v>98.6</v>
      </c>
      <c r="AX40" s="120">
        <v>93.9</v>
      </c>
      <c r="AY40" s="120">
        <v>93.9</v>
      </c>
      <c r="AZ40" s="120">
        <v>93.9</v>
      </c>
      <c r="BA40" s="120">
        <v>93.9</v>
      </c>
      <c r="BB40" s="120">
        <v>69</v>
      </c>
      <c r="BC40" s="120">
        <v>69</v>
      </c>
      <c r="BD40" s="120">
        <v>69</v>
      </c>
      <c r="BE40" s="120">
        <v>69</v>
      </c>
      <c r="BF40" s="120">
        <v>37.799999999999997</v>
      </c>
      <c r="BG40" s="120">
        <v>37.799999999999997</v>
      </c>
      <c r="BH40" s="120">
        <v>37.799999999999997</v>
      </c>
      <c r="BI40" s="120">
        <v>37.799999999999997</v>
      </c>
      <c r="BJ40" s="120">
        <v>51.1</v>
      </c>
      <c r="BK40" s="120">
        <v>51.1</v>
      </c>
      <c r="BL40" s="120">
        <v>51.1</v>
      </c>
      <c r="BM40" s="120">
        <v>51.1</v>
      </c>
      <c r="BN40" s="120">
        <v>18.399999999999999</v>
      </c>
      <c r="BO40" s="120">
        <v>18.399999999999999</v>
      </c>
      <c r="BP40" s="120">
        <v>18.399999999999999</v>
      </c>
      <c r="BQ40" s="120">
        <v>18.399999999999999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439.29999999999995</v>
      </c>
    </row>
    <row r="41" spans="1:102" ht="30" customHeight="1" thickBot="1" x14ac:dyDescent="0.25">
      <c r="A41" s="105" t="s">
        <v>48</v>
      </c>
      <c r="B41" s="106">
        <f>SUM(B36:B40)</f>
        <v>0.9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0.4</v>
      </c>
      <c r="Y41" s="107">
        <f t="shared" si="6"/>
        <v>0.2</v>
      </c>
      <c r="Z41" s="107">
        <f t="shared" si="6"/>
        <v>70.5</v>
      </c>
      <c r="AA41" s="107">
        <f t="shared" si="6"/>
        <v>70.5</v>
      </c>
      <c r="AB41" s="107">
        <f t="shared" si="6"/>
        <v>70.5</v>
      </c>
      <c r="AC41" s="107">
        <f t="shared" si="6"/>
        <v>70.5</v>
      </c>
      <c r="AD41" s="107">
        <f t="shared" si="6"/>
        <v>0.6</v>
      </c>
      <c r="AE41" s="107">
        <f t="shared" si="6"/>
        <v>0</v>
      </c>
      <c r="AF41" s="107">
        <f t="shared" si="6"/>
        <v>0.9</v>
      </c>
      <c r="AG41" s="107">
        <f t="shared" si="6"/>
        <v>0.4</v>
      </c>
      <c r="AH41" s="107">
        <f t="shared" si="6"/>
        <v>0.1</v>
      </c>
      <c r="AI41" s="107">
        <f t="shared" si="6"/>
        <v>0.7</v>
      </c>
      <c r="AJ41" s="107">
        <f t="shared" si="6"/>
        <v>0.5</v>
      </c>
      <c r="AK41" s="107">
        <f t="shared" si="6"/>
        <v>0.8</v>
      </c>
      <c r="AL41" s="107">
        <f t="shared" si="6"/>
        <v>0.2</v>
      </c>
      <c r="AM41" s="107">
        <f t="shared" si="6"/>
        <v>0.6</v>
      </c>
      <c r="AN41" s="107">
        <f t="shared" si="6"/>
        <v>0.6</v>
      </c>
      <c r="AO41" s="107">
        <f t="shared" si="6"/>
        <v>0.8</v>
      </c>
      <c r="AP41" s="107">
        <f t="shared" si="6"/>
        <v>0.3</v>
      </c>
      <c r="AQ41" s="107">
        <f t="shared" si="6"/>
        <v>0</v>
      </c>
      <c r="AR41" s="107">
        <f t="shared" si="6"/>
        <v>0.8</v>
      </c>
      <c r="AS41" s="107">
        <f t="shared" si="6"/>
        <v>0.7</v>
      </c>
      <c r="AT41" s="107">
        <f t="shared" si="6"/>
        <v>98.6</v>
      </c>
      <c r="AU41" s="107">
        <f t="shared" si="6"/>
        <v>98.6</v>
      </c>
      <c r="AV41" s="107">
        <f t="shared" si="6"/>
        <v>99.5</v>
      </c>
      <c r="AW41" s="107">
        <f t="shared" si="6"/>
        <v>99.5</v>
      </c>
      <c r="AX41" s="107">
        <f t="shared" si="6"/>
        <v>93.9</v>
      </c>
      <c r="AY41" s="107">
        <f t="shared" si="6"/>
        <v>93.9</v>
      </c>
      <c r="AZ41" s="107">
        <f t="shared" si="6"/>
        <v>93.9</v>
      </c>
      <c r="BA41" s="107">
        <f t="shared" si="6"/>
        <v>115.2</v>
      </c>
      <c r="BB41" s="107">
        <f t="shared" si="6"/>
        <v>69</v>
      </c>
      <c r="BC41" s="107">
        <f t="shared" si="6"/>
        <v>69</v>
      </c>
      <c r="BD41" s="107">
        <f t="shared" si="6"/>
        <v>84.9</v>
      </c>
      <c r="BE41" s="107">
        <f t="shared" si="6"/>
        <v>69</v>
      </c>
      <c r="BF41" s="107">
        <f t="shared" si="6"/>
        <v>43.199999999999996</v>
      </c>
      <c r="BG41" s="107">
        <f t="shared" si="6"/>
        <v>74.099999999999994</v>
      </c>
      <c r="BH41" s="107">
        <f t="shared" si="6"/>
        <v>77.400000000000006</v>
      </c>
      <c r="BI41" s="107">
        <f t="shared" si="6"/>
        <v>64</v>
      </c>
      <c r="BJ41" s="107">
        <f t="shared" si="6"/>
        <v>103.7</v>
      </c>
      <c r="BK41" s="107">
        <f t="shared" si="6"/>
        <v>98.9</v>
      </c>
      <c r="BL41" s="107">
        <f t="shared" si="6"/>
        <v>65</v>
      </c>
      <c r="BM41" s="107">
        <f t="shared" si="6"/>
        <v>51.1</v>
      </c>
      <c r="BN41" s="107">
        <f t="shared" si="6"/>
        <v>23.799999999999997</v>
      </c>
      <c r="BO41" s="107">
        <f t="shared" ref="BO41:CW41" si="7">SUM(BO36:BO40)</f>
        <v>19.299999999999997</v>
      </c>
      <c r="BP41" s="107">
        <f t="shared" si="7"/>
        <v>37.200000000000003</v>
      </c>
      <c r="BQ41" s="107">
        <f t="shared" si="7"/>
        <v>23.5</v>
      </c>
      <c r="BR41" s="107">
        <f t="shared" si="7"/>
        <v>0.8</v>
      </c>
      <c r="BS41" s="107">
        <f t="shared" si="7"/>
        <v>19.7</v>
      </c>
      <c r="BT41" s="107">
        <f t="shared" si="7"/>
        <v>14</v>
      </c>
      <c r="BU41" s="107">
        <f t="shared" si="7"/>
        <v>14.3</v>
      </c>
      <c r="BV41" s="107">
        <f t="shared" si="7"/>
        <v>5.9</v>
      </c>
      <c r="BW41" s="107">
        <f t="shared" si="7"/>
        <v>5.4</v>
      </c>
      <c r="BX41" s="107">
        <f t="shared" si="7"/>
        <v>5.4</v>
      </c>
      <c r="BY41" s="107">
        <f t="shared" si="7"/>
        <v>5.0999999999999996</v>
      </c>
      <c r="BZ41" s="107">
        <f t="shared" si="7"/>
        <v>5.2</v>
      </c>
      <c r="CA41" s="107">
        <f t="shared" si="7"/>
        <v>5.9</v>
      </c>
      <c r="CB41" s="107">
        <f t="shared" si="7"/>
        <v>5.8</v>
      </c>
      <c r="CC41" s="107">
        <f t="shared" si="7"/>
        <v>5</v>
      </c>
      <c r="CD41" s="107">
        <f t="shared" si="7"/>
        <v>0.6</v>
      </c>
      <c r="CE41" s="107">
        <f t="shared" si="7"/>
        <v>5.6</v>
      </c>
      <c r="CF41" s="107">
        <f t="shared" si="7"/>
        <v>0.5</v>
      </c>
      <c r="CG41" s="107">
        <f t="shared" si="7"/>
        <v>15.7</v>
      </c>
      <c r="CH41" s="107">
        <f t="shared" si="7"/>
        <v>5.3</v>
      </c>
      <c r="CI41" s="107">
        <f t="shared" si="7"/>
        <v>31.4</v>
      </c>
      <c r="CJ41" s="107">
        <f t="shared" si="7"/>
        <v>33.5</v>
      </c>
      <c r="CK41" s="107">
        <f t="shared" si="7"/>
        <v>5.8</v>
      </c>
      <c r="CL41" s="107">
        <f t="shared" si="7"/>
        <v>0.3</v>
      </c>
      <c r="CM41" s="107">
        <f t="shared" si="7"/>
        <v>5.2</v>
      </c>
      <c r="CN41" s="107">
        <f t="shared" si="7"/>
        <v>5.5</v>
      </c>
      <c r="CO41" s="107">
        <f t="shared" si="7"/>
        <v>5.7</v>
      </c>
      <c r="CP41" s="107">
        <f t="shared" si="7"/>
        <v>5.6</v>
      </c>
      <c r="CQ41" s="107">
        <f t="shared" si="7"/>
        <v>5</v>
      </c>
      <c r="CR41" s="107">
        <f t="shared" si="7"/>
        <v>5.5</v>
      </c>
      <c r="CS41" s="107">
        <f t="shared" si="7"/>
        <v>5.5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571.72499999999991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0.9</v>
      </c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>
        <v>0.4</v>
      </c>
      <c r="Y46" s="120">
        <v>0.2</v>
      </c>
      <c r="Z46" s="120"/>
      <c r="AA46" s="120"/>
      <c r="AB46" s="120"/>
      <c r="AC46" s="120"/>
      <c r="AD46" s="120">
        <v>0.6</v>
      </c>
      <c r="AE46" s="120"/>
      <c r="AF46" s="120">
        <v>0.9</v>
      </c>
      <c r="AG46" s="120">
        <v>0.4</v>
      </c>
      <c r="AH46" s="120">
        <v>0.1</v>
      </c>
      <c r="AI46" s="120">
        <v>0.7</v>
      </c>
      <c r="AJ46" s="120">
        <v>0.5</v>
      </c>
      <c r="AK46" s="120">
        <v>0.8</v>
      </c>
      <c r="AL46" s="120">
        <v>0.2</v>
      </c>
      <c r="AM46" s="120">
        <v>0.6</v>
      </c>
      <c r="AN46" s="120">
        <v>0.6</v>
      </c>
      <c r="AO46" s="120">
        <v>0.8</v>
      </c>
      <c r="AP46" s="120">
        <v>0.3</v>
      </c>
      <c r="AQ46" s="120"/>
      <c r="AR46" s="120">
        <v>0.8</v>
      </c>
      <c r="AS46" s="120">
        <v>0.7</v>
      </c>
      <c r="AT46" s="120"/>
      <c r="AU46" s="120"/>
      <c r="AV46" s="120">
        <v>0.9</v>
      </c>
      <c r="AW46" s="120">
        <v>0.9</v>
      </c>
      <c r="AX46" s="120"/>
      <c r="AY46" s="120"/>
      <c r="AZ46" s="120"/>
      <c r="BA46" s="120">
        <v>21.3</v>
      </c>
      <c r="BB46" s="120"/>
      <c r="BC46" s="120"/>
      <c r="BD46" s="120">
        <v>15.9</v>
      </c>
      <c r="BE46" s="120"/>
      <c r="BF46" s="120">
        <v>5.4</v>
      </c>
      <c r="BG46" s="120">
        <v>36.299999999999997</v>
      </c>
      <c r="BH46" s="120">
        <v>39.6</v>
      </c>
      <c r="BI46" s="120">
        <v>26.2</v>
      </c>
      <c r="BJ46" s="120">
        <v>52.6</v>
      </c>
      <c r="BK46" s="120">
        <v>47.8</v>
      </c>
      <c r="BL46" s="120">
        <v>13.9</v>
      </c>
      <c r="BM46" s="120"/>
      <c r="BN46" s="120">
        <v>5.4</v>
      </c>
      <c r="BO46" s="120">
        <v>0.9</v>
      </c>
      <c r="BP46" s="120">
        <v>18.8</v>
      </c>
      <c r="BQ46" s="120">
        <v>5.0999999999999996</v>
      </c>
      <c r="BR46" s="120">
        <v>0.8</v>
      </c>
      <c r="BS46" s="120">
        <v>19.7</v>
      </c>
      <c r="BT46" s="120">
        <v>14</v>
      </c>
      <c r="BU46" s="120">
        <v>14.3</v>
      </c>
      <c r="BV46" s="120">
        <v>5.9</v>
      </c>
      <c r="BW46" s="120">
        <v>5.4</v>
      </c>
      <c r="BX46" s="120">
        <v>5.4</v>
      </c>
      <c r="BY46" s="120">
        <v>5.0999999999999996</v>
      </c>
      <c r="BZ46" s="120">
        <v>5.2</v>
      </c>
      <c r="CA46" s="120">
        <v>5.9</v>
      </c>
      <c r="CB46" s="120">
        <v>5.8</v>
      </c>
      <c r="CC46" s="120">
        <v>5</v>
      </c>
      <c r="CD46" s="120">
        <v>0.6</v>
      </c>
      <c r="CE46" s="120">
        <v>5.6</v>
      </c>
      <c r="CF46" s="120">
        <v>0.5</v>
      </c>
      <c r="CG46" s="120">
        <v>15.7</v>
      </c>
      <c r="CH46" s="120">
        <v>5.3</v>
      </c>
      <c r="CI46" s="120">
        <v>31.4</v>
      </c>
      <c r="CJ46" s="120">
        <v>33.5</v>
      </c>
      <c r="CK46" s="120">
        <v>5.8</v>
      </c>
      <c r="CL46" s="120">
        <v>0.3</v>
      </c>
      <c r="CM46" s="120">
        <v>5.2</v>
      </c>
      <c r="CN46" s="120">
        <v>5.5</v>
      </c>
      <c r="CO46" s="120">
        <v>5.7</v>
      </c>
      <c r="CP46" s="120">
        <v>5.6</v>
      </c>
      <c r="CQ46" s="120">
        <v>5</v>
      </c>
      <c r="CR46" s="120">
        <v>5.5</v>
      </c>
      <c r="CS46" s="120">
        <v>5.5</v>
      </c>
      <c r="CT46" s="122"/>
      <c r="CU46" s="122"/>
      <c r="CV46" s="122"/>
      <c r="CW46" s="121"/>
      <c r="CX46" s="97">
        <f t="array" ref="CX46">SUMPRODUCT(B46:CW46*0.25)</f>
        <v>132.42499999999998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70.5</v>
      </c>
      <c r="AA48" s="120">
        <v>70.5</v>
      </c>
      <c r="AB48" s="120">
        <v>70.5</v>
      </c>
      <c r="AC48" s="120">
        <v>70.5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>
        <v>98.6</v>
      </c>
      <c r="AU48" s="120">
        <v>98.6</v>
      </c>
      <c r="AV48" s="120">
        <v>98.6</v>
      </c>
      <c r="AW48" s="120">
        <v>98.6</v>
      </c>
      <c r="AX48" s="120">
        <v>93.9</v>
      </c>
      <c r="AY48" s="120">
        <v>93.9</v>
      </c>
      <c r="AZ48" s="120">
        <v>93.9</v>
      </c>
      <c r="BA48" s="120">
        <v>93.9</v>
      </c>
      <c r="BB48" s="120">
        <v>69</v>
      </c>
      <c r="BC48" s="120">
        <v>69</v>
      </c>
      <c r="BD48" s="120">
        <v>69</v>
      </c>
      <c r="BE48" s="120">
        <v>69</v>
      </c>
      <c r="BF48" s="120">
        <v>37.799999999999997</v>
      </c>
      <c r="BG48" s="120">
        <v>37.799999999999997</v>
      </c>
      <c r="BH48" s="120">
        <v>37.799999999999997</v>
      </c>
      <c r="BI48" s="120">
        <v>37.799999999999997</v>
      </c>
      <c r="BJ48" s="120">
        <v>51.1</v>
      </c>
      <c r="BK48" s="120">
        <v>51.1</v>
      </c>
      <c r="BL48" s="120">
        <v>51.1</v>
      </c>
      <c r="BM48" s="120">
        <v>51.1</v>
      </c>
      <c r="BN48" s="120">
        <v>18.399999999999999</v>
      </c>
      <c r="BO48" s="120">
        <v>18.399999999999999</v>
      </c>
      <c r="BP48" s="120">
        <v>18.399999999999999</v>
      </c>
      <c r="BQ48" s="120">
        <v>18.399999999999999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439.29999999999995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0.9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0.4</v>
      </c>
      <c r="Y50" s="107">
        <f t="shared" si="8"/>
        <v>0.2</v>
      </c>
      <c r="Z50" s="107">
        <f t="shared" si="8"/>
        <v>70.5</v>
      </c>
      <c r="AA50" s="107">
        <f t="shared" si="8"/>
        <v>70.5</v>
      </c>
      <c r="AB50" s="107">
        <f t="shared" si="8"/>
        <v>70.5</v>
      </c>
      <c r="AC50" s="107">
        <f t="shared" si="8"/>
        <v>70.5</v>
      </c>
      <c r="AD50" s="107">
        <f t="shared" si="8"/>
        <v>0.6</v>
      </c>
      <c r="AE50" s="107">
        <f t="shared" si="8"/>
        <v>0</v>
      </c>
      <c r="AF50" s="107">
        <f t="shared" si="8"/>
        <v>0.9</v>
      </c>
      <c r="AG50" s="107">
        <f t="shared" si="8"/>
        <v>0.4</v>
      </c>
      <c r="AH50" s="107">
        <f t="shared" si="8"/>
        <v>0.1</v>
      </c>
      <c r="AI50" s="107">
        <f t="shared" si="8"/>
        <v>0.7</v>
      </c>
      <c r="AJ50" s="107">
        <f t="shared" si="8"/>
        <v>0.5</v>
      </c>
      <c r="AK50" s="107">
        <f t="shared" si="8"/>
        <v>0.8</v>
      </c>
      <c r="AL50" s="107">
        <f t="shared" si="8"/>
        <v>0.2</v>
      </c>
      <c r="AM50" s="107">
        <f t="shared" si="8"/>
        <v>0.6</v>
      </c>
      <c r="AN50" s="107">
        <f t="shared" si="8"/>
        <v>0.6</v>
      </c>
      <c r="AO50" s="107">
        <f t="shared" si="8"/>
        <v>0.8</v>
      </c>
      <c r="AP50" s="107">
        <f t="shared" si="8"/>
        <v>0.3</v>
      </c>
      <c r="AQ50" s="107">
        <f t="shared" si="8"/>
        <v>0</v>
      </c>
      <c r="AR50" s="107">
        <f t="shared" si="8"/>
        <v>0.8</v>
      </c>
      <c r="AS50" s="107">
        <f t="shared" si="8"/>
        <v>0.7</v>
      </c>
      <c r="AT50" s="107">
        <f t="shared" si="8"/>
        <v>98.6</v>
      </c>
      <c r="AU50" s="107">
        <f t="shared" si="8"/>
        <v>98.6</v>
      </c>
      <c r="AV50" s="107">
        <f t="shared" si="8"/>
        <v>99.5</v>
      </c>
      <c r="AW50" s="107">
        <f t="shared" si="8"/>
        <v>99.5</v>
      </c>
      <c r="AX50" s="107">
        <f t="shared" si="8"/>
        <v>93.9</v>
      </c>
      <c r="AY50" s="107">
        <f t="shared" si="8"/>
        <v>93.9</v>
      </c>
      <c r="AZ50" s="107">
        <f t="shared" si="8"/>
        <v>93.9</v>
      </c>
      <c r="BA50" s="107">
        <f t="shared" si="8"/>
        <v>115.2</v>
      </c>
      <c r="BB50" s="107">
        <f t="shared" si="8"/>
        <v>69</v>
      </c>
      <c r="BC50" s="107">
        <f t="shared" si="8"/>
        <v>69</v>
      </c>
      <c r="BD50" s="107">
        <f t="shared" si="8"/>
        <v>84.9</v>
      </c>
      <c r="BE50" s="107">
        <f t="shared" si="8"/>
        <v>69</v>
      </c>
      <c r="BF50" s="107">
        <f t="shared" si="8"/>
        <v>43.199999999999996</v>
      </c>
      <c r="BG50" s="107">
        <f t="shared" si="8"/>
        <v>74.099999999999994</v>
      </c>
      <c r="BH50" s="107">
        <f t="shared" si="8"/>
        <v>77.400000000000006</v>
      </c>
      <c r="BI50" s="107">
        <f t="shared" si="8"/>
        <v>64</v>
      </c>
      <c r="BJ50" s="107">
        <f t="shared" si="8"/>
        <v>103.7</v>
      </c>
      <c r="BK50" s="107">
        <f t="shared" si="8"/>
        <v>98.9</v>
      </c>
      <c r="BL50" s="107">
        <f t="shared" si="8"/>
        <v>65</v>
      </c>
      <c r="BM50" s="107">
        <f t="shared" si="8"/>
        <v>51.1</v>
      </c>
      <c r="BN50" s="107">
        <f t="shared" si="8"/>
        <v>23.799999999999997</v>
      </c>
      <c r="BO50" s="107">
        <f t="shared" ref="BO50:CW50" si="9">SUM(BO44:BO49)</f>
        <v>19.299999999999997</v>
      </c>
      <c r="BP50" s="107">
        <f t="shared" si="9"/>
        <v>37.200000000000003</v>
      </c>
      <c r="BQ50" s="107">
        <f t="shared" si="9"/>
        <v>23.5</v>
      </c>
      <c r="BR50" s="107">
        <f t="shared" si="9"/>
        <v>0.8</v>
      </c>
      <c r="BS50" s="107">
        <f t="shared" si="9"/>
        <v>19.7</v>
      </c>
      <c r="BT50" s="107">
        <f t="shared" si="9"/>
        <v>14</v>
      </c>
      <c r="BU50" s="107">
        <f t="shared" si="9"/>
        <v>14.3</v>
      </c>
      <c r="BV50" s="107">
        <f t="shared" si="9"/>
        <v>5.9</v>
      </c>
      <c r="BW50" s="107">
        <f t="shared" si="9"/>
        <v>5.4</v>
      </c>
      <c r="BX50" s="107">
        <f t="shared" si="9"/>
        <v>5.4</v>
      </c>
      <c r="BY50" s="107">
        <f t="shared" si="9"/>
        <v>5.0999999999999996</v>
      </c>
      <c r="BZ50" s="107">
        <f t="shared" si="9"/>
        <v>5.2</v>
      </c>
      <c r="CA50" s="107">
        <f t="shared" si="9"/>
        <v>5.9</v>
      </c>
      <c r="CB50" s="107">
        <f t="shared" si="9"/>
        <v>5.8</v>
      </c>
      <c r="CC50" s="107">
        <f t="shared" si="9"/>
        <v>5</v>
      </c>
      <c r="CD50" s="107">
        <f t="shared" si="9"/>
        <v>0.6</v>
      </c>
      <c r="CE50" s="107">
        <f t="shared" si="9"/>
        <v>5.6</v>
      </c>
      <c r="CF50" s="107">
        <f t="shared" si="9"/>
        <v>0.5</v>
      </c>
      <c r="CG50" s="107">
        <f t="shared" si="9"/>
        <v>15.7</v>
      </c>
      <c r="CH50" s="107">
        <f t="shared" si="9"/>
        <v>5.3</v>
      </c>
      <c r="CI50" s="107">
        <f t="shared" si="9"/>
        <v>31.4</v>
      </c>
      <c r="CJ50" s="107">
        <f t="shared" si="9"/>
        <v>33.5</v>
      </c>
      <c r="CK50" s="107">
        <f t="shared" si="9"/>
        <v>5.8</v>
      </c>
      <c r="CL50" s="107">
        <f t="shared" si="9"/>
        <v>0.3</v>
      </c>
      <c r="CM50" s="107">
        <f t="shared" si="9"/>
        <v>5.2</v>
      </c>
      <c r="CN50" s="107">
        <f t="shared" si="9"/>
        <v>5.5</v>
      </c>
      <c r="CO50" s="107">
        <f t="shared" si="9"/>
        <v>5.7</v>
      </c>
      <c r="CP50" s="107">
        <f t="shared" si="9"/>
        <v>5.6</v>
      </c>
      <c r="CQ50" s="107">
        <f t="shared" si="9"/>
        <v>5</v>
      </c>
      <c r="CR50" s="107">
        <f t="shared" si="9"/>
        <v>5.5</v>
      </c>
      <c r="CS50" s="107">
        <f t="shared" si="9"/>
        <v>5.5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571.72499999999991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18.475000000000001</v>
      </c>
      <c r="C53" s="107">
        <f t="shared" ref="C53:BN53" si="12">C17+C27+C41</f>
        <v>17.566000000000003</v>
      </c>
      <c r="D53" s="107">
        <f t="shared" si="12"/>
        <v>17.271000000000001</v>
      </c>
      <c r="E53" s="107">
        <f t="shared" si="12"/>
        <v>17.213999999999999</v>
      </c>
      <c r="F53" s="107">
        <f t="shared" si="12"/>
        <v>17.087</v>
      </c>
      <c r="G53" s="107">
        <f t="shared" si="12"/>
        <v>16.878999999999998</v>
      </c>
      <c r="H53" s="107">
        <f t="shared" si="12"/>
        <v>14.458</v>
      </c>
      <c r="I53" s="107">
        <f t="shared" si="12"/>
        <v>19.391999999999999</v>
      </c>
      <c r="J53" s="107">
        <f t="shared" si="12"/>
        <v>14.707000000000001</v>
      </c>
      <c r="K53" s="107">
        <f t="shared" si="12"/>
        <v>21.271000000000001</v>
      </c>
      <c r="L53" s="107">
        <f t="shared" si="12"/>
        <v>16.446999999999999</v>
      </c>
      <c r="M53" s="107">
        <f t="shared" si="12"/>
        <v>16.09</v>
      </c>
      <c r="N53" s="107">
        <f t="shared" si="12"/>
        <v>12.581</v>
      </c>
      <c r="O53" s="107">
        <f t="shared" si="12"/>
        <v>12.963000000000001</v>
      </c>
      <c r="P53" s="107">
        <f t="shared" si="12"/>
        <v>17.228999999999999</v>
      </c>
      <c r="Q53" s="107">
        <f t="shared" si="12"/>
        <v>18.458999999999996</v>
      </c>
      <c r="R53" s="107">
        <f t="shared" si="12"/>
        <v>17.942</v>
      </c>
      <c r="S53" s="107">
        <f t="shared" si="12"/>
        <v>19.628999999999998</v>
      </c>
      <c r="T53" s="107">
        <f t="shared" si="12"/>
        <v>16.05</v>
      </c>
      <c r="U53" s="107">
        <f t="shared" si="12"/>
        <v>17.228999999999999</v>
      </c>
      <c r="V53" s="107">
        <f t="shared" si="12"/>
        <v>43.5</v>
      </c>
      <c r="W53" s="107">
        <f t="shared" si="12"/>
        <v>43.5</v>
      </c>
      <c r="X53" s="107">
        <f t="shared" si="12"/>
        <v>33.014000000000003</v>
      </c>
      <c r="Y53" s="107">
        <f t="shared" si="12"/>
        <v>43.500000000000007</v>
      </c>
      <c r="Z53" s="107">
        <f t="shared" si="12"/>
        <v>88.453000000000003</v>
      </c>
      <c r="AA53" s="107">
        <f t="shared" si="12"/>
        <v>86.679000000000002</v>
      </c>
      <c r="AB53" s="107">
        <f t="shared" si="12"/>
        <v>80.087000000000003</v>
      </c>
      <c r="AC53" s="107">
        <f t="shared" si="12"/>
        <v>92.540999999999997</v>
      </c>
      <c r="AD53" s="107">
        <f t="shared" si="12"/>
        <v>33.445</v>
      </c>
      <c r="AE53" s="107">
        <f t="shared" si="12"/>
        <v>36.021000000000001</v>
      </c>
      <c r="AF53" s="107">
        <f t="shared" si="12"/>
        <v>39.372999999999998</v>
      </c>
      <c r="AG53" s="107">
        <f t="shared" si="12"/>
        <v>43.5</v>
      </c>
      <c r="AH53" s="107">
        <f t="shared" si="12"/>
        <v>24.612000000000002</v>
      </c>
      <c r="AI53" s="107">
        <f t="shared" si="12"/>
        <v>17.074000000000002</v>
      </c>
      <c r="AJ53" s="107">
        <f t="shared" si="12"/>
        <v>18.524999999999999</v>
      </c>
      <c r="AK53" s="107">
        <f t="shared" si="12"/>
        <v>31.519000000000002</v>
      </c>
      <c r="AL53" s="107">
        <f t="shared" si="12"/>
        <v>25.173999999999999</v>
      </c>
      <c r="AM53" s="107">
        <f t="shared" si="12"/>
        <v>19.990000000000002</v>
      </c>
      <c r="AN53" s="107">
        <f t="shared" si="12"/>
        <v>20.767000000000003</v>
      </c>
      <c r="AO53" s="107">
        <f t="shared" si="12"/>
        <v>21.623999999999999</v>
      </c>
      <c r="AP53" s="107">
        <f t="shared" si="12"/>
        <v>14.950000000000001</v>
      </c>
      <c r="AQ53" s="107">
        <f t="shared" si="12"/>
        <v>11.298999999999999</v>
      </c>
      <c r="AR53" s="107">
        <f t="shared" si="12"/>
        <v>12.160000000000002</v>
      </c>
      <c r="AS53" s="107">
        <f t="shared" si="12"/>
        <v>16.41</v>
      </c>
      <c r="AT53" s="107">
        <f t="shared" si="12"/>
        <v>98.6</v>
      </c>
      <c r="AU53" s="107">
        <f t="shared" si="12"/>
        <v>98.6</v>
      </c>
      <c r="AV53" s="107">
        <f t="shared" si="12"/>
        <v>99.68</v>
      </c>
      <c r="AW53" s="107">
        <f t="shared" si="12"/>
        <v>105.711</v>
      </c>
      <c r="AX53" s="107">
        <f t="shared" si="12"/>
        <v>94.076000000000008</v>
      </c>
      <c r="AY53" s="107">
        <f t="shared" si="12"/>
        <v>93.921000000000006</v>
      </c>
      <c r="AZ53" s="107">
        <f t="shared" si="12"/>
        <v>93.9</v>
      </c>
      <c r="BA53" s="107">
        <f t="shared" si="12"/>
        <v>115.2</v>
      </c>
      <c r="BB53" s="107">
        <f t="shared" si="12"/>
        <v>69</v>
      </c>
      <c r="BC53" s="107">
        <f t="shared" si="12"/>
        <v>69</v>
      </c>
      <c r="BD53" s="107">
        <f t="shared" si="12"/>
        <v>89.325000000000003</v>
      </c>
      <c r="BE53" s="107">
        <f t="shared" si="12"/>
        <v>69</v>
      </c>
      <c r="BF53" s="107">
        <f t="shared" si="12"/>
        <v>69.887</v>
      </c>
      <c r="BG53" s="107">
        <f t="shared" si="12"/>
        <v>74.099999999999994</v>
      </c>
      <c r="BH53" s="107">
        <f t="shared" si="12"/>
        <v>77.400000000000006</v>
      </c>
      <c r="BI53" s="107">
        <f t="shared" si="12"/>
        <v>72.156000000000006</v>
      </c>
      <c r="BJ53" s="107">
        <f t="shared" si="12"/>
        <v>141.76599999999999</v>
      </c>
      <c r="BK53" s="107">
        <f t="shared" si="12"/>
        <v>114.28800000000001</v>
      </c>
      <c r="BL53" s="107">
        <f t="shared" si="12"/>
        <v>72.926000000000002</v>
      </c>
      <c r="BM53" s="107">
        <f t="shared" si="12"/>
        <v>59.096000000000004</v>
      </c>
      <c r="BN53" s="107">
        <f t="shared" si="12"/>
        <v>56.396999999999998</v>
      </c>
      <c r="BO53" s="107">
        <f t="shared" ref="BO53:CX53" si="13">BO17+BO27+BO41</f>
        <v>40.048999999999992</v>
      </c>
      <c r="BP53" s="107">
        <f t="shared" si="13"/>
        <v>46.014000000000003</v>
      </c>
      <c r="BQ53" s="107">
        <f t="shared" si="13"/>
        <v>41.048999999999999</v>
      </c>
      <c r="BR53" s="107">
        <f t="shared" si="13"/>
        <v>34.992999999999995</v>
      </c>
      <c r="BS53" s="107">
        <f t="shared" si="13"/>
        <v>47.296000000000006</v>
      </c>
      <c r="BT53" s="107">
        <f t="shared" si="13"/>
        <v>47.355000000000004</v>
      </c>
      <c r="BU53" s="107">
        <f t="shared" si="13"/>
        <v>47.628</v>
      </c>
      <c r="BV53" s="107">
        <f t="shared" si="13"/>
        <v>41.366</v>
      </c>
      <c r="BW53" s="107">
        <f t="shared" si="13"/>
        <v>49.781999999999996</v>
      </c>
      <c r="BX53" s="107">
        <f t="shared" si="13"/>
        <v>47.312999999999995</v>
      </c>
      <c r="BY53" s="107">
        <f t="shared" si="13"/>
        <v>48.5</v>
      </c>
      <c r="BZ53" s="107">
        <f t="shared" si="13"/>
        <v>55.864000000000004</v>
      </c>
      <c r="CA53" s="107">
        <f t="shared" si="13"/>
        <v>55.863999999999997</v>
      </c>
      <c r="CB53" s="107">
        <f t="shared" si="13"/>
        <v>55.863999999999997</v>
      </c>
      <c r="CC53" s="107">
        <f t="shared" si="13"/>
        <v>55.86399999999999</v>
      </c>
      <c r="CD53" s="107">
        <f t="shared" si="13"/>
        <v>52.959000000000003</v>
      </c>
      <c r="CE53" s="107">
        <f t="shared" si="13"/>
        <v>52.859000000000002</v>
      </c>
      <c r="CF53" s="107">
        <f t="shared" si="13"/>
        <v>47.928999999999995</v>
      </c>
      <c r="CG53" s="107">
        <f t="shared" si="13"/>
        <v>62.760000000000005</v>
      </c>
      <c r="CH53" s="107">
        <f t="shared" si="13"/>
        <v>50.068999999999996</v>
      </c>
      <c r="CI53" s="107">
        <f t="shared" si="13"/>
        <v>72.73</v>
      </c>
      <c r="CJ53" s="107">
        <f t="shared" si="13"/>
        <v>79.402999999999992</v>
      </c>
      <c r="CK53" s="107">
        <f t="shared" si="13"/>
        <v>53.752999999999993</v>
      </c>
      <c r="CL53" s="107">
        <f t="shared" si="13"/>
        <v>43.4</v>
      </c>
      <c r="CM53" s="107">
        <f t="shared" si="13"/>
        <v>50.107000000000006</v>
      </c>
      <c r="CN53" s="107">
        <f t="shared" si="13"/>
        <v>48.073</v>
      </c>
      <c r="CO53" s="107">
        <f t="shared" si="13"/>
        <v>50.824999999999996</v>
      </c>
      <c r="CP53" s="107">
        <f t="shared" si="13"/>
        <v>30.450000000000003</v>
      </c>
      <c r="CQ53" s="107">
        <f t="shared" si="13"/>
        <v>45.22</v>
      </c>
      <c r="CR53" s="107">
        <f t="shared" si="13"/>
        <v>46.26</v>
      </c>
      <c r="CS53" s="107">
        <f t="shared" si="13"/>
        <v>35.882999999999996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1152.0415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0.9</v>
      </c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>
        <v>0.4</v>
      </c>
      <c r="Y5" s="25">
        <v>0.2</v>
      </c>
      <c r="Z5" s="25">
        <v>70.5</v>
      </c>
      <c r="AA5" s="25">
        <v>70.5</v>
      </c>
      <c r="AB5" s="25">
        <v>70.5</v>
      </c>
      <c r="AC5" s="25">
        <v>30</v>
      </c>
      <c r="AD5" s="25">
        <v>0.6</v>
      </c>
      <c r="AE5" s="25"/>
      <c r="AF5" s="25">
        <v>0.9</v>
      </c>
      <c r="AG5" s="25">
        <v>0.4</v>
      </c>
      <c r="AH5" s="25">
        <v>0.1</v>
      </c>
      <c r="AI5" s="25">
        <v>0.7</v>
      </c>
      <c r="AJ5" s="25">
        <v>0.5</v>
      </c>
      <c r="AK5" s="25">
        <v>0.8</v>
      </c>
      <c r="AL5" s="25">
        <v>0.2</v>
      </c>
      <c r="AM5" s="25">
        <v>0.6</v>
      </c>
      <c r="AN5" s="25">
        <v>0.6</v>
      </c>
      <c r="AO5" s="25">
        <v>0.8</v>
      </c>
      <c r="AP5" s="25">
        <v>0.3</v>
      </c>
      <c r="AQ5" s="25"/>
      <c r="AR5" s="25">
        <v>0.8</v>
      </c>
      <c r="AS5" s="25">
        <v>0.7</v>
      </c>
      <c r="AT5" s="25">
        <v>98.6</v>
      </c>
      <c r="AU5" s="25">
        <v>98.6</v>
      </c>
      <c r="AV5" s="25">
        <v>99.5</v>
      </c>
      <c r="AW5" s="25">
        <v>99.5</v>
      </c>
      <c r="AX5" s="25">
        <v>93.9</v>
      </c>
      <c r="AY5" s="25">
        <v>93.9</v>
      </c>
      <c r="AZ5" s="25">
        <v>89.2</v>
      </c>
      <c r="BA5" s="25">
        <v>115.2</v>
      </c>
      <c r="BB5" s="25">
        <v>69</v>
      </c>
      <c r="BC5" s="25">
        <v>69</v>
      </c>
      <c r="BD5" s="25">
        <v>84.9</v>
      </c>
      <c r="BE5" s="25">
        <v>69</v>
      </c>
      <c r="BF5" s="25">
        <v>43.199999999999996</v>
      </c>
      <c r="BG5" s="25">
        <v>74.099999999999994</v>
      </c>
      <c r="BH5" s="25">
        <v>77.400000000000006</v>
      </c>
      <c r="BI5" s="25">
        <v>64</v>
      </c>
      <c r="BJ5" s="25">
        <v>103.7</v>
      </c>
      <c r="BK5" s="25">
        <v>98.9</v>
      </c>
      <c r="BL5" s="25">
        <v>65</v>
      </c>
      <c r="BM5" s="25">
        <v>46.300000000000004</v>
      </c>
      <c r="BN5" s="25">
        <v>23.799999999999997</v>
      </c>
      <c r="BO5" s="25">
        <v>19.299999999999997</v>
      </c>
      <c r="BP5" s="25">
        <v>37.200000000000003</v>
      </c>
      <c r="BQ5" s="25">
        <v>23.5</v>
      </c>
      <c r="BR5" s="25">
        <v>-1.4999999999999998</v>
      </c>
      <c r="BS5" s="25">
        <v>17.399999999999999</v>
      </c>
      <c r="BT5" s="25">
        <v>11.7</v>
      </c>
      <c r="BU5" s="25">
        <v>12</v>
      </c>
      <c r="BV5" s="25">
        <v>-20.399999999999999</v>
      </c>
      <c r="BW5" s="25">
        <v>-20.9</v>
      </c>
      <c r="BX5" s="25">
        <v>-20.9</v>
      </c>
      <c r="BY5" s="25">
        <v>-21.200000000000003</v>
      </c>
      <c r="BZ5" s="25">
        <v>-50.699999999999996</v>
      </c>
      <c r="CA5" s="25">
        <v>-50</v>
      </c>
      <c r="CB5" s="25">
        <v>-50.1</v>
      </c>
      <c r="CC5" s="25">
        <v>-50.9</v>
      </c>
      <c r="CD5" s="25">
        <v>-25.9</v>
      </c>
      <c r="CE5" s="25">
        <v>-20.9</v>
      </c>
      <c r="CF5" s="25">
        <v>-26</v>
      </c>
      <c r="CG5" s="25">
        <v>-10.8</v>
      </c>
      <c r="CH5" s="25">
        <v>5.3</v>
      </c>
      <c r="CI5" s="25">
        <v>31.4</v>
      </c>
      <c r="CJ5" s="25">
        <v>33.5</v>
      </c>
      <c r="CK5" s="25">
        <v>5.8</v>
      </c>
      <c r="CL5" s="25">
        <v>0.3</v>
      </c>
      <c r="CM5" s="25">
        <v>5.2</v>
      </c>
      <c r="CN5" s="25">
        <v>5.5</v>
      </c>
      <c r="CO5" s="25">
        <v>5.7</v>
      </c>
      <c r="CP5" s="25">
        <v>5.6</v>
      </c>
      <c r="CQ5" s="25">
        <v>5</v>
      </c>
      <c r="CR5" s="25">
        <v>5.5</v>
      </c>
      <c r="CS5" s="25">
        <v>5.5</v>
      </c>
      <c r="CT5" s="26"/>
      <c r="CU5" s="26"/>
      <c r="CV5" s="26"/>
      <c r="CW5" s="27"/>
      <c r="CX5" s="132">
        <f t="array" ref="CX5">SUMPRODUCT(B5:CW5*0.25)</f>
        <v>448.22499999999997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90.4</v>
      </c>
      <c r="C8" s="138">
        <v>85.26</v>
      </c>
      <c r="D8" s="138">
        <v>91.37</v>
      </c>
      <c r="E8" s="138">
        <v>90.86</v>
      </c>
      <c r="F8" s="138">
        <v>90.52</v>
      </c>
      <c r="G8" s="138">
        <v>85.48</v>
      </c>
      <c r="H8" s="138">
        <v>83.5</v>
      </c>
      <c r="I8" s="138">
        <v>75.790000000000006</v>
      </c>
      <c r="J8" s="138">
        <v>79.599999999999994</v>
      </c>
      <c r="K8" s="138">
        <v>76.92</v>
      </c>
      <c r="L8" s="138">
        <v>73.59</v>
      </c>
      <c r="M8" s="138">
        <v>71.239999999999995</v>
      </c>
      <c r="N8" s="138">
        <v>70</v>
      </c>
      <c r="O8" s="138">
        <v>70.010000000000005</v>
      </c>
      <c r="P8" s="138">
        <v>77.87</v>
      </c>
      <c r="Q8" s="138">
        <v>74</v>
      </c>
      <c r="R8" s="138">
        <v>77.19</v>
      </c>
      <c r="S8" s="138">
        <v>74.540000000000006</v>
      </c>
      <c r="T8" s="138">
        <v>77.37</v>
      </c>
      <c r="U8" s="138">
        <v>77.930000000000007</v>
      </c>
      <c r="V8" s="138">
        <v>68.34</v>
      </c>
      <c r="W8" s="138">
        <v>67.25</v>
      </c>
      <c r="X8" s="138">
        <v>58.58</v>
      </c>
      <c r="Y8" s="138">
        <v>82.8</v>
      </c>
      <c r="Z8" s="138">
        <v>94.46</v>
      </c>
      <c r="AA8" s="138">
        <v>100.81</v>
      </c>
      <c r="AB8" s="138">
        <v>105.45</v>
      </c>
      <c r="AC8" s="138">
        <v>117.24</v>
      </c>
      <c r="AD8" s="138">
        <v>78.59</v>
      </c>
      <c r="AE8" s="138">
        <v>78.709999999999994</v>
      </c>
      <c r="AF8" s="138">
        <v>78.87</v>
      </c>
      <c r="AG8" s="138">
        <v>92.79</v>
      </c>
      <c r="AH8" s="138">
        <v>91.06</v>
      </c>
      <c r="AI8" s="138">
        <v>90.95</v>
      </c>
      <c r="AJ8" s="138">
        <v>90.96</v>
      </c>
      <c r="AK8" s="138">
        <v>79.66</v>
      </c>
      <c r="AL8" s="138">
        <v>95.78</v>
      </c>
      <c r="AM8" s="138">
        <v>87.28</v>
      </c>
      <c r="AN8" s="138">
        <v>81.59</v>
      </c>
      <c r="AO8" s="138">
        <v>76.02</v>
      </c>
      <c r="AP8" s="138">
        <v>89.14</v>
      </c>
      <c r="AQ8" s="138">
        <v>79.19</v>
      </c>
      <c r="AR8" s="138">
        <v>75</v>
      </c>
      <c r="AS8" s="138">
        <v>75.959999999999994</v>
      </c>
      <c r="AT8" s="138">
        <v>91.74</v>
      </c>
      <c r="AU8" s="138">
        <v>84.66</v>
      </c>
      <c r="AV8" s="138">
        <v>83.45</v>
      </c>
      <c r="AW8" s="138">
        <v>78.650000000000006</v>
      </c>
      <c r="AX8" s="138">
        <v>26.67</v>
      </c>
      <c r="AY8" s="138">
        <v>55.5</v>
      </c>
      <c r="AZ8" s="138">
        <v>80.959999999999994</v>
      </c>
      <c r="BA8" s="138">
        <v>90.32</v>
      </c>
      <c r="BB8" s="138">
        <v>77.209999999999994</v>
      </c>
      <c r="BC8" s="138">
        <v>81.55</v>
      </c>
      <c r="BD8" s="138">
        <v>83.26</v>
      </c>
      <c r="BE8" s="138">
        <v>88.5</v>
      </c>
      <c r="BF8" s="138">
        <v>78.489999999999995</v>
      </c>
      <c r="BG8" s="138">
        <v>88.52</v>
      </c>
      <c r="BH8" s="138">
        <v>102.62</v>
      </c>
      <c r="BI8" s="138">
        <v>113.77</v>
      </c>
      <c r="BJ8" s="138">
        <v>87.64</v>
      </c>
      <c r="BK8" s="138">
        <v>98.65</v>
      </c>
      <c r="BL8" s="138">
        <v>114.17</v>
      </c>
      <c r="BM8" s="138">
        <v>130.03</v>
      </c>
      <c r="BN8" s="138">
        <v>105.4</v>
      </c>
      <c r="BO8" s="138">
        <v>118.92</v>
      </c>
      <c r="BP8" s="138">
        <v>117.09</v>
      </c>
      <c r="BQ8" s="138">
        <v>115.9</v>
      </c>
      <c r="BR8" s="138">
        <v>122.53</v>
      </c>
      <c r="BS8" s="138">
        <v>114.24</v>
      </c>
      <c r="BT8" s="138">
        <v>112.85</v>
      </c>
      <c r="BU8" s="138">
        <v>112.59</v>
      </c>
      <c r="BV8" s="138">
        <v>107.91</v>
      </c>
      <c r="BW8" s="138">
        <v>114.82</v>
      </c>
      <c r="BX8" s="138">
        <v>106.52</v>
      </c>
      <c r="BY8" s="138">
        <v>107.25</v>
      </c>
      <c r="BZ8" s="138">
        <v>107.06</v>
      </c>
      <c r="CA8" s="138">
        <v>110.11</v>
      </c>
      <c r="CB8" s="138">
        <v>110.19</v>
      </c>
      <c r="CC8" s="138">
        <v>100.04</v>
      </c>
      <c r="CD8" s="138">
        <v>119.19</v>
      </c>
      <c r="CE8" s="138">
        <v>110.38</v>
      </c>
      <c r="CF8" s="138">
        <v>108.03</v>
      </c>
      <c r="CG8" s="138">
        <v>98.29</v>
      </c>
      <c r="CH8" s="138">
        <v>108.74</v>
      </c>
      <c r="CI8" s="138">
        <v>97.45</v>
      </c>
      <c r="CJ8" s="138">
        <v>95.66</v>
      </c>
      <c r="CK8" s="138">
        <v>84.22</v>
      </c>
      <c r="CL8" s="138">
        <v>100.94</v>
      </c>
      <c r="CM8" s="138">
        <v>94.31</v>
      </c>
      <c r="CN8" s="138">
        <v>87.65</v>
      </c>
      <c r="CO8" s="138">
        <v>80.53</v>
      </c>
      <c r="CP8" s="138">
        <v>85.59</v>
      </c>
      <c r="CQ8" s="138">
        <v>80.25</v>
      </c>
      <c r="CR8" s="138">
        <v>79.099999999999994</v>
      </c>
      <c r="CS8" s="138">
        <v>73.91</v>
      </c>
      <c r="CT8" s="139"/>
      <c r="CU8" s="139"/>
      <c r="CV8" s="139"/>
      <c r="CW8" s="140"/>
      <c r="CX8" s="141">
        <f>IF(SUM(B8:CW8)&lt;&gt;0,AVERAGEIF(B8:CW8,"&lt;&gt;"""),"")</f>
        <v>90.145208333333315</v>
      </c>
    </row>
    <row r="9" spans="1:102" ht="24.95" customHeight="1" thickBot="1" x14ac:dyDescent="0.25">
      <c r="A9" s="133" t="s">
        <v>6</v>
      </c>
      <c r="B9" s="42">
        <v>89.472499999999997</v>
      </c>
      <c r="C9" s="43">
        <v>89.472499999999997</v>
      </c>
      <c r="D9" s="43">
        <v>89.472499999999997</v>
      </c>
      <c r="E9" s="43">
        <v>89.472499999999997</v>
      </c>
      <c r="F9" s="43">
        <v>83.822500000000005</v>
      </c>
      <c r="G9" s="43">
        <v>83.822500000000005</v>
      </c>
      <c r="H9" s="43">
        <v>83.822500000000005</v>
      </c>
      <c r="I9" s="43">
        <v>83.822500000000005</v>
      </c>
      <c r="J9" s="43">
        <v>75.337500000000006</v>
      </c>
      <c r="K9" s="43">
        <v>75.337500000000006</v>
      </c>
      <c r="L9" s="43">
        <v>75.337500000000006</v>
      </c>
      <c r="M9" s="43">
        <v>75.337500000000006</v>
      </c>
      <c r="N9" s="43">
        <v>72.97</v>
      </c>
      <c r="O9" s="43">
        <v>72.97</v>
      </c>
      <c r="P9" s="43">
        <v>72.97</v>
      </c>
      <c r="Q9" s="43">
        <v>72.97</v>
      </c>
      <c r="R9" s="43">
        <v>76.757499999999993</v>
      </c>
      <c r="S9" s="43">
        <v>76.757499999999993</v>
      </c>
      <c r="T9" s="43">
        <v>76.757499999999993</v>
      </c>
      <c r="U9" s="43">
        <v>76.757499999999993</v>
      </c>
      <c r="V9" s="43">
        <v>69.242500000000007</v>
      </c>
      <c r="W9" s="43">
        <v>69.242500000000007</v>
      </c>
      <c r="X9" s="43">
        <v>69.242500000000007</v>
      </c>
      <c r="Y9" s="43">
        <v>69.242500000000007</v>
      </c>
      <c r="Z9" s="43">
        <v>104.49</v>
      </c>
      <c r="AA9" s="43">
        <v>104.49</v>
      </c>
      <c r="AB9" s="43">
        <v>104.49</v>
      </c>
      <c r="AC9" s="43">
        <v>104.49</v>
      </c>
      <c r="AD9" s="43">
        <v>82.24</v>
      </c>
      <c r="AE9" s="43">
        <v>82.24</v>
      </c>
      <c r="AF9" s="43">
        <v>82.24</v>
      </c>
      <c r="AG9" s="43">
        <v>82.24</v>
      </c>
      <c r="AH9" s="43">
        <v>88.157499999999999</v>
      </c>
      <c r="AI9" s="43">
        <v>88.157499999999999</v>
      </c>
      <c r="AJ9" s="43">
        <v>88.157499999999999</v>
      </c>
      <c r="AK9" s="43">
        <v>88.157499999999999</v>
      </c>
      <c r="AL9" s="43">
        <v>85.167500000000004</v>
      </c>
      <c r="AM9" s="43">
        <v>85.167500000000004</v>
      </c>
      <c r="AN9" s="43">
        <v>85.167500000000004</v>
      </c>
      <c r="AO9" s="43">
        <v>85.167500000000004</v>
      </c>
      <c r="AP9" s="43">
        <v>79.822500000000005</v>
      </c>
      <c r="AQ9" s="43">
        <v>79.822500000000005</v>
      </c>
      <c r="AR9" s="43">
        <v>79.822500000000005</v>
      </c>
      <c r="AS9" s="43">
        <v>79.822500000000005</v>
      </c>
      <c r="AT9" s="43">
        <v>84.625</v>
      </c>
      <c r="AU9" s="43">
        <v>84.625</v>
      </c>
      <c r="AV9" s="43">
        <v>84.625</v>
      </c>
      <c r="AW9" s="43">
        <v>84.625</v>
      </c>
      <c r="AX9" s="43">
        <v>63.362499999999997</v>
      </c>
      <c r="AY9" s="43">
        <v>63.362499999999997</v>
      </c>
      <c r="AZ9" s="43">
        <v>63.362499999999997</v>
      </c>
      <c r="BA9" s="43">
        <v>63.362499999999997</v>
      </c>
      <c r="BB9" s="43">
        <v>82.63</v>
      </c>
      <c r="BC9" s="43">
        <v>82.63</v>
      </c>
      <c r="BD9" s="43">
        <v>82.63</v>
      </c>
      <c r="BE9" s="43">
        <v>82.63</v>
      </c>
      <c r="BF9" s="43">
        <v>95.85</v>
      </c>
      <c r="BG9" s="43">
        <v>95.85</v>
      </c>
      <c r="BH9" s="43">
        <v>95.85</v>
      </c>
      <c r="BI9" s="43">
        <v>95.85</v>
      </c>
      <c r="BJ9" s="43">
        <v>107.6225</v>
      </c>
      <c r="BK9" s="43">
        <v>107.6225</v>
      </c>
      <c r="BL9" s="43">
        <v>107.6225</v>
      </c>
      <c r="BM9" s="43">
        <v>107.6225</v>
      </c>
      <c r="BN9" s="43">
        <v>114.3275</v>
      </c>
      <c r="BO9" s="43">
        <v>114.3275</v>
      </c>
      <c r="BP9" s="43">
        <v>114.3275</v>
      </c>
      <c r="BQ9" s="43">
        <v>114.3275</v>
      </c>
      <c r="BR9" s="43">
        <v>115.55249999999999</v>
      </c>
      <c r="BS9" s="43">
        <v>115.55249999999999</v>
      </c>
      <c r="BT9" s="43">
        <v>115.55249999999999</v>
      </c>
      <c r="BU9" s="43">
        <v>115.55249999999999</v>
      </c>
      <c r="BV9" s="43">
        <v>109.125</v>
      </c>
      <c r="BW9" s="43">
        <v>109.125</v>
      </c>
      <c r="BX9" s="43">
        <v>109.125</v>
      </c>
      <c r="BY9" s="43">
        <v>109.125</v>
      </c>
      <c r="BZ9" s="43">
        <v>106.85</v>
      </c>
      <c r="CA9" s="43">
        <v>106.85</v>
      </c>
      <c r="CB9" s="43">
        <v>106.85</v>
      </c>
      <c r="CC9" s="43">
        <v>106.85</v>
      </c>
      <c r="CD9" s="43">
        <v>108.9725</v>
      </c>
      <c r="CE9" s="43">
        <v>108.9725</v>
      </c>
      <c r="CF9" s="43">
        <v>108.9725</v>
      </c>
      <c r="CG9" s="43">
        <v>108.9725</v>
      </c>
      <c r="CH9" s="43">
        <v>96.517499999999998</v>
      </c>
      <c r="CI9" s="43">
        <v>96.517499999999998</v>
      </c>
      <c r="CJ9" s="43">
        <v>96.517499999999998</v>
      </c>
      <c r="CK9" s="43">
        <v>96.517499999999998</v>
      </c>
      <c r="CL9" s="43">
        <v>90.857500000000002</v>
      </c>
      <c r="CM9" s="43">
        <v>90.857500000000002</v>
      </c>
      <c r="CN9" s="43">
        <v>90.857500000000002</v>
      </c>
      <c r="CO9" s="43">
        <v>90.857500000000002</v>
      </c>
      <c r="CP9" s="43">
        <v>79.712500000000006</v>
      </c>
      <c r="CQ9" s="43">
        <v>79.712500000000006</v>
      </c>
      <c r="CR9" s="43">
        <v>79.712500000000006</v>
      </c>
      <c r="CS9" s="43">
        <v>79.712500000000006</v>
      </c>
      <c r="CT9" s="44"/>
      <c r="CU9" s="44"/>
      <c r="CV9" s="44"/>
      <c r="CW9" s="45"/>
      <c r="CX9" s="142">
        <f>IF(SUM(B9:CW9)&lt;&gt;0,AVERAGEIF(B9:CW9,"&lt;&gt;"""),"")</f>
        <v>90.145208333333358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>
        <v>40.5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>
        <v>4.7</v>
      </c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4.8</v>
      </c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12.5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2.2999999999999998</v>
      </c>
      <c r="BS16" s="155">
        <v>2.2999999999999998</v>
      </c>
      <c r="BT16" s="155">
        <v>2.2999999999999998</v>
      </c>
      <c r="BU16" s="155">
        <v>2.2999999999999998</v>
      </c>
      <c r="BV16" s="155">
        <v>26.3</v>
      </c>
      <c r="BW16" s="155">
        <v>26.3</v>
      </c>
      <c r="BX16" s="155">
        <v>26.3</v>
      </c>
      <c r="BY16" s="155">
        <v>26.3</v>
      </c>
      <c r="BZ16" s="155">
        <v>55.9</v>
      </c>
      <c r="CA16" s="155">
        <v>55.9</v>
      </c>
      <c r="CB16" s="155">
        <v>55.9</v>
      </c>
      <c r="CC16" s="155">
        <v>55.9</v>
      </c>
      <c r="CD16" s="155">
        <v>26.5</v>
      </c>
      <c r="CE16" s="155">
        <v>26.5</v>
      </c>
      <c r="CF16" s="155">
        <v>26.5</v>
      </c>
      <c r="CG16" s="155">
        <v>26.5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110.99999999999999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40.5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4.7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4.8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2.2999999999999998</v>
      </c>
      <c r="BS17" s="160">
        <f t="shared" si="1"/>
        <v>2.2999999999999998</v>
      </c>
      <c r="BT17" s="160">
        <f t="shared" si="1"/>
        <v>2.2999999999999998</v>
      </c>
      <c r="BU17" s="160">
        <f t="shared" si="1"/>
        <v>2.2999999999999998</v>
      </c>
      <c r="BV17" s="160">
        <f t="shared" si="1"/>
        <v>26.3</v>
      </c>
      <c r="BW17" s="160">
        <f t="shared" si="1"/>
        <v>26.3</v>
      </c>
      <c r="BX17" s="160">
        <f t="shared" si="1"/>
        <v>26.3</v>
      </c>
      <c r="BY17" s="160">
        <f t="shared" si="1"/>
        <v>26.3</v>
      </c>
      <c r="BZ17" s="160">
        <f t="shared" si="1"/>
        <v>55.9</v>
      </c>
      <c r="CA17" s="160">
        <f t="shared" si="1"/>
        <v>55.9</v>
      </c>
      <c r="CB17" s="160">
        <f t="shared" si="1"/>
        <v>55.9</v>
      </c>
      <c r="CC17" s="160">
        <f t="shared" si="1"/>
        <v>55.9</v>
      </c>
      <c r="CD17" s="160">
        <f t="shared" si="1"/>
        <v>26.5</v>
      </c>
      <c r="CE17" s="160">
        <f t="shared" si="1"/>
        <v>26.5</v>
      </c>
      <c r="CF17" s="160">
        <f t="shared" si="1"/>
        <v>26.5</v>
      </c>
      <c r="CG17" s="160">
        <f t="shared" si="1"/>
        <v>26.5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123.49999999999999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0.9</v>
      </c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>
        <v>0.4</v>
      </c>
      <c r="Y22" s="149">
        <v>0.2</v>
      </c>
      <c r="Z22" s="149"/>
      <c r="AA22" s="149"/>
      <c r="AB22" s="149"/>
      <c r="AC22" s="149"/>
      <c r="AD22" s="149">
        <v>0.6</v>
      </c>
      <c r="AE22" s="149"/>
      <c r="AF22" s="149">
        <v>0.9</v>
      </c>
      <c r="AG22" s="149">
        <v>0.4</v>
      </c>
      <c r="AH22" s="149">
        <v>0.1</v>
      </c>
      <c r="AI22" s="149">
        <v>0.7</v>
      </c>
      <c r="AJ22" s="149">
        <v>0.5</v>
      </c>
      <c r="AK22" s="149">
        <v>0.8</v>
      </c>
      <c r="AL22" s="149">
        <v>0.2</v>
      </c>
      <c r="AM22" s="149">
        <v>0.6</v>
      </c>
      <c r="AN22" s="149">
        <v>0.6</v>
      </c>
      <c r="AO22" s="149">
        <v>0.8</v>
      </c>
      <c r="AP22" s="149">
        <v>0.3</v>
      </c>
      <c r="AQ22" s="149"/>
      <c r="AR22" s="149">
        <v>0.8</v>
      </c>
      <c r="AS22" s="149">
        <v>0.7</v>
      </c>
      <c r="AT22" s="149"/>
      <c r="AU22" s="149"/>
      <c r="AV22" s="149">
        <v>0.9</v>
      </c>
      <c r="AW22" s="149">
        <v>0.9</v>
      </c>
      <c r="AX22" s="149"/>
      <c r="AY22" s="149"/>
      <c r="AZ22" s="149"/>
      <c r="BA22" s="149">
        <v>21.3</v>
      </c>
      <c r="BB22" s="149"/>
      <c r="BC22" s="149"/>
      <c r="BD22" s="149">
        <v>15.9</v>
      </c>
      <c r="BE22" s="149"/>
      <c r="BF22" s="149">
        <v>5.4</v>
      </c>
      <c r="BG22" s="149">
        <v>36.299999999999997</v>
      </c>
      <c r="BH22" s="149">
        <v>39.6</v>
      </c>
      <c r="BI22" s="149">
        <v>26.2</v>
      </c>
      <c r="BJ22" s="149">
        <v>52.6</v>
      </c>
      <c r="BK22" s="149">
        <v>47.8</v>
      </c>
      <c r="BL22" s="149">
        <v>13.9</v>
      </c>
      <c r="BM22" s="149"/>
      <c r="BN22" s="149">
        <v>5.4</v>
      </c>
      <c r="BO22" s="149">
        <v>0.9</v>
      </c>
      <c r="BP22" s="149">
        <v>18.8</v>
      </c>
      <c r="BQ22" s="149">
        <v>5.0999999999999996</v>
      </c>
      <c r="BR22" s="149">
        <v>0.8</v>
      </c>
      <c r="BS22" s="149">
        <v>19.7</v>
      </c>
      <c r="BT22" s="149">
        <v>14</v>
      </c>
      <c r="BU22" s="149">
        <v>14.3</v>
      </c>
      <c r="BV22" s="149">
        <v>5.9</v>
      </c>
      <c r="BW22" s="149">
        <v>5.4</v>
      </c>
      <c r="BX22" s="149">
        <v>5.4</v>
      </c>
      <c r="BY22" s="149">
        <v>5.0999999999999996</v>
      </c>
      <c r="BZ22" s="149">
        <v>5.2</v>
      </c>
      <c r="CA22" s="149">
        <v>5.9</v>
      </c>
      <c r="CB22" s="149">
        <v>5.8</v>
      </c>
      <c r="CC22" s="149">
        <v>5</v>
      </c>
      <c r="CD22" s="149">
        <v>0.6</v>
      </c>
      <c r="CE22" s="149">
        <v>5.6</v>
      </c>
      <c r="CF22" s="149">
        <v>0.5</v>
      </c>
      <c r="CG22" s="149">
        <v>15.7</v>
      </c>
      <c r="CH22" s="149">
        <v>5.3</v>
      </c>
      <c r="CI22" s="149">
        <v>31.4</v>
      </c>
      <c r="CJ22" s="149">
        <v>33.5</v>
      </c>
      <c r="CK22" s="149">
        <v>5.8</v>
      </c>
      <c r="CL22" s="149">
        <v>0.3</v>
      </c>
      <c r="CM22" s="149">
        <v>5.2</v>
      </c>
      <c r="CN22" s="149">
        <v>5.5</v>
      </c>
      <c r="CO22" s="149">
        <v>5.7</v>
      </c>
      <c r="CP22" s="149">
        <v>5.6</v>
      </c>
      <c r="CQ22" s="149">
        <v>5</v>
      </c>
      <c r="CR22" s="149">
        <v>5.5</v>
      </c>
      <c r="CS22" s="149">
        <v>5.5</v>
      </c>
      <c r="CT22" s="150"/>
      <c r="CU22" s="150"/>
      <c r="CV22" s="150"/>
      <c r="CW22" s="151"/>
      <c r="CX22" s="152">
        <f t="array" ref="CX22">SUMPRODUCT(B22:CW22*0.25)</f>
        <v>132.42499999999998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>
        <v>70.5</v>
      </c>
      <c r="AA24" s="155">
        <v>70.5</v>
      </c>
      <c r="AB24" s="155">
        <v>70.5</v>
      </c>
      <c r="AC24" s="155">
        <v>70.5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>
        <v>98.6</v>
      </c>
      <c r="AU24" s="155">
        <v>98.6</v>
      </c>
      <c r="AV24" s="155">
        <v>98.6</v>
      </c>
      <c r="AW24" s="155">
        <v>98.6</v>
      </c>
      <c r="AX24" s="155">
        <v>93.9</v>
      </c>
      <c r="AY24" s="155">
        <v>93.9</v>
      </c>
      <c r="AZ24" s="155">
        <v>93.9</v>
      </c>
      <c r="BA24" s="155">
        <v>93.9</v>
      </c>
      <c r="BB24" s="155">
        <v>69</v>
      </c>
      <c r="BC24" s="155">
        <v>69</v>
      </c>
      <c r="BD24" s="155">
        <v>69</v>
      </c>
      <c r="BE24" s="155">
        <v>69</v>
      </c>
      <c r="BF24" s="155">
        <v>37.799999999999997</v>
      </c>
      <c r="BG24" s="155">
        <v>37.799999999999997</v>
      </c>
      <c r="BH24" s="155">
        <v>37.799999999999997</v>
      </c>
      <c r="BI24" s="155">
        <v>37.799999999999997</v>
      </c>
      <c r="BJ24" s="155">
        <v>51.1</v>
      </c>
      <c r="BK24" s="155">
        <v>51.1</v>
      </c>
      <c r="BL24" s="155">
        <v>51.1</v>
      </c>
      <c r="BM24" s="155">
        <v>51.1</v>
      </c>
      <c r="BN24" s="155">
        <v>18.399999999999999</v>
      </c>
      <c r="BO24" s="155">
        <v>18.399999999999999</v>
      </c>
      <c r="BP24" s="155">
        <v>18.399999999999999</v>
      </c>
      <c r="BQ24" s="155">
        <v>18.399999999999999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439.29999999999995</v>
      </c>
    </row>
    <row r="25" spans="1:102" ht="30" customHeight="1" thickBot="1" x14ac:dyDescent="0.25">
      <c r="A25" s="105" t="s">
        <v>51</v>
      </c>
      <c r="B25" s="159">
        <f>SUM(B20:B24)</f>
        <v>0.9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0.4</v>
      </c>
      <c r="Y25" s="160">
        <f t="shared" si="2"/>
        <v>0.2</v>
      </c>
      <c r="Z25" s="160">
        <f t="shared" si="2"/>
        <v>70.5</v>
      </c>
      <c r="AA25" s="160">
        <f t="shared" si="2"/>
        <v>70.5</v>
      </c>
      <c r="AB25" s="160">
        <f t="shared" si="2"/>
        <v>70.5</v>
      </c>
      <c r="AC25" s="160">
        <f t="shared" si="2"/>
        <v>70.5</v>
      </c>
      <c r="AD25" s="160">
        <f t="shared" si="2"/>
        <v>0.6</v>
      </c>
      <c r="AE25" s="160">
        <f t="shared" si="2"/>
        <v>0</v>
      </c>
      <c r="AF25" s="160">
        <f t="shared" si="2"/>
        <v>0.9</v>
      </c>
      <c r="AG25" s="160">
        <f t="shared" si="2"/>
        <v>0.4</v>
      </c>
      <c r="AH25" s="160">
        <f t="shared" si="2"/>
        <v>0.1</v>
      </c>
      <c r="AI25" s="160">
        <f t="shared" si="2"/>
        <v>0.7</v>
      </c>
      <c r="AJ25" s="160">
        <f t="shared" si="2"/>
        <v>0.5</v>
      </c>
      <c r="AK25" s="160">
        <f t="shared" si="2"/>
        <v>0.8</v>
      </c>
      <c r="AL25" s="160">
        <f t="shared" si="2"/>
        <v>0.2</v>
      </c>
      <c r="AM25" s="160">
        <f t="shared" si="2"/>
        <v>0.6</v>
      </c>
      <c r="AN25" s="160">
        <f t="shared" si="2"/>
        <v>0.6</v>
      </c>
      <c r="AO25" s="160">
        <f t="shared" si="2"/>
        <v>0.8</v>
      </c>
      <c r="AP25" s="160">
        <f t="shared" si="2"/>
        <v>0.3</v>
      </c>
      <c r="AQ25" s="160">
        <f t="shared" si="2"/>
        <v>0</v>
      </c>
      <c r="AR25" s="160">
        <f t="shared" si="2"/>
        <v>0.8</v>
      </c>
      <c r="AS25" s="160">
        <f t="shared" si="2"/>
        <v>0.7</v>
      </c>
      <c r="AT25" s="160">
        <f t="shared" si="2"/>
        <v>98.6</v>
      </c>
      <c r="AU25" s="160">
        <f t="shared" si="2"/>
        <v>98.6</v>
      </c>
      <c r="AV25" s="160">
        <f t="shared" si="2"/>
        <v>99.5</v>
      </c>
      <c r="AW25" s="160">
        <f t="shared" si="2"/>
        <v>99.5</v>
      </c>
      <c r="AX25" s="160">
        <f t="shared" si="2"/>
        <v>93.9</v>
      </c>
      <c r="AY25" s="160">
        <f t="shared" si="2"/>
        <v>93.9</v>
      </c>
      <c r="AZ25" s="160">
        <f t="shared" si="2"/>
        <v>93.9</v>
      </c>
      <c r="BA25" s="160">
        <f t="shared" si="2"/>
        <v>115.2</v>
      </c>
      <c r="BB25" s="160">
        <f t="shared" si="2"/>
        <v>69</v>
      </c>
      <c r="BC25" s="160">
        <f t="shared" si="2"/>
        <v>69</v>
      </c>
      <c r="BD25" s="160">
        <f t="shared" si="2"/>
        <v>84.9</v>
      </c>
      <c r="BE25" s="160">
        <f t="shared" si="2"/>
        <v>69</v>
      </c>
      <c r="BF25" s="160">
        <f t="shared" si="2"/>
        <v>43.199999999999996</v>
      </c>
      <c r="BG25" s="160">
        <f t="shared" si="2"/>
        <v>74.099999999999994</v>
      </c>
      <c r="BH25" s="160">
        <f t="shared" si="2"/>
        <v>77.400000000000006</v>
      </c>
      <c r="BI25" s="160">
        <f t="shared" si="2"/>
        <v>64</v>
      </c>
      <c r="BJ25" s="160">
        <f t="shared" si="2"/>
        <v>103.7</v>
      </c>
      <c r="BK25" s="160">
        <f t="shared" si="2"/>
        <v>98.9</v>
      </c>
      <c r="BL25" s="160">
        <f t="shared" si="2"/>
        <v>65</v>
      </c>
      <c r="BM25" s="160">
        <f t="shared" si="2"/>
        <v>51.1</v>
      </c>
      <c r="BN25" s="160">
        <f t="shared" si="2"/>
        <v>23.799999999999997</v>
      </c>
      <c r="BO25" s="160">
        <f t="shared" ref="BO25:CW25" si="3">SUM(BO20:BO24)</f>
        <v>19.299999999999997</v>
      </c>
      <c r="BP25" s="160">
        <f t="shared" si="3"/>
        <v>37.200000000000003</v>
      </c>
      <c r="BQ25" s="160">
        <f t="shared" si="3"/>
        <v>23.5</v>
      </c>
      <c r="BR25" s="160">
        <f t="shared" si="3"/>
        <v>0.8</v>
      </c>
      <c r="BS25" s="160">
        <f t="shared" si="3"/>
        <v>19.7</v>
      </c>
      <c r="BT25" s="160">
        <f t="shared" si="3"/>
        <v>14</v>
      </c>
      <c r="BU25" s="160">
        <f t="shared" si="3"/>
        <v>14.3</v>
      </c>
      <c r="BV25" s="160">
        <f t="shared" si="3"/>
        <v>5.9</v>
      </c>
      <c r="BW25" s="160">
        <f t="shared" si="3"/>
        <v>5.4</v>
      </c>
      <c r="BX25" s="160">
        <f t="shared" si="3"/>
        <v>5.4</v>
      </c>
      <c r="BY25" s="160">
        <f t="shared" si="3"/>
        <v>5.0999999999999996</v>
      </c>
      <c r="BZ25" s="160">
        <f t="shared" si="3"/>
        <v>5.2</v>
      </c>
      <c r="CA25" s="160">
        <f t="shared" si="3"/>
        <v>5.9</v>
      </c>
      <c r="CB25" s="160">
        <f t="shared" si="3"/>
        <v>5.8</v>
      </c>
      <c r="CC25" s="160">
        <f t="shared" si="3"/>
        <v>5</v>
      </c>
      <c r="CD25" s="160">
        <f t="shared" si="3"/>
        <v>0.6</v>
      </c>
      <c r="CE25" s="160">
        <f t="shared" si="3"/>
        <v>5.6</v>
      </c>
      <c r="CF25" s="160">
        <f t="shared" si="3"/>
        <v>0.5</v>
      </c>
      <c r="CG25" s="160">
        <f t="shared" si="3"/>
        <v>15.7</v>
      </c>
      <c r="CH25" s="160">
        <f t="shared" si="3"/>
        <v>5.3</v>
      </c>
      <c r="CI25" s="160">
        <f t="shared" si="3"/>
        <v>31.4</v>
      </c>
      <c r="CJ25" s="160">
        <f t="shared" si="3"/>
        <v>33.5</v>
      </c>
      <c r="CK25" s="160">
        <f t="shared" si="3"/>
        <v>5.8</v>
      </c>
      <c r="CL25" s="160">
        <f t="shared" si="3"/>
        <v>0.3</v>
      </c>
      <c r="CM25" s="160">
        <f t="shared" si="3"/>
        <v>5.2</v>
      </c>
      <c r="CN25" s="160">
        <f t="shared" si="3"/>
        <v>5.5</v>
      </c>
      <c r="CO25" s="160">
        <f t="shared" si="3"/>
        <v>5.7</v>
      </c>
      <c r="CP25" s="160">
        <f t="shared" si="3"/>
        <v>5.6</v>
      </c>
      <c r="CQ25" s="160">
        <f t="shared" si="3"/>
        <v>5</v>
      </c>
      <c r="CR25" s="160">
        <f t="shared" si="3"/>
        <v>5.5</v>
      </c>
      <c r="CS25" s="160">
        <f t="shared" si="3"/>
        <v>5.5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571.72499999999991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2026-01-20T17:35:28Z</dcterms:created>
  <dcterms:modified xsi:type="dcterms:W3CDTF">2026-01-20T17:35:30Z</dcterms:modified>
</cp:coreProperties>
</file>